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180" windowWidth="24000" windowHeight="8955"/>
  </bookViews>
  <sheets>
    <sheet name="Tablica 1" sheetId="1" r:id="rId1"/>
    <sheet name="Tablica 2" sheetId="2" r:id="rId2"/>
    <sheet name="Tablica 3" sheetId="3" r:id="rId3"/>
    <sheet name="Tablica 4" sheetId="7" r:id="rId4"/>
    <sheet name="Tablica 5" sheetId="4" r:id="rId5"/>
    <sheet name="Tablica 6" sheetId="5" r:id="rId6"/>
    <sheet name="Tablica 7" sheetId="6" r:id="rId7"/>
    <sheet name="Tablica 8" sheetId="8" r:id="rId8"/>
  </sheets>
  <calcPr calcId="152511"/>
</workbook>
</file>

<file path=xl/calcChain.xml><?xml version="1.0" encoding="utf-8"?>
<calcChain xmlns="http://schemas.openxmlformats.org/spreadsheetml/2006/main">
  <c r="G61" i="8"/>
  <c r="G60"/>
  <c r="E29" l="1"/>
  <c r="D29"/>
  <c r="C29"/>
</calcChain>
</file>

<file path=xl/sharedStrings.xml><?xml version="1.0" encoding="utf-8"?>
<sst xmlns="http://schemas.openxmlformats.org/spreadsheetml/2006/main" count="436" uniqueCount="75">
  <si>
    <t>Županije:</t>
  </si>
  <si>
    <t>Ukupno:</t>
  </si>
  <si>
    <t>DERMATOVENEROLOGIJA</t>
  </si>
  <si>
    <t>GINEKOLOGIJA</t>
  </si>
  <si>
    <t>INFEKTOLOGIJA</t>
  </si>
  <si>
    <t>INTERNA</t>
  </si>
  <si>
    <t>KARDIOLOGIJA</t>
  </si>
  <si>
    <t>KIRURGIJA</t>
  </si>
  <si>
    <t>NEUROKIRURGIJA</t>
  </si>
  <si>
    <t>ORL</t>
  </si>
  <si>
    <t>OFTAMOLOGIJA</t>
  </si>
  <si>
    <t>ORTOPEDIJA</t>
  </si>
  <si>
    <t>PEDIJATRIJA</t>
  </si>
  <si>
    <t>UROLOGIJA</t>
  </si>
  <si>
    <t>HEMODIJALIZA</t>
  </si>
  <si>
    <t>FIZIKALNA MEDICINA I REHABILITACIJA</t>
  </si>
  <si>
    <t>NEUROLOGIJA</t>
  </si>
  <si>
    <t>NUKLEARNA</t>
  </si>
  <si>
    <t>ONKOLOGIJA I RADIOTERAPIJA</t>
  </si>
  <si>
    <t>PSIHIJATRIJA</t>
  </si>
  <si>
    <t>DJEČJA KIRURGIJA</t>
  </si>
  <si>
    <t>Hrvatska</t>
  </si>
  <si>
    <t>Grad Zagreb</t>
  </si>
  <si>
    <t>Zagrebačka županija</t>
  </si>
  <si>
    <t>Krapinsko-zagorska županija</t>
  </si>
  <si>
    <t>Sisačko-moslavačka županija</t>
  </si>
  <si>
    <t>Karlovačka županija</t>
  </si>
  <si>
    <t>Varaždinska županija</t>
  </si>
  <si>
    <t>Koprivničko-križevačka županija</t>
  </si>
  <si>
    <t>Bjelovarsko-bilogorska županija</t>
  </si>
  <si>
    <t>Primorsko-goranska županija</t>
  </si>
  <si>
    <t>Ličko-senjska županija</t>
  </si>
  <si>
    <t>Virovitičko-podravska županija</t>
  </si>
  <si>
    <t>Požeško-slavonska županija</t>
  </si>
  <si>
    <t>Brodsko-posavska županija</t>
  </si>
  <si>
    <t>Zadarska županija</t>
  </si>
  <si>
    <t>Osječko-baranjska županija</t>
  </si>
  <si>
    <t>Šibensko-kninska županija</t>
  </si>
  <si>
    <t>Vukovarsko-srijemska županija</t>
  </si>
  <si>
    <t>Splitsko-dalmatinska županija</t>
  </si>
  <si>
    <t>Istarska županija</t>
  </si>
  <si>
    <t>Dubrovačko-neretvanska županija</t>
  </si>
  <si>
    <t>Međimurska županija</t>
  </si>
  <si>
    <t>Muškarci</t>
  </si>
  <si>
    <t>Žene</t>
  </si>
  <si>
    <t>Specijalnost</t>
  </si>
  <si>
    <t>Dob 0-6</t>
  </si>
  <si>
    <t>Dob 7-19</t>
  </si>
  <si>
    <t>Dob 20-64</t>
  </si>
  <si>
    <t>Dob 65+</t>
  </si>
  <si>
    <t>Ukupno</t>
  </si>
  <si>
    <t>SVEUKUPNO</t>
  </si>
  <si>
    <t>OFTALMOLOGIJA</t>
  </si>
  <si>
    <t>Nespecificirana dob</t>
  </si>
  <si>
    <t>ANESTEZIOLOGIJA</t>
  </si>
  <si>
    <t>DIJABETOLOGIJA</t>
  </si>
  <si>
    <t>NUKLEARNA MED.</t>
  </si>
  <si>
    <t>PULMOLOGIJA</t>
  </si>
  <si>
    <t>MAX. FAC. KIRURG.</t>
  </si>
  <si>
    <t>ONKOLOG. I RADIOTERAP.</t>
  </si>
  <si>
    <t>PULOMOLOGIJA</t>
  </si>
  <si>
    <t xml:space="preserve"> ANESTEZIOLOGIJA</t>
  </si>
  <si>
    <t>MAX.FAC. KIRURG.</t>
  </si>
  <si>
    <t>NUKLEARNA MED</t>
  </si>
  <si>
    <t>ANESTEZIOLOGIJS</t>
  </si>
  <si>
    <t>MAXILOFACIJALNA KIRURGIJA</t>
  </si>
  <si>
    <t>MAXIOFACIJALNA KIRURGIJA</t>
  </si>
  <si>
    <r>
      <t xml:space="preserve">Tablica </t>
    </r>
    <r>
      <rPr>
        <i/>
        <sz val="9"/>
        <color indexed="8"/>
        <rFont val="Arial"/>
        <family val="2"/>
        <charset val="238"/>
      </rPr>
      <t xml:space="preserve">- Table </t>
    </r>
    <r>
      <rPr>
        <b/>
        <sz val="9"/>
        <color indexed="8"/>
        <rFont val="Arial"/>
        <family val="2"/>
        <charset val="238"/>
      </rPr>
      <t>1/I BROJ PREGLEDA U STALNIM I POVREMENIM SPECIJALISTIČKIM ORDINACIJAMA S UGOVOROM S HZZO PO SPECIJALNOSTIMA I ŽUPANIJAMA U HRVATSKOJ U 2016. GODINI* - Number  of medical examinations in permanent and temporary contractual specialist offices by specialty and county, Croatia 2016*</t>
    </r>
  </si>
  <si>
    <r>
      <t xml:space="preserve">Tablica </t>
    </r>
    <r>
      <rPr>
        <i/>
        <sz val="9"/>
        <color indexed="8"/>
        <rFont val="Arial"/>
        <family val="2"/>
        <charset val="238"/>
      </rPr>
      <t xml:space="preserve">- Table </t>
    </r>
    <r>
      <rPr>
        <b/>
        <sz val="9"/>
        <color indexed="8"/>
        <rFont val="Arial"/>
        <family val="2"/>
        <charset val="238"/>
      </rPr>
      <t>2/I  BROJ PREGLEDA U STALNIM I POVREMENIM SPECIJALISTIČKIM ORDINACIJAMA S UGOVOROM S HZZO PO SPECIJALNOSTIMA I ŽUPANIJAMA U HRVATSKOJ U 2016. GODINI – MUŠKARCI - Number  of medical examinations in permanent and temporary contractual specialist offices by specialty and county, Croatia 2016 - Men</t>
    </r>
  </si>
  <si>
    <r>
      <t xml:space="preserve">Tablica </t>
    </r>
    <r>
      <rPr>
        <i/>
        <sz val="9"/>
        <color indexed="8"/>
        <rFont val="Arial"/>
        <family val="2"/>
        <charset val="238"/>
      </rPr>
      <t xml:space="preserve">- Table </t>
    </r>
    <r>
      <rPr>
        <b/>
        <sz val="9"/>
        <color indexed="8"/>
        <rFont val="Arial"/>
        <family val="2"/>
        <charset val="238"/>
      </rPr>
      <t>3/I BROJ PREGLEDA U STALNIM I POVREMENIM SPECIJALISTIČKIM ORDINACIJAMA S UGOVOROM S HZZO PO SPECIJALNOSTIMA I ŽUPANIJAMA U HRVATSKOJ U 2016. GODINI - ŽENE - Number  of medical examinations in permanent and temporary contractual specialist offices by specialty and county, Croatia 2016 - Women</t>
    </r>
  </si>
  <si>
    <r>
      <t xml:space="preserve">Tablica </t>
    </r>
    <r>
      <rPr>
        <i/>
        <sz val="9"/>
        <color indexed="8"/>
        <rFont val="Arial"/>
        <family val="2"/>
        <charset val="238"/>
      </rPr>
      <t xml:space="preserve">- Table </t>
    </r>
    <r>
      <rPr>
        <b/>
        <sz val="9"/>
        <color indexed="8"/>
        <rFont val="Arial"/>
        <family val="2"/>
        <charset val="238"/>
      </rPr>
      <t>5/I BROJ PREGLEDA U STALNIM I POVREMENIM SPECIJALISTIČKIM ORDINACIJAMA BEZ UGOVORA S HZZO PO SPECIJALNOSTIMA I ŽUPANIJAMA U HRVATSKOJ U 2016. GODINI* - Number  of medical examinations in permanent and temporary non-contractual specialist offices by specialty and county, Croatia 2016*</t>
    </r>
  </si>
  <si>
    <r>
      <t xml:space="preserve">Tablica </t>
    </r>
    <r>
      <rPr>
        <i/>
        <sz val="9"/>
        <color indexed="8"/>
        <rFont val="Arial"/>
        <family val="2"/>
        <charset val="238"/>
      </rPr>
      <t xml:space="preserve">- Table </t>
    </r>
    <r>
      <rPr>
        <b/>
        <sz val="9"/>
        <color indexed="8"/>
        <rFont val="Arial"/>
        <family val="2"/>
        <charset val="238"/>
      </rPr>
      <t>6/I BROJ PREGLEDA U STALNIM I POVREMENIM SPECIJALISTIČKIM ORDINACIJAMA BEZ UGOVORA S HZZO PO SPECIJALNOSTIMA I ŽUPANIJAMA U HRVATSKOJ U 2016. GODINI – MUŠKARCI - Number  of medical examinations in permanent and temporary non-contractual specialist offices by specialty and county, Croatia 2016 – Men</t>
    </r>
  </si>
  <si>
    <r>
      <t xml:space="preserve">Tablica </t>
    </r>
    <r>
      <rPr>
        <i/>
        <sz val="9"/>
        <color indexed="8"/>
        <rFont val="Arial"/>
        <family val="2"/>
        <charset val="238"/>
      </rPr>
      <t xml:space="preserve">- Table </t>
    </r>
    <r>
      <rPr>
        <b/>
        <sz val="9"/>
        <color indexed="8"/>
        <rFont val="Arial"/>
        <family val="2"/>
        <charset val="238"/>
      </rPr>
      <t>7/I BROJ PREGLEDA U STALNIM I POVREMENIM SPECIJALISTIČKIM ORDINACIJAMA BEZ UGOVORA S HZZO PO SPECIJALNOSTIMA I ŽUPANIJAMA U HRVATSKOJ U 2016. GODINI – ŽENE - Number  of medical examinations in permanent and temporary non-contractual specialist offices by specialty and county, Croatia 2016 - Women</t>
    </r>
  </si>
  <si>
    <r>
      <t xml:space="preserve">Tablica </t>
    </r>
    <r>
      <rPr>
        <i/>
        <sz val="9"/>
        <color indexed="8"/>
        <rFont val="Arial"/>
        <family val="2"/>
        <charset val="238"/>
      </rPr>
      <t>- Table</t>
    </r>
    <r>
      <rPr>
        <b/>
        <sz val="9"/>
        <color indexed="8"/>
        <rFont val="Arial"/>
        <family val="2"/>
        <charset val="238"/>
      </rPr>
      <t xml:space="preserve"> 8/I BROJ PREGLEDA U STALNIM I POVREMENIM SPECIJALISTIČKIM ORDINACIJAMA BEZ UGOVORA S HZZO PO SPECIJALNOSTIMA, PREMA DOBI PACIJENATA I SPOLU U HRVATSKOJ U 2016. GODINI* - </t>
    </r>
    <r>
      <rPr>
        <sz val="9"/>
        <color indexed="8"/>
        <rFont val="Arial"/>
        <family val="2"/>
        <charset val="238"/>
      </rPr>
      <t>Number  of medical examinations in permanent and temporary non-contractual specialist offices by specialty, age and sex, Croatia 2016*</t>
    </r>
  </si>
  <si>
    <r>
      <t xml:space="preserve">Tablica </t>
    </r>
    <r>
      <rPr>
        <i/>
        <sz val="9"/>
        <color indexed="8"/>
        <rFont val="Arial"/>
        <family val="2"/>
        <charset val="238"/>
      </rPr>
      <t>- Table</t>
    </r>
    <r>
      <rPr>
        <b/>
        <sz val="9"/>
        <color indexed="8"/>
        <rFont val="Arial"/>
        <family val="2"/>
        <charset val="238"/>
      </rPr>
      <t xml:space="preserve"> 4/I BROJ PREGLEDA U STALNIM I POVREMENIM SPECIJALISTIČKIM ORDINACIJAMA S UGOVOROM S HZZO PO SPECIJALNOSTIMA, PREMA DOBI I SPOLU PACIJENATA U HRVATSKOJ U 2016. GODINI* - </t>
    </r>
    <r>
      <rPr>
        <sz val="9"/>
        <color indexed="8"/>
        <rFont val="Arial"/>
        <family val="2"/>
        <charset val="238"/>
      </rPr>
      <t>Number  of medical examinations in permanent and temporary contractual specialist offices by specialty age and sex, Croatia 2016*</t>
    </r>
  </si>
</sst>
</file>

<file path=xl/styles.xml><?xml version="1.0" encoding="utf-8"?>
<styleSheet xmlns="http://schemas.openxmlformats.org/spreadsheetml/2006/main">
  <fonts count="19">
    <font>
      <sz val="11"/>
      <color indexed="8"/>
      <name val="Calibri"/>
      <family val="2"/>
      <scheme val="minor"/>
    </font>
    <font>
      <b/>
      <sz val="10"/>
      <color indexed="8"/>
      <name val="Calibri"/>
    </font>
    <font>
      <b/>
      <sz val="10"/>
      <color indexed="8"/>
      <name val="Calibri Light"/>
    </font>
    <font>
      <sz val="10"/>
      <color indexed="8"/>
      <name val="Calibri"/>
    </font>
    <font>
      <sz val="10"/>
      <color indexed="8"/>
      <name val="Calibri Light"/>
    </font>
    <font>
      <b/>
      <sz val="10"/>
      <color indexed="8"/>
      <name val="Calibri"/>
      <family val="2"/>
      <charset val="238"/>
    </font>
    <font>
      <b/>
      <sz val="10"/>
      <color indexed="8"/>
      <name val="Calibri Light"/>
      <charset val="238"/>
    </font>
    <font>
      <sz val="10"/>
      <color indexed="8"/>
      <name val="Calibri"/>
      <family val="2"/>
      <charset val="238"/>
    </font>
    <font>
      <sz val="10"/>
      <color indexed="8"/>
      <name val="Calibri Light"/>
      <charset val="238"/>
    </font>
    <font>
      <sz val="10"/>
      <name val="Calibri"/>
      <family val="2"/>
      <charset val="238"/>
    </font>
    <font>
      <b/>
      <sz val="10"/>
      <name val="Calibri Light"/>
      <family val="2"/>
      <charset val="238"/>
    </font>
    <font>
      <sz val="10"/>
      <name val="Calibri Light"/>
      <family val="2"/>
      <charset val="238"/>
    </font>
    <font>
      <b/>
      <sz val="10"/>
      <color indexed="8"/>
      <name val="Calibri Light"/>
      <family val="2"/>
      <charset val="238"/>
    </font>
    <font>
      <sz val="10"/>
      <color indexed="8"/>
      <name val="Calibri Light"/>
      <family val="2"/>
      <charset val="238"/>
    </font>
    <font>
      <b/>
      <sz val="9"/>
      <color indexed="8"/>
      <name val="Arial"/>
      <family val="2"/>
      <charset val="238"/>
    </font>
    <font>
      <i/>
      <sz val="9"/>
      <color indexed="8"/>
      <name val="Arial"/>
      <family val="2"/>
      <charset val="238"/>
    </font>
    <font>
      <sz val="2"/>
      <color indexed="8"/>
      <name val="Arial"/>
      <family val="2"/>
      <charset val="238"/>
    </font>
    <font>
      <b/>
      <sz val="11"/>
      <color indexed="8"/>
      <name val="Calibri"/>
      <family val="2"/>
      <charset val="238"/>
      <scheme val="minor"/>
    </font>
    <font>
      <sz val="9"/>
      <color indexed="8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double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/>
      <right/>
      <top style="double">
        <color indexed="8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NumberFormat="1" applyFont="1" applyAlignment="1">
      <alignment horizontal="left" vertical="top" wrapText="1"/>
    </xf>
    <xf numFmtId="0" fontId="1" fillId="0" borderId="0" xfId="0" applyNumberFormat="1" applyFont="1" applyAlignment="1">
      <alignment horizontal="right" vertical="center" wrapText="1"/>
    </xf>
    <xf numFmtId="0" fontId="1" fillId="0" borderId="1" xfId="0" applyNumberFormat="1" applyFont="1" applyBorder="1" applyAlignment="1">
      <alignment horizontal="right" vertical="top" wrapText="1"/>
    </xf>
    <xf numFmtId="3" fontId="2" fillId="0" borderId="1" xfId="0" applyNumberFormat="1" applyFont="1" applyBorder="1" applyAlignment="1">
      <alignment horizontal="right" vertical="top" wrapText="1"/>
    </xf>
    <xf numFmtId="3" fontId="3" fillId="0" borderId="0" xfId="0" applyNumberFormat="1" applyFont="1" applyAlignment="1">
      <alignment horizontal="right" vertical="top" wrapText="1"/>
    </xf>
    <xf numFmtId="3" fontId="4" fillId="0" borderId="0" xfId="0" applyNumberFormat="1" applyFont="1" applyAlignment="1">
      <alignment horizontal="right" vertical="top" wrapText="1"/>
    </xf>
    <xf numFmtId="0" fontId="1" fillId="0" borderId="2" xfId="0" applyNumberFormat="1" applyFont="1" applyBorder="1" applyAlignment="1">
      <alignment horizontal="left" vertical="top" wrapText="1"/>
    </xf>
    <xf numFmtId="0" fontId="1" fillId="0" borderId="2" xfId="0" applyNumberFormat="1" applyFont="1" applyBorder="1" applyAlignment="1">
      <alignment horizontal="right" vertical="top" wrapText="1"/>
    </xf>
    <xf numFmtId="0" fontId="0" fillId="0" borderId="0" xfId="0"/>
    <xf numFmtId="3" fontId="1" fillId="0" borderId="0" xfId="0" applyNumberFormat="1" applyFont="1" applyAlignment="1">
      <alignment horizontal="right" vertical="top" wrapText="1"/>
    </xf>
    <xf numFmtId="0" fontId="3" fillId="0" borderId="0" xfId="0" applyNumberFormat="1" applyFont="1" applyAlignment="1">
      <alignment horizontal="left" vertical="top" wrapText="1"/>
    </xf>
    <xf numFmtId="3" fontId="0" fillId="0" borderId="0" xfId="0" applyNumberFormat="1"/>
    <xf numFmtId="0" fontId="5" fillId="0" borderId="0" xfId="0" applyNumberFormat="1" applyFont="1" applyBorder="1" applyAlignment="1">
      <alignment horizontal="right" vertical="center" wrapText="1"/>
    </xf>
    <xf numFmtId="3" fontId="6" fillId="0" borderId="3" xfId="0" applyNumberFormat="1" applyFont="1" applyBorder="1" applyAlignment="1">
      <alignment horizontal="right" vertical="top" wrapText="1"/>
    </xf>
    <xf numFmtId="3" fontId="7" fillId="0" borderId="0" xfId="0" applyNumberFormat="1" applyFont="1" applyBorder="1" applyAlignment="1">
      <alignment horizontal="right" vertical="top" wrapText="1"/>
    </xf>
    <xf numFmtId="3" fontId="8" fillId="0" borderId="0" xfId="0" applyNumberFormat="1" applyFont="1" applyBorder="1" applyAlignment="1">
      <alignment horizontal="right" vertical="top" wrapText="1"/>
    </xf>
    <xf numFmtId="3" fontId="9" fillId="0" borderId="0" xfId="0" applyNumberFormat="1" applyFont="1" applyBorder="1" applyAlignment="1">
      <alignment horizontal="right" vertical="top" wrapText="1"/>
    </xf>
    <xf numFmtId="3" fontId="10" fillId="0" borderId="3" xfId="0" applyNumberFormat="1" applyFont="1" applyBorder="1" applyAlignment="1">
      <alignment horizontal="right" vertical="top" wrapText="1"/>
    </xf>
    <xf numFmtId="3" fontId="11" fillId="0" borderId="0" xfId="0" applyNumberFormat="1" applyFont="1" applyBorder="1" applyAlignment="1">
      <alignment horizontal="right" vertical="top" wrapText="1"/>
    </xf>
    <xf numFmtId="3" fontId="12" fillId="0" borderId="3" xfId="0" applyNumberFormat="1" applyFont="1" applyBorder="1" applyAlignment="1">
      <alignment horizontal="right" vertical="top" wrapText="1"/>
    </xf>
    <xf numFmtId="3" fontId="13" fillId="0" borderId="0" xfId="0" applyNumberFormat="1" applyFont="1" applyBorder="1" applyAlignment="1">
      <alignment horizontal="right" vertical="top" wrapText="1"/>
    </xf>
    <xf numFmtId="0" fontId="0" fillId="2" borderId="0" xfId="0" applyFill="1"/>
    <xf numFmtId="0" fontId="5" fillId="2" borderId="0" xfId="0" applyNumberFormat="1" applyFont="1" applyFill="1" applyBorder="1" applyAlignment="1">
      <alignment horizontal="right" vertical="center" wrapText="1"/>
    </xf>
    <xf numFmtId="3" fontId="7" fillId="2" borderId="0" xfId="0" applyNumberFormat="1" applyFont="1" applyFill="1" applyBorder="1" applyAlignment="1">
      <alignment horizontal="right" vertical="top" wrapText="1"/>
    </xf>
    <xf numFmtId="3" fontId="6" fillId="2" borderId="1" xfId="0" applyNumberFormat="1" applyFont="1" applyFill="1" applyBorder="1" applyAlignment="1">
      <alignment horizontal="right" vertical="top" wrapText="1"/>
    </xf>
    <xf numFmtId="3" fontId="7" fillId="0" borderId="0" xfId="0" applyNumberFormat="1" applyFont="1" applyFill="1" applyBorder="1" applyAlignment="1">
      <alignment horizontal="right" vertical="top" wrapText="1"/>
    </xf>
    <xf numFmtId="0" fontId="7" fillId="0" borderId="0" xfId="0" applyNumberFormat="1" applyFont="1" applyBorder="1" applyAlignment="1">
      <alignment horizontal="left" vertical="top" wrapText="1"/>
    </xf>
    <xf numFmtId="0" fontId="1" fillId="2" borderId="0" xfId="0" applyNumberFormat="1" applyFont="1" applyFill="1" applyAlignment="1">
      <alignment horizontal="right" vertical="center" wrapText="1"/>
    </xf>
    <xf numFmtId="3" fontId="2" fillId="2" borderId="1" xfId="0" applyNumberFormat="1" applyFont="1" applyFill="1" applyBorder="1" applyAlignment="1">
      <alignment horizontal="right" vertical="top" wrapText="1"/>
    </xf>
    <xf numFmtId="3" fontId="4" fillId="2" borderId="0" xfId="0" applyNumberFormat="1" applyFont="1" applyFill="1" applyAlignment="1">
      <alignment horizontal="right" vertical="top" wrapText="1"/>
    </xf>
    <xf numFmtId="3" fontId="0" fillId="2" borderId="0" xfId="0" applyNumberFormat="1" applyFill="1"/>
    <xf numFmtId="0" fontId="7" fillId="2" borderId="0" xfId="0" applyNumberFormat="1" applyFont="1" applyFill="1" applyBorder="1" applyAlignment="1">
      <alignment horizontal="left" vertical="top" wrapText="1"/>
    </xf>
    <xf numFmtId="0" fontId="14" fillId="0" borderId="0" xfId="0" applyFont="1" applyAlignment="1">
      <alignment horizontal="left" vertical="center" indent="13"/>
    </xf>
    <xf numFmtId="0" fontId="16" fillId="0" borderId="0" xfId="0" applyFont="1" applyAlignment="1">
      <alignment vertical="center"/>
    </xf>
    <xf numFmtId="0" fontId="14" fillId="0" borderId="0" xfId="0" applyFont="1" applyAlignment="1">
      <alignment vertical="top"/>
    </xf>
    <xf numFmtId="0" fontId="14" fillId="0" borderId="0" xfId="0" applyFont="1" applyAlignment="1">
      <alignment vertical="center"/>
    </xf>
    <xf numFmtId="0" fontId="5" fillId="0" borderId="0" xfId="0" applyNumberFormat="1" applyFont="1" applyAlignment="1">
      <alignment horizontal="right" vertical="center" wrapText="1"/>
    </xf>
    <xf numFmtId="0" fontId="17" fillId="0" borderId="0" xfId="0" applyFont="1" applyAlignment="1">
      <alignment vertical="top"/>
    </xf>
    <xf numFmtId="3" fontId="5" fillId="0" borderId="0" xfId="0" applyNumberFormat="1" applyFont="1" applyAlignment="1">
      <alignment vertical="top" wrapText="1"/>
    </xf>
    <xf numFmtId="0" fontId="14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 vertical="top" wrapText="1"/>
    </xf>
  </cellXfs>
  <cellStyles count="1">
    <cellStyle name="Obič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2060"/>
  </sheetPr>
  <dimension ref="A1:Y29"/>
  <sheetViews>
    <sheetView tabSelected="1" zoomScaleNormal="100" workbookViewId="0"/>
  </sheetViews>
  <sheetFormatPr defaultRowHeight="15"/>
  <cols>
    <col min="1" max="1" width="47.140625" customWidth="1"/>
    <col min="2" max="2" width="16.85546875" style="9" customWidth="1"/>
    <col min="3" max="3" width="14.85546875" style="9" customWidth="1"/>
    <col min="4" max="25" width="13.42578125" style="9" customWidth="1"/>
    <col min="34" max="34" width="28.5703125" customWidth="1"/>
  </cols>
  <sheetData>
    <row r="1" spans="1:25" ht="20.100000000000001" customHeight="1">
      <c r="A1" s="35" t="s">
        <v>67</v>
      </c>
      <c r="B1" s="33"/>
    </row>
    <row r="2" spans="1:25" ht="17.850000000000001" customHeight="1">
      <c r="A2" s="34"/>
      <c r="B2"/>
    </row>
    <row r="3" spans="1:25" ht="39.950000000000003" customHeight="1" thickBot="1">
      <c r="A3" s="2" t="s">
        <v>0</v>
      </c>
      <c r="B3" s="13" t="s">
        <v>1</v>
      </c>
      <c r="C3" s="13" t="s">
        <v>54</v>
      </c>
      <c r="D3" s="13" t="s">
        <v>2</v>
      </c>
      <c r="E3" s="13" t="s">
        <v>55</v>
      </c>
      <c r="F3" s="13" t="s">
        <v>20</v>
      </c>
      <c r="G3" s="13" t="s">
        <v>15</v>
      </c>
      <c r="H3" s="13" t="s">
        <v>3</v>
      </c>
      <c r="I3" s="13" t="s">
        <v>14</v>
      </c>
      <c r="J3" s="13" t="s">
        <v>4</v>
      </c>
      <c r="K3" s="13" t="s">
        <v>5</v>
      </c>
      <c r="L3" s="13" t="s">
        <v>6</v>
      </c>
      <c r="M3" s="13" t="s">
        <v>7</v>
      </c>
      <c r="N3" s="13" t="s">
        <v>58</v>
      </c>
      <c r="O3" s="13" t="s">
        <v>8</v>
      </c>
      <c r="P3" s="13" t="s">
        <v>16</v>
      </c>
      <c r="Q3" s="13" t="s">
        <v>56</v>
      </c>
      <c r="R3" s="13" t="s">
        <v>10</v>
      </c>
      <c r="S3" s="13" t="s">
        <v>59</v>
      </c>
      <c r="T3" s="13" t="s">
        <v>9</v>
      </c>
      <c r="U3" s="13" t="s">
        <v>11</v>
      </c>
      <c r="V3" s="13" t="s">
        <v>12</v>
      </c>
      <c r="W3" s="13" t="s">
        <v>19</v>
      </c>
      <c r="X3" s="13" t="s">
        <v>60</v>
      </c>
      <c r="Y3" s="13" t="s">
        <v>13</v>
      </c>
    </row>
    <row r="4" spans="1:25" ht="20.100000000000001" customHeight="1" thickTop="1">
      <c r="A4" s="3" t="s">
        <v>21</v>
      </c>
      <c r="B4" s="18">
        <v>8635795</v>
      </c>
      <c r="C4" s="18">
        <v>172177</v>
      </c>
      <c r="D4" s="14">
        <v>439479</v>
      </c>
      <c r="E4" s="14">
        <v>62954</v>
      </c>
      <c r="F4" s="14">
        <v>92658</v>
      </c>
      <c r="G4" s="14">
        <v>1081183</v>
      </c>
      <c r="H4" s="14">
        <v>412435</v>
      </c>
      <c r="I4" s="14">
        <v>1557</v>
      </c>
      <c r="J4" s="14">
        <v>84387</v>
      </c>
      <c r="K4" s="14">
        <v>1047825</v>
      </c>
      <c r="L4" s="14">
        <v>370591</v>
      </c>
      <c r="M4" s="14">
        <v>903733</v>
      </c>
      <c r="N4" s="14">
        <v>62126</v>
      </c>
      <c r="O4" s="14">
        <v>54378</v>
      </c>
      <c r="P4" s="14">
        <v>373742</v>
      </c>
      <c r="Q4" s="14">
        <v>175730</v>
      </c>
      <c r="R4" s="14">
        <v>847415</v>
      </c>
      <c r="S4" s="14">
        <v>124732</v>
      </c>
      <c r="T4" s="14">
        <v>535491</v>
      </c>
      <c r="U4" s="14">
        <v>322852</v>
      </c>
      <c r="V4" s="14">
        <v>492163</v>
      </c>
      <c r="W4" s="14">
        <v>488821</v>
      </c>
      <c r="X4" s="14">
        <v>178718</v>
      </c>
      <c r="Y4" s="14">
        <v>310648</v>
      </c>
    </row>
    <row r="5" spans="1:25" ht="20.100000000000001" customHeight="1">
      <c r="A5" s="5" t="s">
        <v>22</v>
      </c>
      <c r="B5" s="19">
        <v>2368478</v>
      </c>
      <c r="C5" s="17">
        <v>42833</v>
      </c>
      <c r="D5" s="15">
        <v>112011</v>
      </c>
      <c r="E5" s="15">
        <v>26588</v>
      </c>
      <c r="F5" s="15">
        <v>32619</v>
      </c>
      <c r="G5" s="15">
        <v>187686</v>
      </c>
      <c r="H5" s="15">
        <v>137592</v>
      </c>
      <c r="I5" s="15">
        <v>17</v>
      </c>
      <c r="J5" s="15">
        <v>0</v>
      </c>
      <c r="K5" s="15">
        <v>378583</v>
      </c>
      <c r="L5" s="15">
        <v>77553</v>
      </c>
      <c r="M5" s="15">
        <v>260287</v>
      </c>
      <c r="N5" s="15">
        <v>33365</v>
      </c>
      <c r="O5" s="15">
        <v>18308</v>
      </c>
      <c r="P5" s="15">
        <v>75046</v>
      </c>
      <c r="Q5" s="15">
        <v>27837</v>
      </c>
      <c r="R5" s="15">
        <v>247173</v>
      </c>
      <c r="S5" s="15">
        <v>17626</v>
      </c>
      <c r="T5" s="15">
        <v>159105</v>
      </c>
      <c r="U5" s="15">
        <v>75083</v>
      </c>
      <c r="V5" s="15">
        <v>132004</v>
      </c>
      <c r="W5" s="15">
        <v>192333</v>
      </c>
      <c r="X5" s="15">
        <v>61932</v>
      </c>
      <c r="Y5" s="17">
        <v>72897</v>
      </c>
    </row>
    <row r="6" spans="1:25" ht="20.100000000000001" customHeight="1">
      <c r="A6" s="5" t="s">
        <v>23</v>
      </c>
      <c r="B6" s="16">
        <v>61084</v>
      </c>
      <c r="C6" s="15">
        <v>0</v>
      </c>
      <c r="D6" s="15">
        <v>25701</v>
      </c>
      <c r="E6" s="15">
        <v>0</v>
      </c>
      <c r="F6" s="15">
        <v>0</v>
      </c>
      <c r="G6" s="15">
        <v>30495</v>
      </c>
      <c r="H6" s="15">
        <v>0</v>
      </c>
      <c r="I6" s="15">
        <v>0</v>
      </c>
      <c r="J6" s="15">
        <v>0</v>
      </c>
      <c r="K6" s="15">
        <v>0</v>
      </c>
      <c r="L6" s="15">
        <v>0</v>
      </c>
      <c r="M6" s="15">
        <v>0</v>
      </c>
      <c r="N6" s="15">
        <v>0</v>
      </c>
      <c r="O6" s="15">
        <v>0</v>
      </c>
      <c r="P6" s="15">
        <v>2970</v>
      </c>
      <c r="Q6" s="15">
        <v>0</v>
      </c>
      <c r="R6" s="15">
        <v>0</v>
      </c>
      <c r="S6" s="15">
        <v>0</v>
      </c>
      <c r="T6" s="15">
        <v>863</v>
      </c>
      <c r="U6" s="15">
        <v>0</v>
      </c>
      <c r="V6" s="15">
        <v>0</v>
      </c>
      <c r="W6" s="15">
        <v>1055</v>
      </c>
      <c r="X6" s="15">
        <v>0</v>
      </c>
      <c r="Y6" s="15">
        <v>0</v>
      </c>
    </row>
    <row r="7" spans="1:25" ht="20.100000000000001" customHeight="1">
      <c r="A7" s="5" t="s">
        <v>24</v>
      </c>
      <c r="B7" s="16">
        <v>224674</v>
      </c>
      <c r="C7" s="15">
        <v>4310</v>
      </c>
      <c r="D7" s="15">
        <v>16088</v>
      </c>
      <c r="E7" s="15">
        <v>1673</v>
      </c>
      <c r="F7" s="15">
        <v>0</v>
      </c>
      <c r="G7" s="15">
        <v>36418</v>
      </c>
      <c r="H7" s="15">
        <v>21376</v>
      </c>
      <c r="I7" s="15">
        <v>0</v>
      </c>
      <c r="J7" s="15">
        <v>0</v>
      </c>
      <c r="K7" s="15">
        <v>24072</v>
      </c>
      <c r="L7" s="15">
        <v>14521</v>
      </c>
      <c r="M7" s="15">
        <v>23355</v>
      </c>
      <c r="N7" s="15">
        <v>0</v>
      </c>
      <c r="O7" s="15">
        <v>0</v>
      </c>
      <c r="P7" s="15">
        <v>13916</v>
      </c>
      <c r="Q7" s="15">
        <v>0</v>
      </c>
      <c r="R7" s="15">
        <v>18759</v>
      </c>
      <c r="S7" s="15">
        <v>0</v>
      </c>
      <c r="T7" s="15">
        <v>15306</v>
      </c>
      <c r="U7" s="15">
        <v>3776</v>
      </c>
      <c r="V7" s="15">
        <v>10568</v>
      </c>
      <c r="W7" s="15">
        <v>4859</v>
      </c>
      <c r="X7" s="15">
        <v>2492</v>
      </c>
      <c r="Y7" s="15">
        <v>13185</v>
      </c>
    </row>
    <row r="8" spans="1:25" ht="20.100000000000001" customHeight="1">
      <c r="A8" s="5" t="s">
        <v>25</v>
      </c>
      <c r="B8" s="16">
        <v>378003</v>
      </c>
      <c r="C8" s="15">
        <v>16060</v>
      </c>
      <c r="D8" s="15">
        <v>15121</v>
      </c>
      <c r="E8" s="15">
        <v>0</v>
      </c>
      <c r="F8" s="15">
        <v>0</v>
      </c>
      <c r="G8" s="15">
        <v>106192</v>
      </c>
      <c r="H8" s="15">
        <v>8494</v>
      </c>
      <c r="I8" s="15">
        <v>0</v>
      </c>
      <c r="J8" s="15">
        <v>3740</v>
      </c>
      <c r="K8" s="15">
        <v>67656</v>
      </c>
      <c r="L8" s="15">
        <v>0</v>
      </c>
      <c r="M8" s="15">
        <v>37039</v>
      </c>
      <c r="N8" s="15">
        <v>0</v>
      </c>
      <c r="O8" s="15">
        <v>0</v>
      </c>
      <c r="P8" s="15">
        <v>18942</v>
      </c>
      <c r="Q8" s="15">
        <v>0</v>
      </c>
      <c r="R8" s="15">
        <v>30218</v>
      </c>
      <c r="S8" s="15">
        <v>0</v>
      </c>
      <c r="T8" s="15">
        <v>8275</v>
      </c>
      <c r="U8" s="15">
        <v>11670</v>
      </c>
      <c r="V8" s="15">
        <v>9443</v>
      </c>
      <c r="W8" s="15">
        <v>36038</v>
      </c>
      <c r="X8" s="15">
        <v>0</v>
      </c>
      <c r="Y8" s="15">
        <v>9115</v>
      </c>
    </row>
    <row r="9" spans="1:25" ht="20.100000000000001" customHeight="1">
      <c r="A9" s="5" t="s">
        <v>26</v>
      </c>
      <c r="B9" s="16">
        <v>304996</v>
      </c>
      <c r="C9" s="15">
        <v>12523</v>
      </c>
      <c r="D9" s="15">
        <v>17751</v>
      </c>
      <c r="E9" s="15">
        <v>5275</v>
      </c>
      <c r="F9" s="15">
        <v>1276</v>
      </c>
      <c r="G9" s="15">
        <v>26555</v>
      </c>
      <c r="H9" s="15">
        <v>15199</v>
      </c>
      <c r="I9" s="15">
        <v>0</v>
      </c>
      <c r="J9" s="15">
        <v>5229</v>
      </c>
      <c r="K9" s="15">
        <v>26304</v>
      </c>
      <c r="L9" s="15">
        <v>36132</v>
      </c>
      <c r="M9" s="15">
        <v>30765</v>
      </c>
      <c r="N9" s="15">
        <v>0</v>
      </c>
      <c r="O9" s="15">
        <v>87</v>
      </c>
      <c r="P9" s="15">
        <v>16858</v>
      </c>
      <c r="Q9" s="15">
        <v>0</v>
      </c>
      <c r="R9" s="15">
        <v>28223</v>
      </c>
      <c r="S9" s="15">
        <v>0</v>
      </c>
      <c r="T9" s="15">
        <v>24063</v>
      </c>
      <c r="U9" s="15">
        <v>11176</v>
      </c>
      <c r="V9" s="15">
        <v>8701</v>
      </c>
      <c r="W9" s="15">
        <v>13841</v>
      </c>
      <c r="X9" s="15">
        <v>8262</v>
      </c>
      <c r="Y9" s="15">
        <v>16776</v>
      </c>
    </row>
    <row r="10" spans="1:25" ht="20.100000000000001" customHeight="1">
      <c r="A10" s="5" t="s">
        <v>27</v>
      </c>
      <c r="B10" s="16">
        <v>687170</v>
      </c>
      <c r="C10" s="15">
        <v>5371</v>
      </c>
      <c r="D10" s="15">
        <v>13691</v>
      </c>
      <c r="E10" s="15">
        <v>3404</v>
      </c>
      <c r="F10" s="15">
        <v>0</v>
      </c>
      <c r="G10" s="15">
        <v>338385</v>
      </c>
      <c r="H10" s="15">
        <v>26858</v>
      </c>
      <c r="I10" s="15">
        <v>0</v>
      </c>
      <c r="J10" s="15">
        <v>4848</v>
      </c>
      <c r="K10" s="15">
        <v>41794</v>
      </c>
      <c r="L10" s="15">
        <v>22764</v>
      </c>
      <c r="M10" s="15">
        <v>49894</v>
      </c>
      <c r="N10" s="15">
        <v>0</v>
      </c>
      <c r="O10" s="15">
        <v>3544</v>
      </c>
      <c r="P10" s="15">
        <v>17692</v>
      </c>
      <c r="Q10" s="15">
        <v>6204</v>
      </c>
      <c r="R10" s="15">
        <v>33323</v>
      </c>
      <c r="S10" s="15">
        <v>0</v>
      </c>
      <c r="T10" s="15">
        <v>29395</v>
      </c>
      <c r="U10" s="15">
        <v>18386</v>
      </c>
      <c r="V10" s="15">
        <v>31134</v>
      </c>
      <c r="W10" s="15">
        <v>10491</v>
      </c>
      <c r="X10" s="15">
        <v>14251</v>
      </c>
      <c r="Y10" s="15">
        <v>15741</v>
      </c>
    </row>
    <row r="11" spans="1:25" ht="20.100000000000001" customHeight="1">
      <c r="A11" s="5" t="s">
        <v>28</v>
      </c>
      <c r="B11" s="16">
        <v>158449</v>
      </c>
      <c r="C11" s="15">
        <v>5632</v>
      </c>
      <c r="D11" s="15">
        <v>574</v>
      </c>
      <c r="E11" s="15">
        <v>1623</v>
      </c>
      <c r="F11" s="15">
        <v>0</v>
      </c>
      <c r="G11" s="15">
        <v>13969</v>
      </c>
      <c r="H11" s="15">
        <v>10565</v>
      </c>
      <c r="I11" s="15">
        <v>0</v>
      </c>
      <c r="J11" s="15">
        <v>2453</v>
      </c>
      <c r="K11" s="15">
        <v>10406</v>
      </c>
      <c r="L11" s="15">
        <v>11163</v>
      </c>
      <c r="M11" s="15">
        <v>25519</v>
      </c>
      <c r="N11" s="15">
        <v>0</v>
      </c>
      <c r="O11" s="15">
        <v>0</v>
      </c>
      <c r="P11" s="15">
        <v>10732</v>
      </c>
      <c r="Q11" s="15">
        <v>0</v>
      </c>
      <c r="R11" s="15">
        <v>16289</v>
      </c>
      <c r="S11" s="15">
        <v>0</v>
      </c>
      <c r="T11" s="15">
        <v>12651</v>
      </c>
      <c r="U11" s="15">
        <v>11070</v>
      </c>
      <c r="V11" s="15">
        <v>6568</v>
      </c>
      <c r="W11" s="15">
        <v>10303</v>
      </c>
      <c r="X11" s="15">
        <v>3225</v>
      </c>
      <c r="Y11" s="15">
        <v>5707</v>
      </c>
    </row>
    <row r="12" spans="1:25" ht="20.100000000000001" customHeight="1">
      <c r="A12" s="5" t="s">
        <v>29</v>
      </c>
      <c r="B12" s="16">
        <v>175849</v>
      </c>
      <c r="C12" s="15">
        <v>3607</v>
      </c>
      <c r="D12" s="15">
        <v>19806</v>
      </c>
      <c r="E12" s="15">
        <v>1129</v>
      </c>
      <c r="F12" s="15">
        <v>0</v>
      </c>
      <c r="G12" s="15">
        <v>8337</v>
      </c>
      <c r="H12" s="15">
        <v>5924</v>
      </c>
      <c r="I12" s="15">
        <v>0</v>
      </c>
      <c r="J12" s="15">
        <v>1565</v>
      </c>
      <c r="K12" s="15">
        <v>6663</v>
      </c>
      <c r="L12" s="15">
        <v>10797</v>
      </c>
      <c r="M12" s="15">
        <v>26439</v>
      </c>
      <c r="N12" s="15">
        <v>0</v>
      </c>
      <c r="O12" s="15">
        <v>0</v>
      </c>
      <c r="P12" s="15">
        <v>11201</v>
      </c>
      <c r="Q12" s="15">
        <v>0</v>
      </c>
      <c r="R12" s="15">
        <v>24455</v>
      </c>
      <c r="S12" s="15">
        <v>0</v>
      </c>
      <c r="T12" s="15">
        <v>14966</v>
      </c>
      <c r="U12" s="15">
        <v>7641</v>
      </c>
      <c r="V12" s="15">
        <v>11596</v>
      </c>
      <c r="W12" s="15">
        <v>6519</v>
      </c>
      <c r="X12" s="15">
        <v>3611</v>
      </c>
      <c r="Y12" s="15">
        <v>11593</v>
      </c>
    </row>
    <row r="13" spans="1:25" ht="20.100000000000001" customHeight="1">
      <c r="A13" s="5" t="s">
        <v>30</v>
      </c>
      <c r="B13" s="16">
        <v>706742</v>
      </c>
      <c r="C13" s="15">
        <v>0</v>
      </c>
      <c r="D13" s="15">
        <v>46092</v>
      </c>
      <c r="E13" s="15">
        <v>0</v>
      </c>
      <c r="F13" s="15">
        <v>21936</v>
      </c>
      <c r="G13" s="15">
        <v>66279</v>
      </c>
      <c r="H13" s="15">
        <v>27217</v>
      </c>
      <c r="I13" s="15">
        <v>1136</v>
      </c>
      <c r="J13" s="15">
        <v>5545</v>
      </c>
      <c r="K13" s="15">
        <v>129220</v>
      </c>
      <c r="L13" s="15">
        <v>15440</v>
      </c>
      <c r="M13" s="15">
        <v>70646</v>
      </c>
      <c r="N13" s="15">
        <v>8316</v>
      </c>
      <c r="O13" s="15">
        <v>10560</v>
      </c>
      <c r="P13" s="15">
        <v>17125</v>
      </c>
      <c r="Q13" s="15">
        <v>9975</v>
      </c>
      <c r="R13" s="15">
        <v>77674</v>
      </c>
      <c r="S13" s="15">
        <v>26973</v>
      </c>
      <c r="T13" s="15">
        <v>28625</v>
      </c>
      <c r="U13" s="15">
        <v>39790</v>
      </c>
      <c r="V13" s="15">
        <v>35503</v>
      </c>
      <c r="W13" s="15">
        <v>38405</v>
      </c>
      <c r="X13" s="15">
        <v>0</v>
      </c>
      <c r="Y13" s="15">
        <v>30285</v>
      </c>
    </row>
    <row r="14" spans="1:25" ht="20.100000000000001" customHeight="1">
      <c r="A14" s="5" t="s">
        <v>31</v>
      </c>
      <c r="B14" s="16">
        <v>61938</v>
      </c>
      <c r="C14" s="15">
        <v>1110</v>
      </c>
      <c r="D14" s="15">
        <v>0</v>
      </c>
      <c r="E14" s="15">
        <v>0</v>
      </c>
      <c r="F14" s="15">
        <v>0</v>
      </c>
      <c r="G14" s="15">
        <v>7016</v>
      </c>
      <c r="H14" s="15">
        <v>5966</v>
      </c>
      <c r="I14" s="15">
        <v>0</v>
      </c>
      <c r="J14" s="15">
        <v>0</v>
      </c>
      <c r="K14" s="15">
        <v>15058</v>
      </c>
      <c r="L14" s="15">
        <v>0</v>
      </c>
      <c r="M14" s="15">
        <v>7432</v>
      </c>
      <c r="N14" s="15">
        <v>0</v>
      </c>
      <c r="O14" s="15">
        <v>0</v>
      </c>
      <c r="P14" s="15">
        <v>5179</v>
      </c>
      <c r="Q14" s="15">
        <v>0</v>
      </c>
      <c r="R14" s="15">
        <v>5863</v>
      </c>
      <c r="S14" s="15">
        <v>0</v>
      </c>
      <c r="T14" s="15">
        <v>6980</v>
      </c>
      <c r="U14" s="15">
        <v>0</v>
      </c>
      <c r="V14" s="15">
        <v>4432</v>
      </c>
      <c r="W14" s="15">
        <v>2902</v>
      </c>
      <c r="X14" s="15">
        <v>0</v>
      </c>
      <c r="Y14" s="15">
        <v>0</v>
      </c>
    </row>
    <row r="15" spans="1:25" ht="20.100000000000001" customHeight="1">
      <c r="A15" s="5" t="s">
        <v>32</v>
      </c>
      <c r="B15" s="16">
        <v>144023</v>
      </c>
      <c r="C15" s="15">
        <v>1803</v>
      </c>
      <c r="D15" s="15">
        <v>19444</v>
      </c>
      <c r="E15" s="15">
        <v>687</v>
      </c>
      <c r="F15" s="15">
        <v>0</v>
      </c>
      <c r="G15" s="15">
        <v>19847</v>
      </c>
      <c r="H15" s="15">
        <v>5127</v>
      </c>
      <c r="I15" s="15">
        <v>0</v>
      </c>
      <c r="J15" s="15">
        <v>427</v>
      </c>
      <c r="K15" s="15">
        <v>12091</v>
      </c>
      <c r="L15" s="15">
        <v>11735</v>
      </c>
      <c r="M15" s="15">
        <v>13664</v>
      </c>
      <c r="N15" s="15">
        <v>0</v>
      </c>
      <c r="O15" s="15">
        <v>0</v>
      </c>
      <c r="P15" s="15">
        <v>8327</v>
      </c>
      <c r="Q15" s="15">
        <v>0</v>
      </c>
      <c r="R15" s="15">
        <v>11901</v>
      </c>
      <c r="S15" s="15">
        <v>0</v>
      </c>
      <c r="T15" s="15">
        <v>6563</v>
      </c>
      <c r="U15" s="15">
        <v>4345</v>
      </c>
      <c r="V15" s="15">
        <v>10146</v>
      </c>
      <c r="W15" s="15">
        <v>4866</v>
      </c>
      <c r="X15" s="15">
        <v>4000</v>
      </c>
      <c r="Y15" s="15">
        <v>9050</v>
      </c>
    </row>
    <row r="16" spans="1:25" ht="20.100000000000001" customHeight="1">
      <c r="A16" s="5" t="s">
        <v>33</v>
      </c>
      <c r="B16" s="16">
        <v>200148</v>
      </c>
      <c r="C16" s="15">
        <v>3641</v>
      </c>
      <c r="D16" s="15">
        <v>5621</v>
      </c>
      <c r="E16" s="15">
        <v>1526</v>
      </c>
      <c r="F16" s="15">
        <v>0</v>
      </c>
      <c r="G16" s="15">
        <v>7175</v>
      </c>
      <c r="H16" s="15">
        <v>17766</v>
      </c>
      <c r="I16" s="15">
        <v>0</v>
      </c>
      <c r="J16" s="15">
        <v>6548</v>
      </c>
      <c r="K16" s="15">
        <v>20538</v>
      </c>
      <c r="L16" s="15">
        <v>16778</v>
      </c>
      <c r="M16" s="15">
        <v>31472</v>
      </c>
      <c r="N16" s="15">
        <v>3206</v>
      </c>
      <c r="O16" s="15">
        <v>858</v>
      </c>
      <c r="P16" s="15">
        <v>9116</v>
      </c>
      <c r="Q16" s="15">
        <v>0</v>
      </c>
      <c r="R16" s="15">
        <v>12923</v>
      </c>
      <c r="S16" s="15">
        <v>3838</v>
      </c>
      <c r="T16" s="15">
        <v>7340</v>
      </c>
      <c r="U16" s="15">
        <v>10841</v>
      </c>
      <c r="V16" s="15">
        <v>24363</v>
      </c>
      <c r="W16" s="15">
        <v>4233</v>
      </c>
      <c r="X16" s="15">
        <v>3511</v>
      </c>
      <c r="Y16" s="15">
        <v>8854</v>
      </c>
    </row>
    <row r="17" spans="1:25" ht="20.100000000000001" customHeight="1">
      <c r="A17" s="5" t="s">
        <v>34</v>
      </c>
      <c r="B17" s="16">
        <v>371712</v>
      </c>
      <c r="C17" s="15">
        <v>12456</v>
      </c>
      <c r="D17" s="15">
        <v>19281</v>
      </c>
      <c r="E17" s="15">
        <v>2462</v>
      </c>
      <c r="F17" s="15">
        <v>0</v>
      </c>
      <c r="G17" s="15">
        <v>20804</v>
      </c>
      <c r="H17" s="15">
        <v>28883</v>
      </c>
      <c r="I17" s="15">
        <v>0</v>
      </c>
      <c r="J17" s="15">
        <v>3147</v>
      </c>
      <c r="K17" s="15">
        <v>31095</v>
      </c>
      <c r="L17" s="15">
        <v>30849</v>
      </c>
      <c r="M17" s="15">
        <v>44820</v>
      </c>
      <c r="N17" s="15">
        <v>940</v>
      </c>
      <c r="O17" s="15">
        <v>3463</v>
      </c>
      <c r="P17" s="15">
        <v>17084</v>
      </c>
      <c r="Q17" s="15">
        <v>0</v>
      </c>
      <c r="R17" s="15">
        <v>37840</v>
      </c>
      <c r="S17" s="15">
        <v>0</v>
      </c>
      <c r="T17" s="15">
        <v>28495</v>
      </c>
      <c r="U17" s="15">
        <v>13786</v>
      </c>
      <c r="V17" s="15">
        <v>31842</v>
      </c>
      <c r="W17" s="15">
        <v>16744</v>
      </c>
      <c r="X17" s="15">
        <v>9031</v>
      </c>
      <c r="Y17" s="15">
        <v>18690</v>
      </c>
    </row>
    <row r="18" spans="1:25" ht="20.100000000000001" customHeight="1">
      <c r="A18" s="5" t="s">
        <v>35</v>
      </c>
      <c r="B18" s="16">
        <v>234651</v>
      </c>
      <c r="C18" s="15">
        <v>4562</v>
      </c>
      <c r="D18" s="15">
        <v>12400</v>
      </c>
      <c r="E18" s="15">
        <v>0</v>
      </c>
      <c r="F18" s="15">
        <v>3303</v>
      </c>
      <c r="G18" s="15">
        <v>16060</v>
      </c>
      <c r="H18" s="15">
        <v>10810</v>
      </c>
      <c r="I18" s="15">
        <v>404</v>
      </c>
      <c r="J18" s="15">
        <v>4463</v>
      </c>
      <c r="K18" s="15">
        <v>21860</v>
      </c>
      <c r="L18" s="15">
        <v>15987</v>
      </c>
      <c r="M18" s="15">
        <v>26724</v>
      </c>
      <c r="N18" s="15">
        <v>487</v>
      </c>
      <c r="O18" s="15">
        <v>2016</v>
      </c>
      <c r="P18" s="15">
        <v>15059</v>
      </c>
      <c r="Q18" s="15">
        <v>8728</v>
      </c>
      <c r="R18" s="15">
        <v>18778</v>
      </c>
      <c r="S18" s="15">
        <v>3434</v>
      </c>
      <c r="T18" s="15">
        <v>16544</v>
      </c>
      <c r="U18" s="15">
        <v>0</v>
      </c>
      <c r="V18" s="15">
        <v>19764</v>
      </c>
      <c r="W18" s="15">
        <v>12735</v>
      </c>
      <c r="X18" s="15">
        <v>7941</v>
      </c>
      <c r="Y18" s="15">
        <v>12592</v>
      </c>
    </row>
    <row r="19" spans="1:25" ht="20.100000000000001" customHeight="1">
      <c r="A19" s="5" t="s">
        <v>36</v>
      </c>
      <c r="B19" s="16">
        <v>539340</v>
      </c>
      <c r="C19" s="15">
        <v>19108</v>
      </c>
      <c r="D19" s="15">
        <v>21274</v>
      </c>
      <c r="E19" s="15">
        <v>7972</v>
      </c>
      <c r="F19" s="15">
        <v>6181</v>
      </c>
      <c r="G19" s="15">
        <v>29603</v>
      </c>
      <c r="H19" s="15">
        <v>25320</v>
      </c>
      <c r="I19" s="15">
        <v>0</v>
      </c>
      <c r="J19" s="15">
        <v>16042</v>
      </c>
      <c r="K19" s="15">
        <v>76950</v>
      </c>
      <c r="L19" s="15">
        <v>26179</v>
      </c>
      <c r="M19" s="15">
        <v>32477</v>
      </c>
      <c r="N19" s="15">
        <v>10259</v>
      </c>
      <c r="O19" s="15">
        <v>4797</v>
      </c>
      <c r="P19" s="15">
        <v>30270</v>
      </c>
      <c r="Q19" s="15">
        <v>11946</v>
      </c>
      <c r="R19" s="15">
        <v>63255</v>
      </c>
      <c r="S19" s="15">
        <v>22496</v>
      </c>
      <c r="T19" s="15">
        <v>25140</v>
      </c>
      <c r="U19" s="15">
        <v>18246</v>
      </c>
      <c r="V19" s="15">
        <v>28911</v>
      </c>
      <c r="W19" s="15">
        <v>20802</v>
      </c>
      <c r="X19" s="15">
        <v>16941</v>
      </c>
      <c r="Y19" s="15">
        <v>25171</v>
      </c>
    </row>
    <row r="20" spans="1:25" ht="20.100000000000001" customHeight="1">
      <c r="A20" s="5" t="s">
        <v>37</v>
      </c>
      <c r="B20" s="16">
        <v>239078</v>
      </c>
      <c r="C20" s="15">
        <v>3609</v>
      </c>
      <c r="D20" s="15">
        <v>9500</v>
      </c>
      <c r="E20" s="15">
        <v>0</v>
      </c>
      <c r="F20" s="15">
        <v>3202</v>
      </c>
      <c r="G20" s="15">
        <v>19204</v>
      </c>
      <c r="H20" s="15">
        <v>8370</v>
      </c>
      <c r="I20" s="15">
        <v>0</v>
      </c>
      <c r="J20" s="15">
        <v>3676</v>
      </c>
      <c r="K20" s="15">
        <v>17546</v>
      </c>
      <c r="L20" s="15">
        <v>7707</v>
      </c>
      <c r="M20" s="15">
        <v>24638</v>
      </c>
      <c r="N20" s="15">
        <v>0</v>
      </c>
      <c r="O20" s="15">
        <v>0</v>
      </c>
      <c r="P20" s="15">
        <v>17706</v>
      </c>
      <c r="Q20" s="15">
        <v>27005</v>
      </c>
      <c r="R20" s="15">
        <v>19084</v>
      </c>
      <c r="S20" s="15">
        <v>0</v>
      </c>
      <c r="T20" s="15">
        <v>19587</v>
      </c>
      <c r="U20" s="15">
        <v>12231</v>
      </c>
      <c r="V20" s="15">
        <v>22079</v>
      </c>
      <c r="W20" s="15">
        <v>7852</v>
      </c>
      <c r="X20" s="15">
        <v>4906</v>
      </c>
      <c r="Y20" s="15">
        <v>11176</v>
      </c>
    </row>
    <row r="21" spans="1:25" ht="20.100000000000001" customHeight="1">
      <c r="A21" s="5" t="s">
        <v>38</v>
      </c>
      <c r="B21" s="16">
        <v>293789</v>
      </c>
      <c r="C21" s="15">
        <v>8880</v>
      </c>
      <c r="D21" s="15">
        <v>15868</v>
      </c>
      <c r="E21" s="15">
        <v>1470</v>
      </c>
      <c r="F21" s="15">
        <v>2205</v>
      </c>
      <c r="G21" s="15">
        <v>27104</v>
      </c>
      <c r="H21" s="15">
        <v>10233</v>
      </c>
      <c r="I21" s="15">
        <v>0</v>
      </c>
      <c r="J21" s="15">
        <v>6146</v>
      </c>
      <c r="K21" s="15">
        <v>25246</v>
      </c>
      <c r="L21" s="15">
        <v>15869</v>
      </c>
      <c r="M21" s="15">
        <v>39282</v>
      </c>
      <c r="N21" s="15">
        <v>0</v>
      </c>
      <c r="O21" s="15">
        <v>0</v>
      </c>
      <c r="P21" s="15">
        <v>17308</v>
      </c>
      <c r="Q21" s="15">
        <v>0</v>
      </c>
      <c r="R21" s="15">
        <v>27024</v>
      </c>
      <c r="S21" s="15">
        <v>0</v>
      </c>
      <c r="T21" s="15">
        <v>22379</v>
      </c>
      <c r="U21" s="15">
        <v>16859</v>
      </c>
      <c r="V21" s="15">
        <v>21289</v>
      </c>
      <c r="W21" s="15">
        <v>18957</v>
      </c>
      <c r="X21" s="15">
        <v>5064</v>
      </c>
      <c r="Y21" s="15">
        <v>12606</v>
      </c>
    </row>
    <row r="22" spans="1:25" ht="20.100000000000001" customHeight="1">
      <c r="A22" s="5" t="s">
        <v>39</v>
      </c>
      <c r="B22" s="16">
        <v>838063</v>
      </c>
      <c r="C22" s="15">
        <v>16020</v>
      </c>
      <c r="D22" s="15">
        <v>34648</v>
      </c>
      <c r="E22" s="15">
        <v>5698</v>
      </c>
      <c r="F22" s="15">
        <v>21936</v>
      </c>
      <c r="G22" s="15">
        <v>59033</v>
      </c>
      <c r="H22" s="15">
        <v>17080</v>
      </c>
      <c r="I22" s="15">
        <v>0</v>
      </c>
      <c r="J22" s="15">
        <v>8459</v>
      </c>
      <c r="K22" s="15">
        <v>51920</v>
      </c>
      <c r="L22" s="15">
        <v>35007</v>
      </c>
      <c r="M22" s="15">
        <v>81393</v>
      </c>
      <c r="N22" s="15">
        <v>5553</v>
      </c>
      <c r="O22" s="15">
        <v>10745</v>
      </c>
      <c r="P22" s="15">
        <v>37457</v>
      </c>
      <c r="Q22" s="15">
        <v>84035</v>
      </c>
      <c r="R22" s="15">
        <v>97420</v>
      </c>
      <c r="S22" s="15">
        <v>41986</v>
      </c>
      <c r="T22" s="15">
        <v>50746</v>
      </c>
      <c r="U22" s="15">
        <v>28228</v>
      </c>
      <c r="V22" s="15">
        <v>41102</v>
      </c>
      <c r="W22" s="15">
        <v>59040</v>
      </c>
      <c r="X22" s="15">
        <v>23102</v>
      </c>
      <c r="Y22" s="15">
        <v>27455</v>
      </c>
    </row>
    <row r="23" spans="1:25" ht="20.100000000000001" customHeight="1">
      <c r="A23" s="5" t="s">
        <v>40</v>
      </c>
      <c r="B23" s="16">
        <v>271454</v>
      </c>
      <c r="C23" s="15">
        <v>0</v>
      </c>
      <c r="D23" s="15">
        <v>12114</v>
      </c>
      <c r="E23" s="15">
        <v>0</v>
      </c>
      <c r="F23" s="15">
        <v>0</v>
      </c>
      <c r="G23" s="15">
        <v>43555</v>
      </c>
      <c r="H23" s="15">
        <v>10748</v>
      </c>
      <c r="I23" s="15">
        <v>0</v>
      </c>
      <c r="J23" s="15">
        <v>3855</v>
      </c>
      <c r="K23" s="15">
        <v>55091</v>
      </c>
      <c r="L23" s="15">
        <v>0</v>
      </c>
      <c r="M23" s="15">
        <v>37949</v>
      </c>
      <c r="N23" s="15">
        <v>0</v>
      </c>
      <c r="O23" s="15">
        <v>0</v>
      </c>
      <c r="P23" s="15">
        <v>10000</v>
      </c>
      <c r="Q23" s="15">
        <v>0</v>
      </c>
      <c r="R23" s="15">
        <v>33950</v>
      </c>
      <c r="S23" s="15">
        <v>0</v>
      </c>
      <c r="T23" s="15">
        <v>22838</v>
      </c>
      <c r="U23" s="15">
        <v>17846</v>
      </c>
      <c r="V23" s="15">
        <v>15470</v>
      </c>
      <c r="W23" s="15">
        <v>8038</v>
      </c>
      <c r="X23" s="15">
        <v>0</v>
      </c>
      <c r="Y23" s="15">
        <v>0</v>
      </c>
    </row>
    <row r="24" spans="1:25" ht="20.100000000000001" customHeight="1">
      <c r="A24" s="5" t="s">
        <v>41</v>
      </c>
      <c r="B24" s="16">
        <v>177712</v>
      </c>
      <c r="C24" s="15">
        <v>2139</v>
      </c>
      <c r="D24" s="15">
        <v>8938</v>
      </c>
      <c r="E24" s="15">
        <v>0</v>
      </c>
      <c r="F24" s="15">
        <v>0</v>
      </c>
      <c r="G24" s="15">
        <v>10856</v>
      </c>
      <c r="H24" s="15">
        <v>4847</v>
      </c>
      <c r="I24" s="15">
        <v>0</v>
      </c>
      <c r="J24" s="15">
        <v>5832</v>
      </c>
      <c r="K24" s="15">
        <v>21692</v>
      </c>
      <c r="L24" s="15">
        <v>0</v>
      </c>
      <c r="M24" s="15">
        <v>17906</v>
      </c>
      <c r="N24" s="15">
        <v>0</v>
      </c>
      <c r="O24" s="15">
        <v>0</v>
      </c>
      <c r="P24" s="15">
        <v>10592</v>
      </c>
      <c r="Q24" s="15">
        <v>0</v>
      </c>
      <c r="R24" s="15">
        <v>25072</v>
      </c>
      <c r="S24" s="15">
        <v>8379</v>
      </c>
      <c r="T24" s="15">
        <v>15457</v>
      </c>
      <c r="U24" s="15">
        <v>16584</v>
      </c>
      <c r="V24" s="15">
        <v>11514</v>
      </c>
      <c r="W24" s="15">
        <v>9260</v>
      </c>
      <c r="X24" s="15">
        <v>2492</v>
      </c>
      <c r="Y24" s="15">
        <v>6152</v>
      </c>
    </row>
    <row r="25" spans="1:25" ht="20.100000000000001" customHeight="1">
      <c r="A25" s="5" t="s">
        <v>42</v>
      </c>
      <c r="B25" s="16">
        <v>198442</v>
      </c>
      <c r="C25" s="15">
        <v>8513</v>
      </c>
      <c r="D25" s="15">
        <v>13556</v>
      </c>
      <c r="E25" s="15">
        <v>3447</v>
      </c>
      <c r="F25" s="15">
        <v>0</v>
      </c>
      <c r="G25" s="15">
        <v>6610</v>
      </c>
      <c r="H25" s="15">
        <v>14060</v>
      </c>
      <c r="I25" s="15">
        <v>0</v>
      </c>
      <c r="J25" s="15">
        <v>2412</v>
      </c>
      <c r="K25" s="15">
        <v>14040</v>
      </c>
      <c r="L25" s="15">
        <v>22110</v>
      </c>
      <c r="M25" s="15">
        <v>22032</v>
      </c>
      <c r="N25" s="15">
        <v>0</v>
      </c>
      <c r="O25" s="15">
        <v>0</v>
      </c>
      <c r="P25" s="15">
        <v>11162</v>
      </c>
      <c r="Q25" s="15">
        <v>0</v>
      </c>
      <c r="R25" s="15">
        <v>18191</v>
      </c>
      <c r="S25" s="15">
        <v>0</v>
      </c>
      <c r="T25" s="15">
        <v>20173</v>
      </c>
      <c r="U25" s="15">
        <v>5294</v>
      </c>
      <c r="V25" s="15">
        <v>15734</v>
      </c>
      <c r="W25" s="15">
        <v>9548</v>
      </c>
      <c r="X25" s="15">
        <v>7957</v>
      </c>
      <c r="Y25" s="15">
        <v>3603</v>
      </c>
    </row>
    <row r="26" spans="1:25">
      <c r="C26" s="12"/>
    </row>
    <row r="28" spans="1:25">
      <c r="G28" s="26"/>
    </row>
    <row r="29" spans="1:25">
      <c r="B29" s="12"/>
      <c r="C29" s="12"/>
    </row>
  </sheetData>
  <printOptions gridLines="1"/>
  <pageMargins left="0.7" right="0.7" top="0.75" bottom="0.75" header="0.3" footer="0.3"/>
  <pageSetup scale="72" orientation="landscape" useFirstPageNumber="1" r:id="rId1"/>
  <colBreaks count="1" manualBreakCount="1">
    <brk id="10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2060"/>
  </sheetPr>
  <dimension ref="A1:Y30"/>
  <sheetViews>
    <sheetView workbookViewId="0"/>
  </sheetViews>
  <sheetFormatPr defaultRowHeight="15"/>
  <cols>
    <col min="1" max="1" width="47.140625" customWidth="1"/>
    <col min="2" max="2" width="16.85546875" style="9" customWidth="1"/>
    <col min="3" max="7" width="13.42578125" style="9" customWidth="1"/>
    <col min="8" max="8" width="13.42578125" style="22" customWidth="1"/>
    <col min="9" max="25" width="13.42578125" style="9" customWidth="1"/>
    <col min="34" max="34" width="28.5703125" customWidth="1"/>
  </cols>
  <sheetData>
    <row r="1" spans="1:25" ht="20.100000000000001" customHeight="1">
      <c r="A1" s="35" t="s">
        <v>68</v>
      </c>
      <c r="B1" s="33"/>
    </row>
    <row r="2" spans="1:25" ht="17.850000000000001" customHeight="1">
      <c r="A2" s="1"/>
    </row>
    <row r="3" spans="1:25" ht="39.950000000000003" customHeight="1" thickBot="1">
      <c r="A3" s="2" t="s">
        <v>0</v>
      </c>
      <c r="B3" s="13" t="s">
        <v>1</v>
      </c>
      <c r="C3" s="13" t="s">
        <v>61</v>
      </c>
      <c r="D3" s="13" t="s">
        <v>2</v>
      </c>
      <c r="E3" s="13" t="s">
        <v>55</v>
      </c>
      <c r="F3" s="13" t="s">
        <v>20</v>
      </c>
      <c r="G3" s="13" t="s">
        <v>15</v>
      </c>
      <c r="H3" s="23" t="s">
        <v>3</v>
      </c>
      <c r="I3" s="13" t="s">
        <v>14</v>
      </c>
      <c r="J3" s="13" t="s">
        <v>4</v>
      </c>
      <c r="K3" s="13" t="s">
        <v>5</v>
      </c>
      <c r="L3" s="13" t="s">
        <v>6</v>
      </c>
      <c r="M3" s="13" t="s">
        <v>7</v>
      </c>
      <c r="N3" s="13" t="s">
        <v>62</v>
      </c>
      <c r="O3" s="13" t="s">
        <v>8</v>
      </c>
      <c r="P3" s="13" t="s">
        <v>16</v>
      </c>
      <c r="Q3" s="13" t="s">
        <v>63</v>
      </c>
      <c r="R3" s="13" t="s">
        <v>10</v>
      </c>
      <c r="S3" s="13" t="s">
        <v>18</v>
      </c>
      <c r="T3" s="13" t="s">
        <v>9</v>
      </c>
      <c r="U3" s="13" t="s">
        <v>11</v>
      </c>
      <c r="V3" s="13" t="s">
        <v>12</v>
      </c>
      <c r="W3" s="13" t="s">
        <v>19</v>
      </c>
      <c r="X3" s="13" t="s">
        <v>57</v>
      </c>
      <c r="Y3" s="13" t="s">
        <v>13</v>
      </c>
    </row>
    <row r="4" spans="1:25" ht="20.100000000000001" customHeight="1" thickTop="1">
      <c r="A4" s="3" t="s">
        <v>21</v>
      </c>
      <c r="B4" s="20">
        <v>3637888</v>
      </c>
      <c r="C4" s="20">
        <v>64390</v>
      </c>
      <c r="D4" s="20">
        <v>184256</v>
      </c>
      <c r="E4" s="20">
        <v>26548</v>
      </c>
      <c r="F4" s="20">
        <v>60880</v>
      </c>
      <c r="G4" s="20">
        <v>407184</v>
      </c>
      <c r="H4" s="25">
        <v>0</v>
      </c>
      <c r="I4" s="20">
        <v>1188</v>
      </c>
      <c r="J4" s="20">
        <v>41201</v>
      </c>
      <c r="K4" s="20">
        <v>402048</v>
      </c>
      <c r="L4" s="20">
        <v>168957</v>
      </c>
      <c r="M4" s="20">
        <v>432900</v>
      </c>
      <c r="N4" s="20">
        <v>29652</v>
      </c>
      <c r="O4" s="20">
        <v>25214</v>
      </c>
      <c r="P4" s="20">
        <v>143760</v>
      </c>
      <c r="Q4" s="20">
        <v>32026</v>
      </c>
      <c r="R4" s="20">
        <v>336821</v>
      </c>
      <c r="S4" s="20">
        <v>54759</v>
      </c>
      <c r="T4" s="20">
        <v>248990</v>
      </c>
      <c r="U4" s="20">
        <v>129473</v>
      </c>
      <c r="V4" s="20">
        <v>265465</v>
      </c>
      <c r="W4" s="20">
        <v>260717</v>
      </c>
      <c r="X4" s="20">
        <v>85204</v>
      </c>
      <c r="Y4" s="20">
        <v>236255</v>
      </c>
    </row>
    <row r="5" spans="1:25" ht="20.100000000000001" customHeight="1">
      <c r="A5" s="5" t="s">
        <v>22</v>
      </c>
      <c r="B5" s="21">
        <v>853458</v>
      </c>
      <c r="C5" s="15">
        <v>14030</v>
      </c>
      <c r="D5" s="15">
        <v>45854</v>
      </c>
      <c r="E5" s="15">
        <v>10377</v>
      </c>
      <c r="F5" s="15">
        <v>22138</v>
      </c>
      <c r="G5" s="15">
        <v>48248</v>
      </c>
      <c r="H5" s="24">
        <v>0</v>
      </c>
      <c r="I5" s="15">
        <v>8</v>
      </c>
      <c r="J5" s="15">
        <v>0</v>
      </c>
      <c r="K5" s="15">
        <v>129216</v>
      </c>
      <c r="L5" s="15">
        <v>29261</v>
      </c>
      <c r="M5" s="15">
        <v>99463</v>
      </c>
      <c r="N5" s="15">
        <v>15142</v>
      </c>
      <c r="O5" s="15">
        <v>7806</v>
      </c>
      <c r="P5" s="15">
        <v>21757</v>
      </c>
      <c r="Q5" s="15">
        <v>5280</v>
      </c>
      <c r="R5" s="15">
        <v>75331</v>
      </c>
      <c r="S5" s="15">
        <v>7867</v>
      </c>
      <c r="T5" s="15">
        <v>63850</v>
      </c>
      <c r="U5" s="15">
        <v>19094</v>
      </c>
      <c r="V5" s="15">
        <v>73868</v>
      </c>
      <c r="W5" s="15">
        <v>95463</v>
      </c>
      <c r="X5" s="15">
        <v>27052</v>
      </c>
      <c r="Y5" s="15">
        <v>42353</v>
      </c>
    </row>
    <row r="6" spans="1:25" ht="20.100000000000001" customHeight="1">
      <c r="A6" s="5" t="s">
        <v>23</v>
      </c>
      <c r="B6" s="21">
        <v>24862</v>
      </c>
      <c r="C6" s="15">
        <v>0</v>
      </c>
      <c r="D6" s="15">
        <v>11486</v>
      </c>
      <c r="E6" s="15">
        <v>0</v>
      </c>
      <c r="F6" s="15">
        <v>0</v>
      </c>
      <c r="G6" s="15">
        <v>11923</v>
      </c>
      <c r="H6" s="24">
        <v>0</v>
      </c>
      <c r="I6" s="15">
        <v>0</v>
      </c>
      <c r="J6" s="15">
        <v>0</v>
      </c>
      <c r="K6" s="15">
        <v>0</v>
      </c>
      <c r="L6" s="15">
        <v>0</v>
      </c>
      <c r="M6" s="15">
        <v>0</v>
      </c>
      <c r="N6" s="15">
        <v>0</v>
      </c>
      <c r="O6" s="15">
        <v>0</v>
      </c>
      <c r="P6" s="15">
        <v>1094</v>
      </c>
      <c r="Q6" s="15">
        <v>0</v>
      </c>
      <c r="R6" s="15">
        <v>0</v>
      </c>
      <c r="S6" s="15">
        <v>0</v>
      </c>
      <c r="T6" s="15">
        <v>0</v>
      </c>
      <c r="U6" s="15">
        <v>0</v>
      </c>
      <c r="V6" s="15">
        <v>0</v>
      </c>
      <c r="W6" s="15">
        <v>359</v>
      </c>
      <c r="X6" s="15">
        <v>0</v>
      </c>
      <c r="Y6" s="15">
        <v>0</v>
      </c>
    </row>
    <row r="7" spans="1:25" ht="20.100000000000001" customHeight="1">
      <c r="A7" s="5" t="s">
        <v>24</v>
      </c>
      <c r="B7" s="21">
        <v>98258</v>
      </c>
      <c r="C7" s="15">
        <v>1524</v>
      </c>
      <c r="D7" s="15">
        <v>6393</v>
      </c>
      <c r="E7" s="15">
        <v>904</v>
      </c>
      <c r="F7" s="15">
        <v>0</v>
      </c>
      <c r="G7" s="15">
        <v>16082</v>
      </c>
      <c r="H7" s="24">
        <v>0</v>
      </c>
      <c r="I7" s="15">
        <v>0</v>
      </c>
      <c r="J7" s="15">
        <v>0</v>
      </c>
      <c r="K7" s="15">
        <v>10636</v>
      </c>
      <c r="L7" s="15">
        <v>6992</v>
      </c>
      <c r="M7" s="15">
        <v>12758</v>
      </c>
      <c r="N7" s="15">
        <v>0</v>
      </c>
      <c r="O7" s="15">
        <v>0</v>
      </c>
      <c r="P7" s="15">
        <v>5630</v>
      </c>
      <c r="Q7" s="15">
        <v>0</v>
      </c>
      <c r="R7" s="15">
        <v>8319</v>
      </c>
      <c r="S7" s="15">
        <v>0</v>
      </c>
      <c r="T7" s="15">
        <v>7360</v>
      </c>
      <c r="U7" s="15">
        <v>1746</v>
      </c>
      <c r="V7" s="15">
        <v>5783</v>
      </c>
      <c r="W7" s="15">
        <v>1824</v>
      </c>
      <c r="X7" s="15">
        <v>1368</v>
      </c>
      <c r="Y7" s="15">
        <v>10939</v>
      </c>
    </row>
    <row r="8" spans="1:25" ht="20.100000000000001" customHeight="1">
      <c r="A8" s="5" t="s">
        <v>25</v>
      </c>
      <c r="B8" s="21">
        <v>172947</v>
      </c>
      <c r="C8" s="15">
        <v>4567</v>
      </c>
      <c r="D8" s="15">
        <v>6334</v>
      </c>
      <c r="E8" s="15">
        <v>0</v>
      </c>
      <c r="F8" s="15">
        <v>0</v>
      </c>
      <c r="G8" s="15">
        <v>44613</v>
      </c>
      <c r="H8" s="24">
        <v>0</v>
      </c>
      <c r="I8" s="15">
        <v>0</v>
      </c>
      <c r="J8" s="15">
        <v>1777</v>
      </c>
      <c r="K8" s="15">
        <v>30440</v>
      </c>
      <c r="L8" s="15">
        <v>0</v>
      </c>
      <c r="M8" s="15">
        <v>19099</v>
      </c>
      <c r="N8" s="15">
        <v>0</v>
      </c>
      <c r="O8" s="15">
        <v>0</v>
      </c>
      <c r="P8" s="15">
        <v>7865</v>
      </c>
      <c r="Q8" s="15">
        <v>0</v>
      </c>
      <c r="R8" s="15">
        <v>13174</v>
      </c>
      <c r="S8" s="15">
        <v>0</v>
      </c>
      <c r="T8" s="15">
        <v>4120</v>
      </c>
      <c r="U8" s="15">
        <v>5228</v>
      </c>
      <c r="V8" s="15">
        <v>5199</v>
      </c>
      <c r="W8" s="15">
        <v>22847</v>
      </c>
      <c r="X8" s="15">
        <v>0</v>
      </c>
      <c r="Y8" s="15">
        <v>7684</v>
      </c>
    </row>
    <row r="9" spans="1:25" ht="20.100000000000001" customHeight="1">
      <c r="A9" s="5" t="s">
        <v>26</v>
      </c>
      <c r="B9" s="21">
        <v>134352</v>
      </c>
      <c r="C9" s="15">
        <v>4088</v>
      </c>
      <c r="D9" s="15">
        <v>7790</v>
      </c>
      <c r="E9" s="15">
        <v>2203</v>
      </c>
      <c r="F9" s="15">
        <v>873</v>
      </c>
      <c r="G9" s="15">
        <v>10959</v>
      </c>
      <c r="H9" s="24">
        <v>0</v>
      </c>
      <c r="I9" s="15">
        <v>0</v>
      </c>
      <c r="J9" s="15">
        <v>2280</v>
      </c>
      <c r="K9" s="15">
        <v>10430</v>
      </c>
      <c r="L9" s="15">
        <v>16416</v>
      </c>
      <c r="M9" s="15">
        <v>16004</v>
      </c>
      <c r="N9" s="15">
        <v>0</v>
      </c>
      <c r="O9" s="15">
        <v>43</v>
      </c>
      <c r="P9" s="15">
        <v>6841</v>
      </c>
      <c r="Q9" s="15">
        <v>0</v>
      </c>
      <c r="R9" s="15">
        <v>12027</v>
      </c>
      <c r="S9" s="15">
        <v>0</v>
      </c>
      <c r="T9" s="15">
        <v>10321</v>
      </c>
      <c r="U9" s="15">
        <v>4906</v>
      </c>
      <c r="V9" s="15">
        <v>3846</v>
      </c>
      <c r="W9" s="15">
        <v>7573</v>
      </c>
      <c r="X9" s="15">
        <v>3893</v>
      </c>
      <c r="Y9" s="15">
        <v>13859</v>
      </c>
    </row>
    <row r="10" spans="1:25" ht="20.100000000000001" customHeight="1">
      <c r="A10" s="5" t="s">
        <v>27</v>
      </c>
      <c r="B10" s="21">
        <v>300938</v>
      </c>
      <c r="C10" s="15">
        <v>2559</v>
      </c>
      <c r="D10" s="15">
        <v>5874</v>
      </c>
      <c r="E10" s="15">
        <v>1437</v>
      </c>
      <c r="F10" s="15">
        <v>0</v>
      </c>
      <c r="G10" s="15">
        <v>142668</v>
      </c>
      <c r="H10" s="24">
        <v>0</v>
      </c>
      <c r="I10" s="15">
        <v>0</v>
      </c>
      <c r="J10" s="15">
        <v>2189</v>
      </c>
      <c r="K10" s="15">
        <v>17506</v>
      </c>
      <c r="L10" s="15">
        <v>11093</v>
      </c>
      <c r="M10" s="15">
        <v>26896</v>
      </c>
      <c r="N10" s="15">
        <v>0</v>
      </c>
      <c r="O10" s="15">
        <v>1566</v>
      </c>
      <c r="P10" s="15">
        <v>7114</v>
      </c>
      <c r="Q10" s="15">
        <v>1502</v>
      </c>
      <c r="R10" s="15">
        <v>15461</v>
      </c>
      <c r="S10" s="15">
        <v>0</v>
      </c>
      <c r="T10" s="15">
        <v>15923</v>
      </c>
      <c r="U10" s="15">
        <v>7501</v>
      </c>
      <c r="V10" s="15">
        <v>17008</v>
      </c>
      <c r="W10" s="15">
        <v>5442</v>
      </c>
      <c r="X10" s="15">
        <v>6857</v>
      </c>
      <c r="Y10" s="15">
        <v>12342</v>
      </c>
    </row>
    <row r="11" spans="1:25" ht="20.100000000000001" customHeight="1">
      <c r="A11" s="5" t="s">
        <v>28</v>
      </c>
      <c r="B11" s="21">
        <v>67766</v>
      </c>
      <c r="C11" s="15">
        <v>2381</v>
      </c>
      <c r="D11" s="15">
        <v>291</v>
      </c>
      <c r="E11" s="15">
        <v>750</v>
      </c>
      <c r="F11" s="15">
        <v>0</v>
      </c>
      <c r="G11" s="15">
        <v>5273</v>
      </c>
      <c r="H11" s="24">
        <v>0</v>
      </c>
      <c r="I11" s="15">
        <v>0</v>
      </c>
      <c r="J11" s="15">
        <v>917</v>
      </c>
      <c r="K11" s="15">
        <v>4093</v>
      </c>
      <c r="L11" s="15">
        <v>5531</v>
      </c>
      <c r="M11" s="15">
        <v>12648</v>
      </c>
      <c r="N11" s="15">
        <v>0</v>
      </c>
      <c r="O11" s="15">
        <v>0</v>
      </c>
      <c r="P11" s="15">
        <v>4380</v>
      </c>
      <c r="Q11" s="15">
        <v>0</v>
      </c>
      <c r="R11" s="15">
        <v>5394</v>
      </c>
      <c r="S11" s="15">
        <v>0</v>
      </c>
      <c r="T11" s="15">
        <v>6009</v>
      </c>
      <c r="U11" s="15">
        <v>5412</v>
      </c>
      <c r="V11" s="15">
        <v>3444</v>
      </c>
      <c r="W11" s="15">
        <v>4902</v>
      </c>
      <c r="X11" s="15">
        <v>1518</v>
      </c>
      <c r="Y11" s="15">
        <v>4823</v>
      </c>
    </row>
    <row r="12" spans="1:25" ht="20.100000000000001" customHeight="1">
      <c r="A12" s="5" t="s">
        <v>29</v>
      </c>
      <c r="B12" s="21">
        <v>82047</v>
      </c>
      <c r="C12" s="15">
        <v>1172</v>
      </c>
      <c r="D12" s="15">
        <v>8665</v>
      </c>
      <c r="E12" s="15">
        <v>577</v>
      </c>
      <c r="F12" s="15">
        <v>0</v>
      </c>
      <c r="G12" s="15">
        <v>2884</v>
      </c>
      <c r="H12" s="24">
        <v>0</v>
      </c>
      <c r="I12" s="15">
        <v>0</v>
      </c>
      <c r="J12" s="15">
        <v>777</v>
      </c>
      <c r="K12" s="15">
        <v>2799</v>
      </c>
      <c r="L12" s="15">
        <v>4790</v>
      </c>
      <c r="M12" s="15">
        <v>14689</v>
      </c>
      <c r="N12" s="15">
        <v>0</v>
      </c>
      <c r="O12" s="15">
        <v>0</v>
      </c>
      <c r="P12" s="15">
        <v>4406</v>
      </c>
      <c r="Q12" s="15">
        <v>0</v>
      </c>
      <c r="R12" s="15">
        <v>10445</v>
      </c>
      <c r="S12" s="15">
        <v>0</v>
      </c>
      <c r="T12" s="15">
        <v>7208</v>
      </c>
      <c r="U12" s="15">
        <v>3074</v>
      </c>
      <c r="V12" s="15">
        <v>6438</v>
      </c>
      <c r="W12" s="15">
        <v>3639</v>
      </c>
      <c r="X12" s="15">
        <v>1534</v>
      </c>
      <c r="Y12" s="15">
        <v>8950</v>
      </c>
    </row>
    <row r="13" spans="1:25" ht="20.100000000000001" customHeight="1">
      <c r="A13" s="5" t="s">
        <v>30</v>
      </c>
      <c r="B13" s="21">
        <v>315299</v>
      </c>
      <c r="C13" s="15">
        <v>0</v>
      </c>
      <c r="D13" s="15">
        <v>19010</v>
      </c>
      <c r="E13" s="15">
        <v>0</v>
      </c>
      <c r="F13" s="15">
        <v>13282</v>
      </c>
      <c r="G13" s="15">
        <v>23316</v>
      </c>
      <c r="H13" s="24">
        <v>0</v>
      </c>
      <c r="I13" s="15">
        <v>903</v>
      </c>
      <c r="J13" s="15">
        <v>2738</v>
      </c>
      <c r="K13" s="15">
        <v>56310</v>
      </c>
      <c r="L13" s="15">
        <v>6818</v>
      </c>
      <c r="M13" s="15">
        <v>36182</v>
      </c>
      <c r="N13" s="15">
        <v>3903</v>
      </c>
      <c r="O13" s="15">
        <v>4822</v>
      </c>
      <c r="P13" s="15">
        <v>7273</v>
      </c>
      <c r="Q13" s="15">
        <v>1469</v>
      </c>
      <c r="R13" s="15">
        <v>34062</v>
      </c>
      <c r="S13" s="15">
        <v>11426</v>
      </c>
      <c r="T13" s="15">
        <v>14496</v>
      </c>
      <c r="U13" s="15">
        <v>17668</v>
      </c>
      <c r="V13" s="15">
        <v>18342</v>
      </c>
      <c r="W13" s="15">
        <v>18858</v>
      </c>
      <c r="X13" s="15">
        <v>0</v>
      </c>
      <c r="Y13" s="15">
        <v>24421</v>
      </c>
    </row>
    <row r="14" spans="1:25" ht="20.100000000000001" customHeight="1">
      <c r="A14" s="5" t="s">
        <v>31</v>
      </c>
      <c r="B14" s="21">
        <v>21698</v>
      </c>
      <c r="C14" s="15">
        <v>555</v>
      </c>
      <c r="D14" s="15">
        <v>0</v>
      </c>
      <c r="E14" s="15">
        <v>0</v>
      </c>
      <c r="F14" s="15">
        <v>0</v>
      </c>
      <c r="G14" s="15">
        <v>0</v>
      </c>
      <c r="H14" s="24">
        <v>0</v>
      </c>
      <c r="I14" s="15">
        <v>0</v>
      </c>
      <c r="J14" s="15">
        <v>0</v>
      </c>
      <c r="K14" s="15">
        <v>5534</v>
      </c>
      <c r="L14" s="15">
        <v>0</v>
      </c>
      <c r="M14" s="15">
        <v>0</v>
      </c>
      <c r="N14" s="15">
        <v>0</v>
      </c>
      <c r="O14" s="15">
        <v>0</v>
      </c>
      <c r="P14" s="15">
        <v>2589</v>
      </c>
      <c r="Q14" s="15">
        <v>0</v>
      </c>
      <c r="R14" s="15">
        <v>5863</v>
      </c>
      <c r="S14" s="15">
        <v>0</v>
      </c>
      <c r="T14" s="15">
        <v>3490</v>
      </c>
      <c r="U14" s="15">
        <v>0</v>
      </c>
      <c r="V14" s="15">
        <v>2216</v>
      </c>
      <c r="W14" s="15">
        <v>1451</v>
      </c>
      <c r="X14" s="15">
        <v>0</v>
      </c>
      <c r="Y14" s="15">
        <v>0</v>
      </c>
    </row>
    <row r="15" spans="1:25" ht="20.100000000000001" customHeight="1">
      <c r="A15" s="5" t="s">
        <v>32</v>
      </c>
      <c r="B15" s="21">
        <v>66197</v>
      </c>
      <c r="C15" s="15">
        <v>821</v>
      </c>
      <c r="D15" s="15">
        <v>8055</v>
      </c>
      <c r="E15" s="15">
        <v>345</v>
      </c>
      <c r="F15" s="15">
        <v>0</v>
      </c>
      <c r="G15" s="15">
        <v>7771</v>
      </c>
      <c r="H15" s="24">
        <v>0</v>
      </c>
      <c r="I15" s="15">
        <v>0</v>
      </c>
      <c r="J15" s="15">
        <v>226</v>
      </c>
      <c r="K15" s="15">
        <v>4401</v>
      </c>
      <c r="L15" s="15">
        <v>5443</v>
      </c>
      <c r="M15" s="15">
        <v>7453</v>
      </c>
      <c r="N15" s="15">
        <v>0</v>
      </c>
      <c r="O15" s="15">
        <v>0</v>
      </c>
      <c r="P15" s="15">
        <v>3594</v>
      </c>
      <c r="Q15" s="15">
        <v>0</v>
      </c>
      <c r="R15" s="15">
        <v>5284</v>
      </c>
      <c r="S15" s="15">
        <v>0</v>
      </c>
      <c r="T15" s="15">
        <v>3286</v>
      </c>
      <c r="U15" s="15">
        <v>2010</v>
      </c>
      <c r="V15" s="15">
        <v>5404</v>
      </c>
      <c r="W15" s="15">
        <v>2684</v>
      </c>
      <c r="X15" s="15">
        <v>1960</v>
      </c>
      <c r="Y15" s="15">
        <v>7460</v>
      </c>
    </row>
    <row r="16" spans="1:25" ht="20.100000000000001" customHeight="1">
      <c r="A16" s="5" t="s">
        <v>33</v>
      </c>
      <c r="B16" s="21">
        <v>90724</v>
      </c>
      <c r="C16" s="15">
        <v>1541</v>
      </c>
      <c r="D16" s="15">
        <v>2299</v>
      </c>
      <c r="E16" s="15">
        <v>736</v>
      </c>
      <c r="F16" s="15">
        <v>0</v>
      </c>
      <c r="G16" s="15">
        <v>3206</v>
      </c>
      <c r="H16" s="24">
        <v>0</v>
      </c>
      <c r="I16" s="15">
        <v>0</v>
      </c>
      <c r="J16" s="15">
        <v>3171</v>
      </c>
      <c r="K16" s="15">
        <v>8039</v>
      </c>
      <c r="L16" s="15">
        <v>7949</v>
      </c>
      <c r="M16" s="15">
        <v>16829</v>
      </c>
      <c r="N16" s="15">
        <v>1508</v>
      </c>
      <c r="O16" s="15">
        <v>442</v>
      </c>
      <c r="P16" s="15">
        <v>3980</v>
      </c>
      <c r="Q16" s="15">
        <v>0</v>
      </c>
      <c r="R16" s="15">
        <v>5432</v>
      </c>
      <c r="S16" s="15">
        <v>1575</v>
      </c>
      <c r="T16" s="15">
        <v>3846</v>
      </c>
      <c r="U16" s="15">
        <v>5158</v>
      </c>
      <c r="V16" s="15">
        <v>13309</v>
      </c>
      <c r="W16" s="15">
        <v>2337</v>
      </c>
      <c r="X16" s="15">
        <v>1843</v>
      </c>
      <c r="Y16" s="15">
        <v>7524</v>
      </c>
    </row>
    <row r="17" spans="1:25" ht="20.100000000000001" customHeight="1">
      <c r="A17" s="5" t="s">
        <v>34</v>
      </c>
      <c r="B17" s="21">
        <v>164646</v>
      </c>
      <c r="C17" s="15">
        <v>5234</v>
      </c>
      <c r="D17" s="15">
        <v>7614</v>
      </c>
      <c r="E17" s="15">
        <v>815</v>
      </c>
      <c r="F17" s="15">
        <v>0</v>
      </c>
      <c r="G17" s="15">
        <v>8252</v>
      </c>
      <c r="H17" s="24">
        <v>0</v>
      </c>
      <c r="I17" s="15">
        <v>0</v>
      </c>
      <c r="J17" s="15">
        <v>1639</v>
      </c>
      <c r="K17" s="15">
        <v>12153</v>
      </c>
      <c r="L17" s="15">
        <v>14707</v>
      </c>
      <c r="M17" s="15">
        <v>25168</v>
      </c>
      <c r="N17" s="15">
        <v>520</v>
      </c>
      <c r="O17" s="15">
        <v>1718</v>
      </c>
      <c r="P17" s="15">
        <v>6983</v>
      </c>
      <c r="Q17" s="15">
        <v>0</v>
      </c>
      <c r="R17" s="15">
        <v>13812</v>
      </c>
      <c r="S17" s="15">
        <v>0</v>
      </c>
      <c r="T17" s="15">
        <v>13611</v>
      </c>
      <c r="U17" s="15">
        <v>6348</v>
      </c>
      <c r="V17" s="15">
        <v>17586</v>
      </c>
      <c r="W17" s="15">
        <v>8860</v>
      </c>
      <c r="X17" s="15">
        <v>4581</v>
      </c>
      <c r="Y17" s="15">
        <v>15045</v>
      </c>
    </row>
    <row r="18" spans="1:25" ht="20.100000000000001" customHeight="1">
      <c r="A18" s="5" t="s">
        <v>35</v>
      </c>
      <c r="B18" s="21">
        <v>107605</v>
      </c>
      <c r="C18" s="15">
        <v>2077</v>
      </c>
      <c r="D18" s="15">
        <v>5302</v>
      </c>
      <c r="E18" s="15">
        <v>0</v>
      </c>
      <c r="F18" s="15">
        <v>2335</v>
      </c>
      <c r="G18" s="15">
        <v>6027</v>
      </c>
      <c r="H18" s="24">
        <v>0</v>
      </c>
      <c r="I18" s="15">
        <v>277</v>
      </c>
      <c r="J18" s="15">
        <v>2501</v>
      </c>
      <c r="K18" s="15">
        <v>9176</v>
      </c>
      <c r="L18" s="15">
        <v>8231</v>
      </c>
      <c r="M18" s="15">
        <v>14421</v>
      </c>
      <c r="N18" s="15">
        <v>253</v>
      </c>
      <c r="O18" s="15">
        <v>930</v>
      </c>
      <c r="P18" s="15">
        <v>5833</v>
      </c>
      <c r="Q18" s="15">
        <v>1085</v>
      </c>
      <c r="R18" s="15">
        <v>8067</v>
      </c>
      <c r="S18" s="15">
        <v>1153</v>
      </c>
      <c r="T18" s="15">
        <v>8502</v>
      </c>
      <c r="U18" s="15">
        <v>0</v>
      </c>
      <c r="V18" s="15">
        <v>11061</v>
      </c>
      <c r="W18" s="15">
        <v>6351</v>
      </c>
      <c r="X18" s="15">
        <v>3551</v>
      </c>
      <c r="Y18" s="15">
        <v>10472</v>
      </c>
    </row>
    <row r="19" spans="1:25" ht="20.100000000000001" customHeight="1">
      <c r="A19" s="5" t="s">
        <v>36</v>
      </c>
      <c r="B19" s="21">
        <v>231689</v>
      </c>
      <c r="C19" s="15">
        <v>6779</v>
      </c>
      <c r="D19" s="15">
        <v>8678</v>
      </c>
      <c r="E19" s="15">
        <v>3564</v>
      </c>
      <c r="F19" s="15">
        <v>3758</v>
      </c>
      <c r="G19" s="15">
        <v>12607</v>
      </c>
      <c r="H19" s="24">
        <v>0</v>
      </c>
      <c r="I19" s="15">
        <v>0</v>
      </c>
      <c r="J19" s="15">
        <v>7394</v>
      </c>
      <c r="K19" s="15">
        <v>24706</v>
      </c>
      <c r="L19" s="15">
        <v>12104</v>
      </c>
      <c r="M19" s="15">
        <v>16048</v>
      </c>
      <c r="N19" s="15">
        <v>5178</v>
      </c>
      <c r="O19" s="15">
        <v>2313</v>
      </c>
      <c r="P19" s="15">
        <v>12130</v>
      </c>
      <c r="Q19" s="15">
        <v>2726</v>
      </c>
      <c r="R19" s="15">
        <v>28696</v>
      </c>
      <c r="S19" s="15">
        <v>9931</v>
      </c>
      <c r="T19" s="15">
        <v>12211</v>
      </c>
      <c r="U19" s="15">
        <v>8137</v>
      </c>
      <c r="V19" s="15">
        <v>14735</v>
      </c>
      <c r="W19" s="15">
        <v>11578</v>
      </c>
      <c r="X19" s="15">
        <v>8410</v>
      </c>
      <c r="Y19" s="15">
        <v>20006</v>
      </c>
    </row>
    <row r="20" spans="1:25" ht="20.100000000000001" customHeight="1">
      <c r="A20" s="5" t="s">
        <v>37</v>
      </c>
      <c r="B20" s="21">
        <v>107190</v>
      </c>
      <c r="C20" s="15">
        <v>1724</v>
      </c>
      <c r="D20" s="15">
        <v>4212</v>
      </c>
      <c r="E20" s="15">
        <v>0</v>
      </c>
      <c r="F20" s="15">
        <v>2157</v>
      </c>
      <c r="G20" s="15">
        <v>7493</v>
      </c>
      <c r="H20" s="24">
        <v>0</v>
      </c>
      <c r="I20" s="15">
        <v>0</v>
      </c>
      <c r="J20" s="15">
        <v>2082</v>
      </c>
      <c r="K20" s="15">
        <v>8136</v>
      </c>
      <c r="L20" s="15">
        <v>3867</v>
      </c>
      <c r="M20" s="15">
        <v>13466</v>
      </c>
      <c r="N20" s="15">
        <v>0</v>
      </c>
      <c r="O20" s="15">
        <v>0</v>
      </c>
      <c r="P20" s="15">
        <v>7539</v>
      </c>
      <c r="Q20" s="15">
        <v>4226</v>
      </c>
      <c r="R20" s="15">
        <v>8145</v>
      </c>
      <c r="S20" s="15">
        <v>0</v>
      </c>
      <c r="T20" s="15">
        <v>10171</v>
      </c>
      <c r="U20" s="15">
        <v>5661</v>
      </c>
      <c r="V20" s="15">
        <v>11746</v>
      </c>
      <c r="W20" s="15">
        <v>5009</v>
      </c>
      <c r="X20" s="15">
        <v>2403</v>
      </c>
      <c r="Y20" s="15">
        <v>9153</v>
      </c>
    </row>
    <row r="21" spans="1:25" ht="20.100000000000001" customHeight="1">
      <c r="A21" s="5" t="s">
        <v>38</v>
      </c>
      <c r="B21" s="21">
        <v>132151</v>
      </c>
      <c r="C21" s="15">
        <v>3773</v>
      </c>
      <c r="D21" s="15">
        <v>6520</v>
      </c>
      <c r="E21" s="15">
        <v>652</v>
      </c>
      <c r="F21" s="15">
        <v>1242</v>
      </c>
      <c r="G21" s="15">
        <v>10187</v>
      </c>
      <c r="H21" s="24">
        <v>0</v>
      </c>
      <c r="I21" s="15">
        <v>0</v>
      </c>
      <c r="J21" s="15">
        <v>2634</v>
      </c>
      <c r="K21" s="15">
        <v>9143</v>
      </c>
      <c r="L21" s="15">
        <v>7479</v>
      </c>
      <c r="M21" s="15">
        <v>19720</v>
      </c>
      <c r="N21" s="15">
        <v>0</v>
      </c>
      <c r="O21" s="15">
        <v>0</v>
      </c>
      <c r="P21" s="15">
        <v>7069</v>
      </c>
      <c r="Q21" s="15">
        <v>0</v>
      </c>
      <c r="R21" s="15">
        <v>11457</v>
      </c>
      <c r="S21" s="15">
        <v>0</v>
      </c>
      <c r="T21" s="15">
        <v>10213</v>
      </c>
      <c r="U21" s="15">
        <v>8152</v>
      </c>
      <c r="V21" s="15">
        <v>10947</v>
      </c>
      <c r="W21" s="15">
        <v>10654</v>
      </c>
      <c r="X21" s="15">
        <v>2516</v>
      </c>
      <c r="Y21" s="15">
        <v>9793</v>
      </c>
    </row>
    <row r="22" spans="1:25" ht="20.100000000000001" customHeight="1">
      <c r="A22" s="5" t="s">
        <v>39</v>
      </c>
      <c r="B22" s="21">
        <v>382453</v>
      </c>
      <c r="C22" s="15">
        <v>7446</v>
      </c>
      <c r="D22" s="15">
        <v>15168</v>
      </c>
      <c r="E22" s="15">
        <v>2654</v>
      </c>
      <c r="F22" s="15">
        <v>15095</v>
      </c>
      <c r="G22" s="15">
        <v>23267</v>
      </c>
      <c r="H22" s="24">
        <v>0</v>
      </c>
      <c r="I22" s="15">
        <v>0</v>
      </c>
      <c r="J22" s="15">
        <v>5007</v>
      </c>
      <c r="K22" s="15">
        <v>22541</v>
      </c>
      <c r="L22" s="15">
        <v>17405</v>
      </c>
      <c r="M22" s="15">
        <v>41905</v>
      </c>
      <c r="N22" s="15">
        <v>3148</v>
      </c>
      <c r="O22" s="15">
        <v>5574</v>
      </c>
      <c r="P22" s="15">
        <v>15187</v>
      </c>
      <c r="Q22" s="15">
        <v>15738</v>
      </c>
      <c r="R22" s="15">
        <v>42121</v>
      </c>
      <c r="S22" s="15">
        <v>18514</v>
      </c>
      <c r="T22" s="15">
        <v>25476</v>
      </c>
      <c r="U22" s="15">
        <v>10842</v>
      </c>
      <c r="V22" s="15">
        <v>21809</v>
      </c>
      <c r="W22" s="15">
        <v>37749</v>
      </c>
      <c r="X22" s="15">
        <v>12584</v>
      </c>
      <c r="Y22" s="15">
        <v>23223</v>
      </c>
    </row>
    <row r="23" spans="1:25" ht="20.100000000000001" customHeight="1">
      <c r="A23" s="5" t="s">
        <v>40</v>
      </c>
      <c r="B23" s="21">
        <v>117947</v>
      </c>
      <c r="C23" s="15">
        <v>0</v>
      </c>
      <c r="D23" s="15">
        <v>5002</v>
      </c>
      <c r="E23" s="15">
        <v>0</v>
      </c>
      <c r="F23" s="15">
        <v>0</v>
      </c>
      <c r="G23" s="15">
        <v>15756</v>
      </c>
      <c r="H23" s="24">
        <v>0</v>
      </c>
      <c r="I23" s="15">
        <v>0</v>
      </c>
      <c r="J23" s="15">
        <v>1801</v>
      </c>
      <c r="K23" s="15">
        <v>22701</v>
      </c>
      <c r="L23" s="15">
        <v>0</v>
      </c>
      <c r="M23" s="15">
        <v>20889</v>
      </c>
      <c r="N23" s="15">
        <v>0</v>
      </c>
      <c r="O23" s="15">
        <v>0</v>
      </c>
      <c r="P23" s="15">
        <v>3880</v>
      </c>
      <c r="Q23" s="15">
        <v>0</v>
      </c>
      <c r="R23" s="15">
        <v>15245</v>
      </c>
      <c r="S23" s="15">
        <v>0</v>
      </c>
      <c r="T23" s="15">
        <v>11851</v>
      </c>
      <c r="U23" s="15">
        <v>8421</v>
      </c>
      <c r="V23" s="15">
        <v>8431</v>
      </c>
      <c r="W23" s="15">
        <v>3970</v>
      </c>
      <c r="X23" s="15">
        <v>0</v>
      </c>
      <c r="Y23" s="15">
        <v>0</v>
      </c>
    </row>
    <row r="24" spans="1:25" ht="20.100000000000001" customHeight="1">
      <c r="A24" s="5" t="s">
        <v>41</v>
      </c>
      <c r="B24" s="21">
        <v>81503</v>
      </c>
      <c r="C24" s="15">
        <v>986</v>
      </c>
      <c r="D24" s="15">
        <v>4040</v>
      </c>
      <c r="E24" s="15">
        <v>0</v>
      </c>
      <c r="F24" s="15">
        <v>0</v>
      </c>
      <c r="G24" s="15">
        <v>4003</v>
      </c>
      <c r="H24" s="24">
        <v>0</v>
      </c>
      <c r="I24" s="15">
        <v>0</v>
      </c>
      <c r="J24" s="15">
        <v>3001</v>
      </c>
      <c r="K24" s="15">
        <v>9157</v>
      </c>
      <c r="L24" s="15">
        <v>0</v>
      </c>
      <c r="M24" s="15">
        <v>7556</v>
      </c>
      <c r="N24" s="15">
        <v>0</v>
      </c>
      <c r="O24" s="15">
        <v>0</v>
      </c>
      <c r="P24" s="15">
        <v>4405</v>
      </c>
      <c r="Q24" s="15">
        <v>0</v>
      </c>
      <c r="R24" s="15">
        <v>10908</v>
      </c>
      <c r="S24" s="15">
        <v>4293</v>
      </c>
      <c r="T24" s="15">
        <v>7906</v>
      </c>
      <c r="U24" s="15">
        <v>8052</v>
      </c>
      <c r="V24" s="15">
        <v>6202</v>
      </c>
      <c r="W24" s="15">
        <v>4580</v>
      </c>
      <c r="X24" s="15">
        <v>1123</v>
      </c>
      <c r="Y24" s="15">
        <v>5291</v>
      </c>
    </row>
    <row r="25" spans="1:25" ht="20.100000000000001" customHeight="1">
      <c r="A25" s="5" t="s">
        <v>42</v>
      </c>
      <c r="B25" s="21">
        <v>84158</v>
      </c>
      <c r="C25" s="15">
        <v>3133</v>
      </c>
      <c r="D25" s="15">
        <v>5669</v>
      </c>
      <c r="E25" s="15">
        <v>1534</v>
      </c>
      <c r="F25" s="15">
        <v>0</v>
      </c>
      <c r="G25" s="15">
        <v>2649</v>
      </c>
      <c r="H25" s="24">
        <v>0</v>
      </c>
      <c r="I25" s="15">
        <v>0</v>
      </c>
      <c r="J25" s="15">
        <v>1067</v>
      </c>
      <c r="K25" s="15">
        <v>4931</v>
      </c>
      <c r="L25" s="15">
        <v>10871</v>
      </c>
      <c r="M25" s="15">
        <v>11706</v>
      </c>
      <c r="N25" s="15">
        <v>0</v>
      </c>
      <c r="O25" s="15">
        <v>0</v>
      </c>
      <c r="P25" s="15">
        <v>4211</v>
      </c>
      <c r="Q25" s="15">
        <v>0</v>
      </c>
      <c r="R25" s="15">
        <v>7578</v>
      </c>
      <c r="S25" s="15">
        <v>0</v>
      </c>
      <c r="T25" s="15">
        <v>9140</v>
      </c>
      <c r="U25" s="15">
        <v>2063</v>
      </c>
      <c r="V25" s="15">
        <v>8091</v>
      </c>
      <c r="W25" s="15">
        <v>4587</v>
      </c>
      <c r="X25" s="15">
        <v>4011</v>
      </c>
      <c r="Y25" s="15">
        <v>2917</v>
      </c>
    </row>
    <row r="26" spans="1:25">
      <c r="B26" s="12"/>
    </row>
    <row r="28" spans="1:25">
      <c r="B28" s="12"/>
      <c r="C28" s="12"/>
    </row>
    <row r="29" spans="1:25">
      <c r="O29" s="12"/>
    </row>
    <row r="30" spans="1:25">
      <c r="F30" s="12"/>
    </row>
  </sheetData>
  <printOptions gridLines="1"/>
  <pageMargins left="0.7" right="0.7" top="0.75" bottom="0.75" header="0.3" footer="0.3"/>
  <pageSetup orientation="landscape" useFirstPageNumber="1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002060"/>
  </sheetPr>
  <dimension ref="A1:Y26"/>
  <sheetViews>
    <sheetView zoomScaleNormal="100" workbookViewId="0"/>
  </sheetViews>
  <sheetFormatPr defaultRowHeight="15"/>
  <cols>
    <col min="1" max="1" width="47.140625" customWidth="1"/>
    <col min="2" max="2" width="16.85546875" customWidth="1"/>
    <col min="3" max="25" width="13.42578125" customWidth="1"/>
    <col min="34" max="34" width="28.5703125" customWidth="1"/>
  </cols>
  <sheetData>
    <row r="1" spans="1:25" ht="20.100000000000001" customHeight="1">
      <c r="A1" s="36" t="s">
        <v>69</v>
      </c>
      <c r="B1" s="33"/>
    </row>
    <row r="2" spans="1:25" ht="17.850000000000001" customHeight="1">
      <c r="A2" s="1"/>
    </row>
    <row r="3" spans="1:25" ht="39.950000000000003" customHeight="1" thickBot="1">
      <c r="A3" s="2" t="s">
        <v>0</v>
      </c>
      <c r="B3" s="2" t="s">
        <v>1</v>
      </c>
      <c r="C3" s="2" t="s">
        <v>64</v>
      </c>
      <c r="D3" s="2" t="s">
        <v>2</v>
      </c>
      <c r="E3" s="2" t="s">
        <v>55</v>
      </c>
      <c r="F3" s="2" t="s">
        <v>20</v>
      </c>
      <c r="G3" s="2" t="s">
        <v>15</v>
      </c>
      <c r="H3" s="2" t="s">
        <v>3</v>
      </c>
      <c r="I3" s="37" t="s">
        <v>14</v>
      </c>
      <c r="J3" s="2" t="s">
        <v>4</v>
      </c>
      <c r="K3" s="2" t="s">
        <v>5</v>
      </c>
      <c r="L3" s="2" t="s">
        <v>6</v>
      </c>
      <c r="M3" s="2" t="s">
        <v>7</v>
      </c>
      <c r="N3" s="2" t="s">
        <v>58</v>
      </c>
      <c r="O3" s="2" t="s">
        <v>8</v>
      </c>
      <c r="P3" s="2" t="s">
        <v>16</v>
      </c>
      <c r="Q3" s="2" t="s">
        <v>56</v>
      </c>
      <c r="R3" s="2" t="s">
        <v>10</v>
      </c>
      <c r="S3" s="2" t="s">
        <v>18</v>
      </c>
      <c r="T3" s="2" t="s">
        <v>9</v>
      </c>
      <c r="U3" s="2" t="s">
        <v>11</v>
      </c>
      <c r="V3" s="2" t="s">
        <v>12</v>
      </c>
      <c r="W3" s="2" t="s">
        <v>19</v>
      </c>
      <c r="X3" s="2" t="s">
        <v>57</v>
      </c>
      <c r="Y3" s="2" t="s">
        <v>13</v>
      </c>
    </row>
    <row r="4" spans="1:25" ht="20.100000000000001" customHeight="1" thickTop="1">
      <c r="A4" s="3" t="s">
        <v>21</v>
      </c>
      <c r="B4" s="4">
        <v>4665951</v>
      </c>
      <c r="C4" s="4">
        <v>101954</v>
      </c>
      <c r="D4" s="4">
        <v>255219</v>
      </c>
      <c r="E4" s="4">
        <v>35755</v>
      </c>
      <c r="F4" s="4">
        <v>31770</v>
      </c>
      <c r="G4" s="4">
        <v>650908</v>
      </c>
      <c r="H4" s="4">
        <v>409840</v>
      </c>
      <c r="I4" s="4">
        <v>369</v>
      </c>
      <c r="J4" s="4">
        <v>43186</v>
      </c>
      <c r="K4" s="4">
        <v>595012</v>
      </c>
      <c r="L4" s="4">
        <v>182156</v>
      </c>
      <c r="M4" s="4">
        <v>424818</v>
      </c>
      <c r="N4" s="4">
        <v>32474</v>
      </c>
      <c r="O4" s="4">
        <v>29163</v>
      </c>
      <c r="P4" s="4">
        <v>212377</v>
      </c>
      <c r="Q4" s="4">
        <v>143704</v>
      </c>
      <c r="R4" s="4">
        <v>431992</v>
      </c>
      <c r="S4" s="4">
        <v>69973</v>
      </c>
      <c r="T4" s="4">
        <v>259809</v>
      </c>
      <c r="U4" s="4">
        <v>155802</v>
      </c>
      <c r="V4" s="4">
        <v>224373</v>
      </c>
      <c r="W4" s="4">
        <v>227773</v>
      </c>
      <c r="X4" s="4">
        <v>91586</v>
      </c>
      <c r="Y4" s="4">
        <v>55938</v>
      </c>
    </row>
    <row r="5" spans="1:25" ht="20.100000000000001" customHeight="1">
      <c r="A5" s="5" t="s">
        <v>22</v>
      </c>
      <c r="B5" s="6">
        <v>1209507</v>
      </c>
      <c r="C5" s="5">
        <v>22971</v>
      </c>
      <c r="D5" s="5">
        <v>66156</v>
      </c>
      <c r="E5" s="5">
        <v>15561</v>
      </c>
      <c r="F5" s="5">
        <v>10478</v>
      </c>
      <c r="G5" s="5">
        <v>116777</v>
      </c>
      <c r="H5" s="5">
        <v>137558</v>
      </c>
      <c r="I5" s="5">
        <v>9</v>
      </c>
      <c r="J5" s="5">
        <v>0</v>
      </c>
      <c r="K5" s="5">
        <v>201169</v>
      </c>
      <c r="L5" s="5">
        <v>28817</v>
      </c>
      <c r="M5" s="5">
        <v>114814</v>
      </c>
      <c r="N5" s="5">
        <v>18223</v>
      </c>
      <c r="O5" s="5">
        <v>10502</v>
      </c>
      <c r="P5" s="5">
        <v>35688</v>
      </c>
      <c r="Q5" s="5">
        <v>22557</v>
      </c>
      <c r="R5" s="5">
        <v>106388</v>
      </c>
      <c r="S5" s="5">
        <v>9759</v>
      </c>
      <c r="T5" s="5">
        <v>71555</v>
      </c>
      <c r="U5" s="5">
        <v>21892</v>
      </c>
      <c r="V5" s="5">
        <v>56722</v>
      </c>
      <c r="W5" s="5">
        <v>96870</v>
      </c>
      <c r="X5" s="5">
        <v>32952</v>
      </c>
      <c r="Y5" s="5">
        <v>12089</v>
      </c>
    </row>
    <row r="6" spans="1:25" ht="20.100000000000001" customHeight="1">
      <c r="A6" s="5" t="s">
        <v>23</v>
      </c>
      <c r="B6" s="6">
        <v>35359</v>
      </c>
      <c r="C6" s="5">
        <v>0</v>
      </c>
      <c r="D6" s="5">
        <v>14215</v>
      </c>
      <c r="E6" s="5">
        <v>0</v>
      </c>
      <c r="F6" s="5">
        <v>0</v>
      </c>
      <c r="G6" s="5">
        <v>18572</v>
      </c>
      <c r="H6" s="5">
        <v>0</v>
      </c>
      <c r="I6" s="5">
        <v>0</v>
      </c>
      <c r="J6" s="5">
        <v>0</v>
      </c>
      <c r="K6" s="5">
        <v>0</v>
      </c>
      <c r="L6" s="5">
        <v>0</v>
      </c>
      <c r="M6" s="5">
        <v>0</v>
      </c>
      <c r="N6" s="5">
        <v>0</v>
      </c>
      <c r="O6" s="5">
        <v>0</v>
      </c>
      <c r="P6" s="5">
        <v>1876</v>
      </c>
      <c r="Q6" s="5">
        <v>0</v>
      </c>
      <c r="R6" s="5">
        <v>0</v>
      </c>
      <c r="S6" s="5">
        <v>0</v>
      </c>
      <c r="T6" s="5">
        <v>0</v>
      </c>
      <c r="U6" s="5">
        <v>0</v>
      </c>
      <c r="V6" s="5">
        <v>0</v>
      </c>
      <c r="W6" s="5">
        <v>696</v>
      </c>
      <c r="X6" s="5">
        <v>0</v>
      </c>
      <c r="Y6" s="5">
        <v>0</v>
      </c>
    </row>
    <row r="7" spans="1:25" ht="20.100000000000001" customHeight="1">
      <c r="A7" s="5" t="s">
        <v>24</v>
      </c>
      <c r="B7" s="6">
        <v>126398</v>
      </c>
      <c r="C7" s="5">
        <v>2786</v>
      </c>
      <c r="D7" s="5">
        <v>9695</v>
      </c>
      <c r="E7" s="5">
        <v>769</v>
      </c>
      <c r="F7" s="5">
        <v>0</v>
      </c>
      <c r="G7" s="5">
        <v>20336</v>
      </c>
      <c r="H7" s="5">
        <v>21360</v>
      </c>
      <c r="I7" s="5">
        <v>0</v>
      </c>
      <c r="J7" s="5">
        <v>0</v>
      </c>
      <c r="K7" s="5">
        <v>13436</v>
      </c>
      <c r="L7" s="5">
        <v>7529</v>
      </c>
      <c r="M7" s="5">
        <v>10595</v>
      </c>
      <c r="N7" s="5">
        <v>0</v>
      </c>
      <c r="O7" s="5">
        <v>0</v>
      </c>
      <c r="P7" s="5">
        <v>8286</v>
      </c>
      <c r="Q7" s="5">
        <v>0</v>
      </c>
      <c r="R7" s="5">
        <v>10440</v>
      </c>
      <c r="S7" s="5">
        <v>0</v>
      </c>
      <c r="T7" s="5">
        <v>7946</v>
      </c>
      <c r="U7" s="5">
        <v>2030</v>
      </c>
      <c r="V7" s="5">
        <v>4785</v>
      </c>
      <c r="W7" s="5">
        <v>3035</v>
      </c>
      <c r="X7" s="5">
        <v>1124</v>
      </c>
      <c r="Y7" s="5">
        <v>2246</v>
      </c>
    </row>
    <row r="8" spans="1:25" ht="20.100000000000001" customHeight="1">
      <c r="A8" s="5" t="s">
        <v>25</v>
      </c>
      <c r="B8" s="6">
        <v>205056</v>
      </c>
      <c r="C8" s="5">
        <v>11493</v>
      </c>
      <c r="D8" s="5">
        <v>8787</v>
      </c>
      <c r="E8" s="5">
        <v>0</v>
      </c>
      <c r="F8" s="5">
        <v>0</v>
      </c>
      <c r="G8" s="5">
        <v>61579</v>
      </c>
      <c r="H8" s="5">
        <v>8494</v>
      </c>
      <c r="I8" s="5">
        <v>0</v>
      </c>
      <c r="J8" s="5">
        <v>1963</v>
      </c>
      <c r="K8" s="5">
        <v>37216</v>
      </c>
      <c r="L8" s="5">
        <v>0</v>
      </c>
      <c r="M8" s="5">
        <v>17940</v>
      </c>
      <c r="N8" s="5">
        <v>0</v>
      </c>
      <c r="O8" s="5">
        <v>0</v>
      </c>
      <c r="P8" s="5">
        <v>11077</v>
      </c>
      <c r="Q8" s="5">
        <v>0</v>
      </c>
      <c r="R8" s="5">
        <v>17044</v>
      </c>
      <c r="S8" s="5">
        <v>0</v>
      </c>
      <c r="T8" s="5">
        <v>4155</v>
      </c>
      <c r="U8" s="5">
        <v>6442</v>
      </c>
      <c r="V8" s="5">
        <v>4244</v>
      </c>
      <c r="W8" s="5">
        <v>13191</v>
      </c>
      <c r="X8" s="5">
        <v>0</v>
      </c>
      <c r="Y8" s="5">
        <v>1431</v>
      </c>
    </row>
    <row r="9" spans="1:25" ht="20.100000000000001" customHeight="1">
      <c r="A9" s="5" t="s">
        <v>26</v>
      </c>
      <c r="B9" s="6">
        <v>167609</v>
      </c>
      <c r="C9" s="5">
        <v>8435</v>
      </c>
      <c r="D9" s="5">
        <v>9961</v>
      </c>
      <c r="E9" s="5">
        <v>3072</v>
      </c>
      <c r="F9" s="5">
        <v>403</v>
      </c>
      <c r="G9" s="5">
        <v>15596</v>
      </c>
      <c r="H9" s="5">
        <v>15194</v>
      </c>
      <c r="I9" s="5">
        <v>0</v>
      </c>
      <c r="J9" s="5">
        <v>2949</v>
      </c>
      <c r="K9" s="5">
        <v>15874</v>
      </c>
      <c r="L9" s="5">
        <v>19716</v>
      </c>
      <c r="M9" s="5">
        <v>14761</v>
      </c>
      <c r="N9" s="5">
        <v>0</v>
      </c>
      <c r="O9" s="5">
        <v>44</v>
      </c>
      <c r="P9" s="5">
        <v>10017</v>
      </c>
      <c r="Q9" s="5">
        <v>0</v>
      </c>
      <c r="R9" s="5">
        <v>16196</v>
      </c>
      <c r="S9" s="5">
        <v>0</v>
      </c>
      <c r="T9" s="5">
        <v>11620</v>
      </c>
      <c r="U9" s="5">
        <v>6270</v>
      </c>
      <c r="V9" s="5">
        <v>3947</v>
      </c>
      <c r="W9" s="5">
        <v>6268</v>
      </c>
      <c r="X9" s="5">
        <v>4369</v>
      </c>
      <c r="Y9" s="5">
        <v>2917</v>
      </c>
    </row>
    <row r="10" spans="1:25" ht="20.100000000000001" customHeight="1">
      <c r="A10" s="5" t="s">
        <v>27</v>
      </c>
      <c r="B10" s="6">
        <v>385392</v>
      </c>
      <c r="C10" s="5">
        <v>2812</v>
      </c>
      <c r="D10" s="5">
        <v>7817</v>
      </c>
      <c r="E10" s="5">
        <v>1967</v>
      </c>
      <c r="F10" s="5">
        <v>0</v>
      </c>
      <c r="G10" s="5">
        <v>195717</v>
      </c>
      <c r="H10" s="5">
        <v>26018</v>
      </c>
      <c r="I10" s="5">
        <v>0</v>
      </c>
      <c r="J10" s="5">
        <v>2659</v>
      </c>
      <c r="K10" s="5">
        <v>24288</v>
      </c>
      <c r="L10" s="5">
        <v>11671</v>
      </c>
      <c r="M10" s="5">
        <v>22998</v>
      </c>
      <c r="N10" s="5">
        <v>0</v>
      </c>
      <c r="O10" s="5">
        <v>1978</v>
      </c>
      <c r="P10" s="5">
        <v>10578</v>
      </c>
      <c r="Q10" s="5">
        <v>4702</v>
      </c>
      <c r="R10" s="5">
        <v>17862</v>
      </c>
      <c r="S10" s="5">
        <v>0</v>
      </c>
      <c r="T10" s="5">
        <v>13472</v>
      </c>
      <c r="U10" s="5">
        <v>10885</v>
      </c>
      <c r="V10" s="5">
        <v>14126</v>
      </c>
      <c r="W10" s="5">
        <v>5049</v>
      </c>
      <c r="X10" s="5">
        <v>7394</v>
      </c>
      <c r="Y10" s="5">
        <v>3399</v>
      </c>
    </row>
    <row r="11" spans="1:25" ht="20.100000000000001" customHeight="1">
      <c r="A11" s="5" t="s">
        <v>28</v>
      </c>
      <c r="B11" s="6">
        <v>86965</v>
      </c>
      <c r="C11" s="5">
        <v>3251</v>
      </c>
      <c r="D11" s="5">
        <v>283</v>
      </c>
      <c r="E11" s="5">
        <v>873</v>
      </c>
      <c r="F11" s="5">
        <v>0</v>
      </c>
      <c r="G11" s="5">
        <v>8696</v>
      </c>
      <c r="H11" s="5">
        <v>10565</v>
      </c>
      <c r="I11" s="5">
        <v>0</v>
      </c>
      <c r="J11" s="5">
        <v>1536</v>
      </c>
      <c r="K11" s="5">
        <v>6313</v>
      </c>
      <c r="L11" s="5">
        <v>5632</v>
      </c>
      <c r="M11" s="5">
        <v>12871</v>
      </c>
      <c r="N11" s="5">
        <v>0</v>
      </c>
      <c r="O11" s="5">
        <v>0</v>
      </c>
      <c r="P11" s="5">
        <v>6352</v>
      </c>
      <c r="Q11" s="5">
        <v>0</v>
      </c>
      <c r="R11" s="5">
        <v>7177</v>
      </c>
      <c r="S11" s="5">
        <v>0</v>
      </c>
      <c r="T11" s="5">
        <v>6642</v>
      </c>
      <c r="U11" s="5">
        <v>5658</v>
      </c>
      <c r="V11" s="5">
        <v>3124</v>
      </c>
      <c r="W11" s="5">
        <v>5401</v>
      </c>
      <c r="X11" s="5">
        <v>1707</v>
      </c>
      <c r="Y11" s="5">
        <v>884</v>
      </c>
    </row>
    <row r="12" spans="1:25" ht="20.100000000000001" customHeight="1">
      <c r="A12" s="5" t="s">
        <v>29</v>
      </c>
      <c r="B12" s="6">
        <v>93791</v>
      </c>
      <c r="C12" s="5">
        <v>2435</v>
      </c>
      <c r="D12" s="5">
        <v>11141</v>
      </c>
      <c r="E12" s="5">
        <v>552</v>
      </c>
      <c r="F12" s="5">
        <v>0</v>
      </c>
      <c r="G12" s="5">
        <v>5453</v>
      </c>
      <c r="H12" s="5">
        <v>5921</v>
      </c>
      <c r="I12" s="5">
        <v>0</v>
      </c>
      <c r="J12" s="5">
        <v>788</v>
      </c>
      <c r="K12" s="5">
        <v>3864</v>
      </c>
      <c r="L12" s="5">
        <v>6007</v>
      </c>
      <c r="M12" s="5">
        <v>11750</v>
      </c>
      <c r="N12" s="5">
        <v>0</v>
      </c>
      <c r="O12" s="5">
        <v>0</v>
      </c>
      <c r="P12" s="5">
        <v>6794</v>
      </c>
      <c r="Q12" s="5">
        <v>0</v>
      </c>
      <c r="R12" s="5">
        <v>14006</v>
      </c>
      <c r="S12" s="5">
        <v>0</v>
      </c>
      <c r="T12" s="5">
        <v>7758</v>
      </c>
      <c r="U12" s="5">
        <v>4565</v>
      </c>
      <c r="V12" s="5">
        <v>5158</v>
      </c>
      <c r="W12" s="5">
        <v>2879</v>
      </c>
      <c r="X12" s="5">
        <v>2077</v>
      </c>
      <c r="Y12" s="5">
        <v>2643</v>
      </c>
    </row>
    <row r="13" spans="1:25" ht="20.100000000000001" customHeight="1">
      <c r="A13" s="5" t="s">
        <v>30</v>
      </c>
      <c r="B13" s="6">
        <v>390403</v>
      </c>
      <c r="C13" s="5">
        <v>0</v>
      </c>
      <c r="D13" s="5">
        <v>27082</v>
      </c>
      <c r="E13" s="5">
        <v>0</v>
      </c>
      <c r="F13" s="5">
        <v>8654</v>
      </c>
      <c r="G13" s="5">
        <v>42963</v>
      </c>
      <c r="H13" s="5">
        <v>26912</v>
      </c>
      <c r="I13" s="5">
        <v>233</v>
      </c>
      <c r="J13" s="5">
        <v>2807</v>
      </c>
      <c r="K13" s="5">
        <v>72910</v>
      </c>
      <c r="L13" s="5">
        <v>8622</v>
      </c>
      <c r="M13" s="5">
        <v>34464</v>
      </c>
      <c r="N13" s="5">
        <v>4413</v>
      </c>
      <c r="O13" s="5">
        <v>5738</v>
      </c>
      <c r="P13" s="5">
        <v>9852</v>
      </c>
      <c r="Q13" s="5">
        <v>8506</v>
      </c>
      <c r="R13" s="5">
        <v>42877</v>
      </c>
      <c r="S13" s="5">
        <v>15547</v>
      </c>
      <c r="T13" s="5">
        <v>14129</v>
      </c>
      <c r="U13" s="5">
        <v>22122</v>
      </c>
      <c r="V13" s="5">
        <v>17161</v>
      </c>
      <c r="W13" s="5">
        <v>19547</v>
      </c>
      <c r="X13" s="5">
        <v>0</v>
      </c>
      <c r="Y13" s="5">
        <v>5864</v>
      </c>
    </row>
    <row r="14" spans="1:25" ht="20.100000000000001" customHeight="1">
      <c r="A14" s="5" t="s">
        <v>31</v>
      </c>
      <c r="B14" s="6">
        <v>40240</v>
      </c>
      <c r="C14" s="5">
        <v>555</v>
      </c>
      <c r="D14" s="5">
        <v>0</v>
      </c>
      <c r="E14" s="5">
        <v>0</v>
      </c>
      <c r="F14" s="5">
        <v>0</v>
      </c>
      <c r="G14" s="5">
        <v>7016</v>
      </c>
      <c r="H14" s="5">
        <v>5966</v>
      </c>
      <c r="I14" s="5">
        <v>0</v>
      </c>
      <c r="J14" s="5">
        <v>0</v>
      </c>
      <c r="K14" s="5">
        <v>9524</v>
      </c>
      <c r="L14" s="5">
        <v>0</v>
      </c>
      <c r="M14" s="5">
        <v>7432</v>
      </c>
      <c r="N14" s="5">
        <v>0</v>
      </c>
      <c r="O14" s="5">
        <v>0</v>
      </c>
      <c r="P14" s="5">
        <v>2590</v>
      </c>
      <c r="Q14" s="5">
        <v>0</v>
      </c>
      <c r="R14" s="5">
        <v>0</v>
      </c>
      <c r="S14" s="5">
        <v>0</v>
      </c>
      <c r="T14" s="5">
        <v>3490</v>
      </c>
      <c r="U14" s="5">
        <v>0</v>
      </c>
      <c r="V14" s="5">
        <v>2216</v>
      </c>
      <c r="W14" s="5">
        <v>1451</v>
      </c>
      <c r="X14" s="5">
        <v>0</v>
      </c>
      <c r="Y14" s="5">
        <v>0</v>
      </c>
    </row>
    <row r="15" spans="1:25" ht="20.100000000000001" customHeight="1">
      <c r="A15" s="5" t="s">
        <v>32</v>
      </c>
      <c r="B15" s="6">
        <v>77826</v>
      </c>
      <c r="C15" s="5">
        <v>982</v>
      </c>
      <c r="D15" s="5">
        <v>11389</v>
      </c>
      <c r="E15" s="5">
        <v>342</v>
      </c>
      <c r="F15" s="5">
        <v>0</v>
      </c>
      <c r="G15" s="5">
        <v>12076</v>
      </c>
      <c r="H15" s="5">
        <v>5127</v>
      </c>
      <c r="I15" s="5">
        <v>0</v>
      </c>
      <c r="J15" s="5">
        <v>201</v>
      </c>
      <c r="K15" s="5">
        <v>7690</v>
      </c>
      <c r="L15" s="5">
        <v>6292</v>
      </c>
      <c r="M15" s="5">
        <v>6211</v>
      </c>
      <c r="N15" s="5">
        <v>0</v>
      </c>
      <c r="O15" s="5">
        <v>0</v>
      </c>
      <c r="P15" s="5">
        <v>4733</v>
      </c>
      <c r="Q15" s="5">
        <v>0</v>
      </c>
      <c r="R15" s="5">
        <v>6617</v>
      </c>
      <c r="S15" s="5">
        <v>0</v>
      </c>
      <c r="T15" s="5">
        <v>3277</v>
      </c>
      <c r="U15" s="5">
        <v>2335</v>
      </c>
      <c r="V15" s="5">
        <v>4742</v>
      </c>
      <c r="W15" s="5">
        <v>2182</v>
      </c>
      <c r="X15" s="5">
        <v>2040</v>
      </c>
      <c r="Y15" s="5">
        <v>1590</v>
      </c>
    </row>
    <row r="16" spans="1:25" ht="20.100000000000001" customHeight="1">
      <c r="A16" s="5" t="s">
        <v>33</v>
      </c>
      <c r="B16" s="6">
        <v>109424</v>
      </c>
      <c r="C16" s="5">
        <v>2100</v>
      </c>
      <c r="D16" s="5">
        <v>3322</v>
      </c>
      <c r="E16" s="5">
        <v>790</v>
      </c>
      <c r="F16" s="5">
        <v>0</v>
      </c>
      <c r="G16" s="5">
        <v>3969</v>
      </c>
      <c r="H16" s="5">
        <v>17766</v>
      </c>
      <c r="I16" s="5">
        <v>0</v>
      </c>
      <c r="J16" s="5">
        <v>3377</v>
      </c>
      <c r="K16" s="5">
        <v>12499</v>
      </c>
      <c r="L16" s="5">
        <v>8829</v>
      </c>
      <c r="M16" s="5">
        <v>14643</v>
      </c>
      <c r="N16" s="5">
        <v>1698</v>
      </c>
      <c r="O16" s="5">
        <v>416</v>
      </c>
      <c r="P16" s="5">
        <v>5136</v>
      </c>
      <c r="Q16" s="5">
        <v>0</v>
      </c>
      <c r="R16" s="5">
        <v>7491</v>
      </c>
      <c r="S16" s="5">
        <v>2263</v>
      </c>
      <c r="T16" s="5">
        <v>3494</v>
      </c>
      <c r="U16" s="5">
        <v>5683</v>
      </c>
      <c r="V16" s="5">
        <v>11054</v>
      </c>
      <c r="W16" s="5">
        <v>1896</v>
      </c>
      <c r="X16" s="5">
        <v>1668</v>
      </c>
      <c r="Y16" s="5">
        <v>1330</v>
      </c>
    </row>
    <row r="17" spans="1:25" ht="20.100000000000001" customHeight="1">
      <c r="A17" s="5" t="s">
        <v>34</v>
      </c>
      <c r="B17" s="6">
        <v>202406</v>
      </c>
      <c r="C17" s="5">
        <v>7222</v>
      </c>
      <c r="D17" s="5">
        <v>11667</v>
      </c>
      <c r="E17" s="5">
        <v>1646</v>
      </c>
      <c r="F17" s="5">
        <v>0</v>
      </c>
      <c r="G17" s="5">
        <v>12552</v>
      </c>
      <c r="H17" s="5">
        <v>28857</v>
      </c>
      <c r="I17" s="5">
        <v>0</v>
      </c>
      <c r="J17" s="5">
        <v>1508</v>
      </c>
      <c r="K17" s="5">
        <v>18940</v>
      </c>
      <c r="L17" s="5">
        <v>16141</v>
      </c>
      <c r="M17" s="5">
        <v>19652</v>
      </c>
      <c r="N17" s="5">
        <v>420</v>
      </c>
      <c r="O17" s="5">
        <v>1744</v>
      </c>
      <c r="P17" s="5">
        <v>10099</v>
      </c>
      <c r="Q17" s="5">
        <v>0</v>
      </c>
      <c r="R17" s="5">
        <v>19733</v>
      </c>
      <c r="S17" s="5">
        <v>0</v>
      </c>
      <c r="T17" s="5">
        <v>14882</v>
      </c>
      <c r="U17" s="5">
        <v>7437</v>
      </c>
      <c r="V17" s="5">
        <v>14256</v>
      </c>
      <c r="W17" s="5">
        <v>7555</v>
      </c>
      <c r="X17" s="5">
        <v>4450</v>
      </c>
      <c r="Y17" s="5">
        <v>3645</v>
      </c>
    </row>
    <row r="18" spans="1:25" ht="20.100000000000001" customHeight="1">
      <c r="A18" s="5" t="s">
        <v>35</v>
      </c>
      <c r="B18" s="6">
        <v>127042</v>
      </c>
      <c r="C18" s="5">
        <v>2485</v>
      </c>
      <c r="D18" s="5">
        <v>7098</v>
      </c>
      <c r="E18" s="5">
        <v>0</v>
      </c>
      <c r="F18" s="5">
        <v>968</v>
      </c>
      <c r="G18" s="5">
        <v>10033</v>
      </c>
      <c r="H18" s="5">
        <v>10806</v>
      </c>
      <c r="I18" s="5">
        <v>127</v>
      </c>
      <c r="J18" s="5">
        <v>1962</v>
      </c>
      <c r="K18" s="5">
        <v>12684</v>
      </c>
      <c r="L18" s="5">
        <v>7756</v>
      </c>
      <c r="M18" s="5">
        <v>12303</v>
      </c>
      <c r="N18" s="5">
        <v>234</v>
      </c>
      <c r="O18" s="5">
        <v>1086</v>
      </c>
      <c r="P18" s="5">
        <v>9226</v>
      </c>
      <c r="Q18" s="5">
        <v>7643</v>
      </c>
      <c r="R18" s="5">
        <v>10711</v>
      </c>
      <c r="S18" s="5">
        <v>2281</v>
      </c>
      <c r="T18" s="5">
        <v>8042</v>
      </c>
      <c r="U18" s="5">
        <v>0</v>
      </c>
      <c r="V18" s="5">
        <v>8703</v>
      </c>
      <c r="W18" s="5">
        <v>6384</v>
      </c>
      <c r="X18" s="5">
        <v>4390</v>
      </c>
      <c r="Y18" s="5">
        <v>2120</v>
      </c>
    </row>
    <row r="19" spans="1:25" ht="20.100000000000001" customHeight="1">
      <c r="A19" s="5" t="s">
        <v>36</v>
      </c>
      <c r="B19" s="6">
        <v>307466</v>
      </c>
      <c r="C19" s="5">
        <v>12329</v>
      </c>
      <c r="D19" s="5">
        <v>12596</v>
      </c>
      <c r="E19" s="5">
        <v>4408</v>
      </c>
      <c r="F19" s="5">
        <v>2423</v>
      </c>
      <c r="G19" s="5">
        <v>16996</v>
      </c>
      <c r="H19" s="5">
        <v>25135</v>
      </c>
      <c r="I19" s="5">
        <v>0</v>
      </c>
      <c r="J19" s="5">
        <v>8648</v>
      </c>
      <c r="K19" s="5">
        <v>52244</v>
      </c>
      <c r="L19" s="5">
        <v>14075</v>
      </c>
      <c r="M19" s="5">
        <v>16429</v>
      </c>
      <c r="N19" s="5">
        <v>5081</v>
      </c>
      <c r="O19" s="5">
        <v>2484</v>
      </c>
      <c r="P19" s="5">
        <v>18140</v>
      </c>
      <c r="Q19" s="5">
        <v>9220</v>
      </c>
      <c r="R19" s="5">
        <v>34559</v>
      </c>
      <c r="S19" s="5">
        <v>12565</v>
      </c>
      <c r="T19" s="5">
        <v>12929</v>
      </c>
      <c r="U19" s="5">
        <v>10109</v>
      </c>
      <c r="V19" s="5">
        <v>14176</v>
      </c>
      <c r="W19" s="5">
        <v>9224</v>
      </c>
      <c r="X19" s="5">
        <v>8531</v>
      </c>
      <c r="Y19" s="5">
        <v>5165</v>
      </c>
    </row>
    <row r="20" spans="1:25" ht="20.100000000000001" customHeight="1">
      <c r="A20" s="5" t="s">
        <v>37</v>
      </c>
      <c r="B20" s="6">
        <v>131854</v>
      </c>
      <c r="C20" s="5">
        <v>1885</v>
      </c>
      <c r="D20" s="5">
        <v>5286</v>
      </c>
      <c r="E20" s="5">
        <v>0</v>
      </c>
      <c r="F20" s="5">
        <v>1040</v>
      </c>
      <c r="G20" s="5">
        <v>11710</v>
      </c>
      <c r="H20" s="5">
        <v>8356</v>
      </c>
      <c r="I20" s="5">
        <v>0</v>
      </c>
      <c r="J20" s="5">
        <v>1594</v>
      </c>
      <c r="K20" s="5">
        <v>9410</v>
      </c>
      <c r="L20" s="5">
        <v>3840</v>
      </c>
      <c r="M20" s="5">
        <v>11169</v>
      </c>
      <c r="N20" s="5">
        <v>0</v>
      </c>
      <c r="O20" s="5">
        <v>0</v>
      </c>
      <c r="P20" s="5">
        <v>10166</v>
      </c>
      <c r="Q20" s="5">
        <v>22779</v>
      </c>
      <c r="R20" s="5">
        <v>10939</v>
      </c>
      <c r="S20" s="5">
        <v>0</v>
      </c>
      <c r="T20" s="5">
        <v>9413</v>
      </c>
      <c r="U20" s="5">
        <v>6568</v>
      </c>
      <c r="V20" s="5">
        <v>10330</v>
      </c>
      <c r="W20" s="5">
        <v>2843</v>
      </c>
      <c r="X20" s="5">
        <v>2503</v>
      </c>
      <c r="Y20" s="5">
        <v>2023</v>
      </c>
    </row>
    <row r="21" spans="1:25" ht="20.100000000000001" customHeight="1">
      <c r="A21" s="5" t="s">
        <v>38</v>
      </c>
      <c r="B21" s="6">
        <v>161611</v>
      </c>
      <c r="C21" s="5">
        <v>5107</v>
      </c>
      <c r="D21" s="5">
        <v>9348</v>
      </c>
      <c r="E21" s="5">
        <v>818</v>
      </c>
      <c r="F21" s="5">
        <v>963</v>
      </c>
      <c r="G21" s="5">
        <v>16917</v>
      </c>
      <c r="H21" s="5">
        <v>10206</v>
      </c>
      <c r="I21" s="5">
        <v>0</v>
      </c>
      <c r="J21" s="5">
        <v>3512</v>
      </c>
      <c r="K21" s="5">
        <v>16103</v>
      </c>
      <c r="L21" s="5">
        <v>8390</v>
      </c>
      <c r="M21" s="5">
        <v>19562</v>
      </c>
      <c r="N21" s="5">
        <v>0</v>
      </c>
      <c r="O21" s="5">
        <v>0</v>
      </c>
      <c r="P21" s="5">
        <v>10239</v>
      </c>
      <c r="Q21" s="5">
        <v>0</v>
      </c>
      <c r="R21" s="5">
        <v>15567</v>
      </c>
      <c r="S21" s="5">
        <v>0</v>
      </c>
      <c r="T21" s="5">
        <v>12166</v>
      </c>
      <c r="U21" s="5">
        <v>8707</v>
      </c>
      <c r="V21" s="5">
        <v>10342</v>
      </c>
      <c r="W21" s="5">
        <v>8303</v>
      </c>
      <c r="X21" s="5">
        <v>2548</v>
      </c>
      <c r="Y21" s="5">
        <v>2813</v>
      </c>
    </row>
    <row r="22" spans="1:25" ht="20.100000000000001" customHeight="1">
      <c r="A22" s="5" t="s">
        <v>39</v>
      </c>
      <c r="B22" s="6">
        <v>446183</v>
      </c>
      <c r="C22" s="5">
        <v>8574</v>
      </c>
      <c r="D22" s="5">
        <v>19480</v>
      </c>
      <c r="E22" s="5">
        <v>3044</v>
      </c>
      <c r="F22" s="5">
        <v>6841</v>
      </c>
      <c r="G22" s="5">
        <v>35337</v>
      </c>
      <c r="H22" s="5">
        <v>15952</v>
      </c>
      <c r="I22" s="5">
        <v>0</v>
      </c>
      <c r="J22" s="5">
        <v>3452</v>
      </c>
      <c r="K22" s="5">
        <v>29379</v>
      </c>
      <c r="L22" s="5">
        <v>17602</v>
      </c>
      <c r="M22" s="5">
        <v>39488</v>
      </c>
      <c r="N22" s="5">
        <v>2405</v>
      </c>
      <c r="O22" s="5">
        <v>5171</v>
      </c>
      <c r="P22" s="5">
        <v>22270</v>
      </c>
      <c r="Q22" s="5">
        <v>68297</v>
      </c>
      <c r="R22" s="5">
        <v>50903</v>
      </c>
      <c r="S22" s="5">
        <v>23472</v>
      </c>
      <c r="T22" s="5">
        <v>25270</v>
      </c>
      <c r="U22" s="5">
        <v>13912</v>
      </c>
      <c r="V22" s="5">
        <v>19293</v>
      </c>
      <c r="W22" s="5">
        <v>21291</v>
      </c>
      <c r="X22" s="5">
        <v>10518</v>
      </c>
      <c r="Y22" s="5">
        <v>4232</v>
      </c>
    </row>
    <row r="23" spans="1:25" ht="20.100000000000001" customHeight="1">
      <c r="A23" s="5" t="s">
        <v>40</v>
      </c>
      <c r="B23" s="6">
        <v>150943</v>
      </c>
      <c r="C23" s="5">
        <v>0</v>
      </c>
      <c r="D23" s="5">
        <v>7112</v>
      </c>
      <c r="E23" s="5">
        <v>0</v>
      </c>
      <c r="F23" s="5">
        <v>0</v>
      </c>
      <c r="G23" s="5">
        <v>27799</v>
      </c>
      <c r="H23" s="5">
        <v>10748</v>
      </c>
      <c r="I23" s="5">
        <v>0</v>
      </c>
      <c r="J23" s="5">
        <v>2054</v>
      </c>
      <c r="K23" s="5">
        <v>29826</v>
      </c>
      <c r="L23" s="5">
        <v>0</v>
      </c>
      <c r="M23" s="5">
        <v>17060</v>
      </c>
      <c r="N23" s="5">
        <v>0</v>
      </c>
      <c r="O23" s="5">
        <v>0</v>
      </c>
      <c r="P23" s="5">
        <v>6120</v>
      </c>
      <c r="Q23" s="5">
        <v>0</v>
      </c>
      <c r="R23" s="5">
        <v>18705</v>
      </c>
      <c r="S23" s="5">
        <v>0</v>
      </c>
      <c r="T23" s="5">
        <v>10987</v>
      </c>
      <c r="U23" s="5">
        <v>9425</v>
      </c>
      <c r="V23" s="5">
        <v>7039</v>
      </c>
      <c r="W23" s="5">
        <v>4068</v>
      </c>
      <c r="X23" s="5">
        <v>0</v>
      </c>
      <c r="Y23" s="5">
        <v>0</v>
      </c>
    </row>
    <row r="24" spans="1:25" ht="20.100000000000001" customHeight="1">
      <c r="A24" s="5" t="s">
        <v>41</v>
      </c>
      <c r="B24" s="6">
        <v>96209</v>
      </c>
      <c r="C24" s="5">
        <v>1153</v>
      </c>
      <c r="D24" s="5">
        <v>4898</v>
      </c>
      <c r="E24" s="5">
        <v>0</v>
      </c>
      <c r="F24" s="5">
        <v>0</v>
      </c>
      <c r="G24" s="5">
        <v>6853</v>
      </c>
      <c r="H24" s="5">
        <v>4847</v>
      </c>
      <c r="I24" s="5">
        <v>0</v>
      </c>
      <c r="J24" s="5">
        <v>2831</v>
      </c>
      <c r="K24" s="5">
        <v>12535</v>
      </c>
      <c r="L24" s="5">
        <v>0</v>
      </c>
      <c r="M24" s="5">
        <v>10350</v>
      </c>
      <c r="N24" s="5">
        <v>0</v>
      </c>
      <c r="O24" s="5">
        <v>0</v>
      </c>
      <c r="P24" s="5">
        <v>6187</v>
      </c>
      <c r="Q24" s="5">
        <v>0</v>
      </c>
      <c r="R24" s="5">
        <v>14164</v>
      </c>
      <c r="S24" s="5">
        <v>4086</v>
      </c>
      <c r="T24" s="5">
        <v>7551</v>
      </c>
      <c r="U24" s="5">
        <v>8532</v>
      </c>
      <c r="V24" s="5">
        <v>5312</v>
      </c>
      <c r="W24" s="5">
        <v>4680</v>
      </c>
      <c r="X24" s="5">
        <v>1369</v>
      </c>
      <c r="Y24" s="5">
        <v>861</v>
      </c>
    </row>
    <row r="25" spans="1:25" ht="20.100000000000001" customHeight="1">
      <c r="A25" s="5" t="s">
        <v>42</v>
      </c>
      <c r="B25" s="6">
        <v>114267</v>
      </c>
      <c r="C25" s="5">
        <v>5379</v>
      </c>
      <c r="D25" s="5">
        <v>7886</v>
      </c>
      <c r="E25" s="5">
        <v>1913</v>
      </c>
      <c r="F25" s="5">
        <v>0</v>
      </c>
      <c r="G25" s="5">
        <v>3961</v>
      </c>
      <c r="H25" s="5">
        <v>14052</v>
      </c>
      <c r="I25" s="5">
        <v>0</v>
      </c>
      <c r="J25" s="5">
        <v>1345</v>
      </c>
      <c r="K25" s="5">
        <v>9108</v>
      </c>
      <c r="L25" s="5">
        <v>11237</v>
      </c>
      <c r="M25" s="5">
        <v>10326</v>
      </c>
      <c r="N25" s="5">
        <v>0</v>
      </c>
      <c r="O25" s="5">
        <v>0</v>
      </c>
      <c r="P25" s="5">
        <v>6951</v>
      </c>
      <c r="Q25" s="5">
        <v>0</v>
      </c>
      <c r="R25" s="5">
        <v>10613</v>
      </c>
      <c r="S25" s="5">
        <v>0</v>
      </c>
      <c r="T25" s="5">
        <v>11031</v>
      </c>
      <c r="U25" s="5">
        <v>3230</v>
      </c>
      <c r="V25" s="5">
        <v>7643</v>
      </c>
      <c r="W25" s="5">
        <v>4960</v>
      </c>
      <c r="X25" s="5">
        <v>3946</v>
      </c>
      <c r="Y25" s="5">
        <v>686</v>
      </c>
    </row>
    <row r="26" spans="1:25">
      <c r="B26" s="12"/>
    </row>
  </sheetData>
  <printOptions gridLines="1"/>
  <pageMargins left="0.7" right="0.7" top="0.75" bottom="0.75" header="0.3" footer="0.3"/>
  <pageSetup scale="71" orientation="landscape" useFirstPageNumber="1" r:id="rId1"/>
  <colBreaks count="1" manualBreakCount="1">
    <brk id="10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002060"/>
  </sheetPr>
  <dimension ref="A1:H78"/>
  <sheetViews>
    <sheetView zoomScaleNormal="100" workbookViewId="0">
      <selection sqref="A1:G1"/>
    </sheetView>
  </sheetViews>
  <sheetFormatPr defaultRowHeight="15"/>
  <cols>
    <col min="1" max="1" width="36" customWidth="1"/>
    <col min="2" max="5" width="14.42578125" customWidth="1"/>
    <col min="6" max="6" width="14.42578125" style="9" customWidth="1"/>
    <col min="7" max="7" width="14.42578125" customWidth="1"/>
    <col min="8" max="8" width="255" customWidth="1"/>
  </cols>
  <sheetData>
    <row r="1" spans="1:7" ht="57.75" customHeight="1">
      <c r="A1" s="40" t="s">
        <v>74</v>
      </c>
      <c r="B1" s="40"/>
      <c r="C1" s="40"/>
      <c r="D1" s="40"/>
      <c r="E1" s="40"/>
      <c r="F1" s="40"/>
      <c r="G1" s="40"/>
    </row>
    <row r="2" spans="1:7" ht="27.75" customHeight="1" thickBot="1">
      <c r="A2" s="7" t="s">
        <v>45</v>
      </c>
      <c r="B2" s="8" t="s">
        <v>46</v>
      </c>
      <c r="C2" s="8" t="s">
        <v>47</v>
      </c>
      <c r="D2" s="8" t="s">
        <v>48</v>
      </c>
      <c r="E2" s="8" t="s">
        <v>49</v>
      </c>
      <c r="F2" s="8" t="s">
        <v>53</v>
      </c>
      <c r="G2" s="8" t="s">
        <v>50</v>
      </c>
    </row>
    <row r="3" spans="1:7" ht="22.15" customHeight="1">
      <c r="A3" s="9"/>
    </row>
    <row r="4" spans="1:7" ht="20.100000000000001" customHeight="1">
      <c r="A4" s="1" t="s">
        <v>51</v>
      </c>
      <c r="B4" s="10">
        <v>508410</v>
      </c>
      <c r="C4" s="10">
        <v>782946</v>
      </c>
      <c r="D4" s="10">
        <v>4441254</v>
      </c>
      <c r="E4" s="10">
        <v>2572280</v>
      </c>
      <c r="F4" s="10">
        <v>330905</v>
      </c>
      <c r="G4" s="10">
        <v>8635795</v>
      </c>
    </row>
    <row r="5" spans="1:7" ht="20.100000000000001" customHeight="1">
      <c r="A5" s="11" t="s">
        <v>54</v>
      </c>
      <c r="B5" s="5">
        <v>8122</v>
      </c>
      <c r="C5" s="5">
        <v>11485</v>
      </c>
      <c r="D5" s="5">
        <v>94025</v>
      </c>
      <c r="E5" s="5">
        <v>52715</v>
      </c>
      <c r="F5" s="5">
        <v>5830</v>
      </c>
      <c r="G5" s="5">
        <v>172177</v>
      </c>
    </row>
    <row r="6" spans="1:7" ht="20.100000000000001" customHeight="1">
      <c r="A6" s="11" t="s">
        <v>2</v>
      </c>
      <c r="B6" s="5">
        <v>17666</v>
      </c>
      <c r="C6" s="5">
        <v>75061</v>
      </c>
      <c r="D6" s="5">
        <v>235640</v>
      </c>
      <c r="E6" s="5">
        <v>111112</v>
      </c>
      <c r="F6" s="5">
        <v>0</v>
      </c>
      <c r="G6" s="5">
        <v>439479</v>
      </c>
    </row>
    <row r="7" spans="1:7" ht="20.100000000000001" customHeight="1">
      <c r="A7" s="11" t="s">
        <v>55</v>
      </c>
      <c r="B7" s="5">
        <v>15</v>
      </c>
      <c r="C7" s="5">
        <v>189</v>
      </c>
      <c r="D7" s="5">
        <v>35039</v>
      </c>
      <c r="E7" s="5">
        <v>27062</v>
      </c>
      <c r="F7" s="5">
        <v>649</v>
      </c>
      <c r="G7" s="5">
        <v>62954</v>
      </c>
    </row>
    <row r="8" spans="1:7" ht="20.100000000000001" customHeight="1">
      <c r="A8" s="11" t="s">
        <v>20</v>
      </c>
      <c r="B8" s="5">
        <v>29089</v>
      </c>
      <c r="C8" s="5">
        <v>63177</v>
      </c>
      <c r="D8" s="5">
        <v>356</v>
      </c>
      <c r="E8" s="5">
        <v>36</v>
      </c>
      <c r="F8" s="5">
        <v>0</v>
      </c>
      <c r="G8" s="5">
        <v>92658</v>
      </c>
    </row>
    <row r="9" spans="1:7" ht="20.100000000000001" customHeight="1">
      <c r="A9" s="11" t="s">
        <v>15</v>
      </c>
      <c r="B9" s="5">
        <v>50944</v>
      </c>
      <c r="C9" s="5">
        <v>48089</v>
      </c>
      <c r="D9" s="5">
        <v>638507</v>
      </c>
      <c r="E9" s="5">
        <v>328501</v>
      </c>
      <c r="F9" s="5">
        <v>15142</v>
      </c>
      <c r="G9" s="5">
        <v>1081183</v>
      </c>
    </row>
    <row r="10" spans="1:7" ht="20.100000000000001" customHeight="1">
      <c r="A10" s="11" t="s">
        <v>3</v>
      </c>
      <c r="B10" s="5">
        <v>3649</v>
      </c>
      <c r="C10" s="5">
        <v>13244</v>
      </c>
      <c r="D10" s="5">
        <v>331609</v>
      </c>
      <c r="E10" s="5">
        <v>30912</v>
      </c>
      <c r="F10" s="5">
        <v>33021</v>
      </c>
      <c r="G10" s="5">
        <v>412435</v>
      </c>
    </row>
    <row r="11" spans="1:7" ht="20.100000000000001" customHeight="1">
      <c r="A11" s="11" t="s">
        <v>14</v>
      </c>
      <c r="B11" s="5">
        <v>0</v>
      </c>
      <c r="C11" s="5">
        <v>52</v>
      </c>
      <c r="D11" s="5">
        <v>560</v>
      </c>
      <c r="E11" s="5">
        <v>945</v>
      </c>
      <c r="F11" s="5">
        <v>0</v>
      </c>
      <c r="G11" s="5">
        <v>1557</v>
      </c>
    </row>
    <row r="12" spans="1:7" ht="20.100000000000001" customHeight="1">
      <c r="A12" s="11" t="s">
        <v>4</v>
      </c>
      <c r="B12" s="5">
        <v>5877</v>
      </c>
      <c r="C12" s="5">
        <v>11895</v>
      </c>
      <c r="D12" s="5">
        <v>47400</v>
      </c>
      <c r="E12" s="5">
        <v>19215</v>
      </c>
      <c r="F12" s="5">
        <v>0</v>
      </c>
      <c r="G12" s="5">
        <v>84387</v>
      </c>
    </row>
    <row r="13" spans="1:7" ht="20.100000000000001" customHeight="1">
      <c r="A13" s="11" t="s">
        <v>5</v>
      </c>
      <c r="B13" s="5">
        <v>295</v>
      </c>
      <c r="C13" s="5">
        <v>8016</v>
      </c>
      <c r="D13" s="5">
        <v>564660</v>
      </c>
      <c r="E13" s="5">
        <v>426662</v>
      </c>
      <c r="F13" s="5">
        <v>48192</v>
      </c>
      <c r="G13" s="5">
        <v>1047825</v>
      </c>
    </row>
    <row r="14" spans="1:7" ht="20.100000000000001" customHeight="1">
      <c r="A14" s="11" t="s">
        <v>6</v>
      </c>
      <c r="B14" s="5">
        <v>114</v>
      </c>
      <c r="C14" s="5">
        <v>3074</v>
      </c>
      <c r="D14" s="5">
        <v>169047</v>
      </c>
      <c r="E14" s="5">
        <v>178881</v>
      </c>
      <c r="F14" s="5">
        <v>19475</v>
      </c>
      <c r="G14" s="5">
        <v>370591</v>
      </c>
    </row>
    <row r="15" spans="1:7" ht="20.100000000000001" customHeight="1">
      <c r="A15" s="11" t="s">
        <v>7</v>
      </c>
      <c r="B15" s="5">
        <v>11243</v>
      </c>
      <c r="C15" s="5">
        <v>52320</v>
      </c>
      <c r="D15" s="5">
        <v>513215</v>
      </c>
      <c r="E15" s="5">
        <v>280945</v>
      </c>
      <c r="F15" s="5">
        <v>46010</v>
      </c>
      <c r="G15" s="5">
        <v>903733</v>
      </c>
    </row>
    <row r="16" spans="1:7" ht="20.100000000000001" customHeight="1">
      <c r="A16" s="11" t="s">
        <v>65</v>
      </c>
      <c r="B16" s="5">
        <v>1274</v>
      </c>
      <c r="C16" s="5">
        <v>5013</v>
      </c>
      <c r="D16" s="5">
        <v>37153</v>
      </c>
      <c r="E16" s="5">
        <v>18686</v>
      </c>
      <c r="F16" s="5">
        <v>0</v>
      </c>
      <c r="G16" s="5">
        <v>62126</v>
      </c>
    </row>
    <row r="17" spans="1:8" ht="20.100000000000001" customHeight="1">
      <c r="A17" s="11" t="s">
        <v>8</v>
      </c>
      <c r="B17" s="5">
        <v>1240</v>
      </c>
      <c r="C17" s="5">
        <v>2080</v>
      </c>
      <c r="D17" s="5">
        <v>38642</v>
      </c>
      <c r="E17" s="5">
        <v>12416</v>
      </c>
      <c r="F17" s="5">
        <v>0</v>
      </c>
      <c r="G17" s="5">
        <v>54378</v>
      </c>
    </row>
    <row r="18" spans="1:8" ht="20.100000000000001" customHeight="1">
      <c r="A18" s="11" t="s">
        <v>16</v>
      </c>
      <c r="B18" s="5">
        <v>362</v>
      </c>
      <c r="C18" s="5">
        <v>7527</v>
      </c>
      <c r="D18" s="5">
        <v>220062</v>
      </c>
      <c r="E18" s="5">
        <v>128190</v>
      </c>
      <c r="F18" s="5">
        <v>17601</v>
      </c>
      <c r="G18" s="5">
        <v>373742</v>
      </c>
    </row>
    <row r="19" spans="1:8" ht="20.100000000000001" customHeight="1">
      <c r="A19" s="11" t="s">
        <v>17</v>
      </c>
      <c r="B19" s="5">
        <v>2321</v>
      </c>
      <c r="C19" s="5">
        <v>7661</v>
      </c>
      <c r="D19" s="5">
        <v>117841</v>
      </c>
      <c r="E19" s="5">
        <v>47907</v>
      </c>
      <c r="F19" s="5">
        <v>0</v>
      </c>
      <c r="G19" s="5">
        <v>175730</v>
      </c>
    </row>
    <row r="20" spans="1:8" ht="20.100000000000001" customHeight="1">
      <c r="A20" s="11" t="s">
        <v>52</v>
      </c>
      <c r="B20" s="5">
        <v>34857</v>
      </c>
      <c r="C20" s="5">
        <v>88772</v>
      </c>
      <c r="D20" s="5">
        <v>327202</v>
      </c>
      <c r="E20" s="5">
        <v>331131</v>
      </c>
      <c r="F20" s="5">
        <v>65453</v>
      </c>
      <c r="G20" s="5">
        <v>847415</v>
      </c>
    </row>
    <row r="21" spans="1:8" ht="20.100000000000001" customHeight="1">
      <c r="A21" s="11" t="s">
        <v>18</v>
      </c>
      <c r="B21" s="5">
        <v>24</v>
      </c>
      <c r="C21" s="5">
        <v>149</v>
      </c>
      <c r="D21" s="5">
        <v>60031</v>
      </c>
      <c r="E21" s="5">
        <v>64528</v>
      </c>
      <c r="F21" s="5">
        <v>0</v>
      </c>
      <c r="G21" s="5">
        <v>124732</v>
      </c>
    </row>
    <row r="22" spans="1:8" ht="20.100000000000001" customHeight="1">
      <c r="A22" s="11" t="s">
        <v>9</v>
      </c>
      <c r="B22" s="5">
        <v>57225</v>
      </c>
      <c r="C22" s="5">
        <v>69008</v>
      </c>
      <c r="D22" s="5">
        <v>245245</v>
      </c>
      <c r="E22" s="5">
        <v>140316</v>
      </c>
      <c r="F22" s="5">
        <v>23697</v>
      </c>
      <c r="G22" s="5">
        <v>535491</v>
      </c>
    </row>
    <row r="23" spans="1:8" ht="20.100000000000001" customHeight="1">
      <c r="A23" s="11" t="s">
        <v>11</v>
      </c>
      <c r="B23" s="5">
        <v>31405</v>
      </c>
      <c r="C23" s="5">
        <v>37377</v>
      </c>
      <c r="D23" s="5">
        <v>139523</v>
      </c>
      <c r="E23" s="5">
        <v>80457</v>
      </c>
      <c r="F23" s="5">
        <v>34090</v>
      </c>
      <c r="G23" s="5">
        <v>322852</v>
      </c>
    </row>
    <row r="24" spans="1:8" ht="20.100000000000001" customHeight="1">
      <c r="A24" s="11" t="s">
        <v>12</v>
      </c>
      <c r="B24" s="5">
        <v>247082</v>
      </c>
      <c r="C24" s="5">
        <v>237414</v>
      </c>
      <c r="D24" s="5">
        <v>5427</v>
      </c>
      <c r="E24" s="5">
        <v>835</v>
      </c>
      <c r="F24" s="5">
        <v>1405</v>
      </c>
      <c r="G24" s="5">
        <v>492163</v>
      </c>
      <c r="H24">
        <v>1</v>
      </c>
    </row>
    <row r="25" spans="1:8" ht="20.100000000000001" customHeight="1">
      <c r="A25" s="11" t="s">
        <v>19</v>
      </c>
      <c r="B25" s="5">
        <v>2902</v>
      </c>
      <c r="C25" s="5">
        <v>31704</v>
      </c>
      <c r="D25" s="5">
        <v>387347</v>
      </c>
      <c r="E25" s="5">
        <v>66868</v>
      </c>
      <c r="F25" s="5">
        <v>0</v>
      </c>
      <c r="G25" s="5">
        <v>488821</v>
      </c>
    </row>
    <row r="26" spans="1:8" ht="20.100000000000001" customHeight="1">
      <c r="A26" s="11" t="s">
        <v>57</v>
      </c>
      <c r="B26" s="5">
        <v>162</v>
      </c>
      <c r="C26" s="5">
        <v>4841</v>
      </c>
      <c r="D26" s="5">
        <v>96049</v>
      </c>
      <c r="E26" s="5">
        <v>75738</v>
      </c>
      <c r="F26" s="5">
        <v>1928</v>
      </c>
      <c r="G26" s="5">
        <v>178718</v>
      </c>
    </row>
    <row r="27" spans="1:8" ht="20.100000000000001" customHeight="1">
      <c r="A27" s="11" t="s">
        <v>13</v>
      </c>
      <c r="B27" s="5">
        <v>2542</v>
      </c>
      <c r="C27" s="5">
        <v>4798</v>
      </c>
      <c r="D27" s="5">
        <v>136674</v>
      </c>
      <c r="E27" s="5">
        <v>148222</v>
      </c>
      <c r="F27" s="5">
        <v>18412</v>
      </c>
      <c r="G27" s="5">
        <v>310648</v>
      </c>
    </row>
    <row r="28" spans="1:8" ht="22.15" customHeight="1">
      <c r="A28" s="9"/>
      <c r="B28" s="12"/>
      <c r="C28" s="12"/>
      <c r="D28" s="12"/>
      <c r="E28" s="12"/>
      <c r="F28" s="12"/>
      <c r="G28" s="12"/>
    </row>
    <row r="29" spans="1:8" ht="20.100000000000001" customHeight="1">
      <c r="A29" s="1" t="s">
        <v>43</v>
      </c>
      <c r="B29" s="10">
        <v>285018</v>
      </c>
      <c r="C29" s="10">
        <v>403000</v>
      </c>
      <c r="D29" s="10">
        <v>1835092</v>
      </c>
      <c r="E29" s="10">
        <v>1114778</v>
      </c>
      <c r="F29" s="10">
        <v>0</v>
      </c>
      <c r="G29" s="10">
        <v>3637888</v>
      </c>
    </row>
    <row r="30" spans="1:8" ht="20.100000000000001" customHeight="1">
      <c r="A30" s="11" t="s">
        <v>54</v>
      </c>
      <c r="B30" s="5">
        <v>5166</v>
      </c>
      <c r="C30" s="5">
        <v>6174</v>
      </c>
      <c r="D30" s="5">
        <v>33403</v>
      </c>
      <c r="E30" s="5">
        <v>19647</v>
      </c>
      <c r="F30" s="5">
        <v>0</v>
      </c>
      <c r="G30" s="5">
        <v>64390</v>
      </c>
    </row>
    <row r="31" spans="1:8" ht="20.100000000000001" customHeight="1">
      <c r="A31" s="11" t="s">
        <v>2</v>
      </c>
      <c r="B31" s="5">
        <v>9721</v>
      </c>
      <c r="C31" s="5">
        <v>34767</v>
      </c>
      <c r="D31" s="5">
        <v>92375</v>
      </c>
      <c r="E31" s="5">
        <v>47393</v>
      </c>
      <c r="F31" s="5">
        <v>0</v>
      </c>
      <c r="G31" s="5">
        <v>184256</v>
      </c>
    </row>
    <row r="32" spans="1:8" ht="20.100000000000001" customHeight="1">
      <c r="A32" s="11" t="s">
        <v>55</v>
      </c>
      <c r="B32" s="5">
        <v>10</v>
      </c>
      <c r="C32" s="5">
        <v>57</v>
      </c>
      <c r="D32" s="5">
        <v>14774</v>
      </c>
      <c r="E32" s="5">
        <v>11707</v>
      </c>
      <c r="F32" s="5">
        <v>0</v>
      </c>
      <c r="G32" s="5">
        <v>26548</v>
      </c>
    </row>
    <row r="33" spans="1:7" ht="20.100000000000001" customHeight="1">
      <c r="A33" s="11" t="s">
        <v>20</v>
      </c>
      <c r="B33" s="5">
        <v>19691</v>
      </c>
      <c r="C33" s="5">
        <v>41005</v>
      </c>
      <c r="D33" s="5">
        <v>167</v>
      </c>
      <c r="E33" s="5">
        <v>17</v>
      </c>
      <c r="F33" s="5">
        <v>0</v>
      </c>
      <c r="G33" s="5">
        <v>60880</v>
      </c>
    </row>
    <row r="34" spans="1:7" ht="20.100000000000001" customHeight="1">
      <c r="A34" s="11" t="s">
        <v>15</v>
      </c>
      <c r="B34" s="5">
        <v>28805</v>
      </c>
      <c r="C34" s="5">
        <v>21885</v>
      </c>
      <c r="D34" s="5">
        <v>247069</v>
      </c>
      <c r="E34" s="5">
        <v>109425</v>
      </c>
      <c r="F34" s="5">
        <v>0</v>
      </c>
      <c r="G34" s="5">
        <v>407184</v>
      </c>
    </row>
    <row r="35" spans="1:7" ht="20.100000000000001" customHeight="1">
      <c r="A35" s="11" t="s">
        <v>3</v>
      </c>
      <c r="B35" s="5">
        <v>0</v>
      </c>
      <c r="C35" s="5">
        <v>0</v>
      </c>
      <c r="D35" s="5">
        <v>0</v>
      </c>
      <c r="E35" s="5">
        <v>0</v>
      </c>
      <c r="F35" s="5">
        <v>0</v>
      </c>
      <c r="G35" s="5">
        <v>0</v>
      </c>
    </row>
    <row r="36" spans="1:7" ht="20.100000000000001" customHeight="1">
      <c r="A36" s="11" t="s">
        <v>14</v>
      </c>
      <c r="B36" s="5">
        <v>0</v>
      </c>
      <c r="C36" s="5">
        <v>52</v>
      </c>
      <c r="D36" s="5">
        <v>468</v>
      </c>
      <c r="E36" s="5">
        <v>668</v>
      </c>
      <c r="F36" s="5">
        <v>0</v>
      </c>
      <c r="G36" s="5">
        <v>1188</v>
      </c>
    </row>
    <row r="37" spans="1:7" ht="20.100000000000001" customHeight="1">
      <c r="A37" s="11" t="s">
        <v>4</v>
      </c>
      <c r="B37" s="5">
        <v>3302</v>
      </c>
      <c r="C37" s="5">
        <v>5923</v>
      </c>
      <c r="D37" s="5">
        <v>23217</v>
      </c>
      <c r="E37" s="5">
        <v>8759</v>
      </c>
      <c r="F37" s="5">
        <v>0</v>
      </c>
      <c r="G37" s="5">
        <v>41201</v>
      </c>
    </row>
    <row r="38" spans="1:7" ht="20.100000000000001" customHeight="1">
      <c r="A38" s="11" t="s">
        <v>5</v>
      </c>
      <c r="B38" s="5">
        <v>156</v>
      </c>
      <c r="C38" s="5">
        <v>3311</v>
      </c>
      <c r="D38" s="5">
        <v>218379</v>
      </c>
      <c r="E38" s="5">
        <v>180202</v>
      </c>
      <c r="F38" s="5">
        <v>0</v>
      </c>
      <c r="G38" s="5">
        <v>402048</v>
      </c>
    </row>
    <row r="39" spans="1:7" ht="20.100000000000001" customHeight="1">
      <c r="A39" s="11" t="s">
        <v>6</v>
      </c>
      <c r="B39" s="5">
        <v>58</v>
      </c>
      <c r="C39" s="5">
        <v>1729</v>
      </c>
      <c r="D39" s="5">
        <v>83220</v>
      </c>
      <c r="E39" s="5">
        <v>83950</v>
      </c>
      <c r="F39" s="5">
        <v>0</v>
      </c>
      <c r="G39" s="5">
        <v>168957</v>
      </c>
    </row>
    <row r="40" spans="1:7" ht="20.100000000000001" customHeight="1">
      <c r="A40" s="11" t="s">
        <v>7</v>
      </c>
      <c r="B40" s="5">
        <v>7056</v>
      </c>
      <c r="C40" s="5">
        <v>32138</v>
      </c>
      <c r="D40" s="5">
        <v>271000</v>
      </c>
      <c r="E40" s="5">
        <v>122706</v>
      </c>
      <c r="F40" s="5">
        <v>0</v>
      </c>
      <c r="G40" s="5">
        <v>432900</v>
      </c>
    </row>
    <row r="41" spans="1:7" ht="20.100000000000001" customHeight="1">
      <c r="A41" s="11" t="s">
        <v>65</v>
      </c>
      <c r="B41" s="5">
        <v>799</v>
      </c>
      <c r="C41" s="5">
        <v>2382</v>
      </c>
      <c r="D41" s="5">
        <v>17321</v>
      </c>
      <c r="E41" s="5">
        <v>9150</v>
      </c>
      <c r="F41" s="5">
        <v>0</v>
      </c>
      <c r="G41" s="5">
        <v>29652</v>
      </c>
    </row>
    <row r="42" spans="1:7" ht="20.100000000000001" customHeight="1">
      <c r="A42" s="11" t="s">
        <v>8</v>
      </c>
      <c r="B42" s="5">
        <v>730</v>
      </c>
      <c r="C42" s="5">
        <v>1177</v>
      </c>
      <c r="D42" s="5">
        <v>18140</v>
      </c>
      <c r="E42" s="5">
        <v>5167</v>
      </c>
      <c r="F42" s="5">
        <v>0</v>
      </c>
      <c r="G42" s="5">
        <v>25214</v>
      </c>
    </row>
    <row r="43" spans="1:7" ht="20.100000000000001" customHeight="1">
      <c r="A43" s="11" t="s">
        <v>16</v>
      </c>
      <c r="B43" s="5">
        <v>190</v>
      </c>
      <c r="C43" s="5">
        <v>3270</v>
      </c>
      <c r="D43" s="5">
        <v>86591</v>
      </c>
      <c r="E43" s="5">
        <v>53709</v>
      </c>
      <c r="F43" s="5">
        <v>0</v>
      </c>
      <c r="G43" s="5">
        <v>143760</v>
      </c>
    </row>
    <row r="44" spans="1:7" ht="20.100000000000001" customHeight="1">
      <c r="A44" s="11" t="s">
        <v>17</v>
      </c>
      <c r="B44" s="5">
        <v>1277</v>
      </c>
      <c r="C44" s="5">
        <v>2745</v>
      </c>
      <c r="D44" s="5">
        <v>17385</v>
      </c>
      <c r="E44" s="5">
        <v>10619</v>
      </c>
      <c r="F44" s="5">
        <v>0</v>
      </c>
      <c r="G44" s="5">
        <v>32026</v>
      </c>
    </row>
    <row r="45" spans="1:7" ht="20.100000000000001" customHeight="1">
      <c r="A45" s="11" t="s">
        <v>52</v>
      </c>
      <c r="B45" s="5">
        <v>17813</v>
      </c>
      <c r="C45" s="5">
        <v>39516</v>
      </c>
      <c r="D45" s="5">
        <v>147350</v>
      </c>
      <c r="E45" s="5">
        <v>132142</v>
      </c>
      <c r="F45" s="5">
        <v>0</v>
      </c>
      <c r="G45" s="5">
        <v>336821</v>
      </c>
    </row>
    <row r="46" spans="1:7" ht="20.100000000000001" customHeight="1">
      <c r="A46" s="11" t="s">
        <v>18</v>
      </c>
      <c r="B46" s="5">
        <v>13</v>
      </c>
      <c r="C46" s="5">
        <v>52</v>
      </c>
      <c r="D46" s="5">
        <v>21809</v>
      </c>
      <c r="E46" s="5">
        <v>32885</v>
      </c>
      <c r="F46" s="5">
        <v>0</v>
      </c>
      <c r="G46" s="5">
        <v>54759</v>
      </c>
    </row>
    <row r="47" spans="1:7" ht="20.100000000000001" customHeight="1">
      <c r="A47" s="11" t="s">
        <v>9</v>
      </c>
      <c r="B47" s="5">
        <v>33489</v>
      </c>
      <c r="C47" s="5">
        <v>37088</v>
      </c>
      <c r="D47" s="5">
        <v>111598</v>
      </c>
      <c r="E47" s="5">
        <v>66815</v>
      </c>
      <c r="F47" s="5">
        <v>0</v>
      </c>
      <c r="G47" s="5">
        <v>248990</v>
      </c>
    </row>
    <row r="48" spans="1:7" ht="20.100000000000001" customHeight="1">
      <c r="A48" s="11" t="s">
        <v>11</v>
      </c>
      <c r="B48" s="5">
        <v>15549</v>
      </c>
      <c r="C48" s="5">
        <v>18373</v>
      </c>
      <c r="D48" s="5">
        <v>67587</v>
      </c>
      <c r="E48" s="5">
        <v>27964</v>
      </c>
      <c r="F48" s="5">
        <v>0</v>
      </c>
      <c r="G48" s="5">
        <v>129473</v>
      </c>
    </row>
    <row r="49" spans="1:7" ht="20.100000000000001" customHeight="1">
      <c r="A49" s="11" t="s">
        <v>12</v>
      </c>
      <c r="B49" s="5">
        <v>136483</v>
      </c>
      <c r="C49" s="5">
        <v>126708</v>
      </c>
      <c r="D49" s="5">
        <v>2087</v>
      </c>
      <c r="E49" s="5">
        <v>187</v>
      </c>
      <c r="F49" s="5">
        <v>0</v>
      </c>
      <c r="G49" s="5">
        <v>265465</v>
      </c>
    </row>
    <row r="50" spans="1:7" ht="20.100000000000001" customHeight="1">
      <c r="A50" s="11" t="s">
        <v>19</v>
      </c>
      <c r="B50" s="5">
        <v>2131</v>
      </c>
      <c r="C50" s="5">
        <v>17838</v>
      </c>
      <c r="D50" s="5">
        <v>215072</v>
      </c>
      <c r="E50" s="5">
        <v>25676</v>
      </c>
      <c r="F50" s="5">
        <v>0</v>
      </c>
      <c r="G50" s="5">
        <v>260717</v>
      </c>
    </row>
    <row r="51" spans="1:7" ht="20.100000000000001" customHeight="1">
      <c r="A51" s="11" t="s">
        <v>57</v>
      </c>
      <c r="B51" s="5">
        <v>102</v>
      </c>
      <c r="C51" s="5">
        <v>2565</v>
      </c>
      <c r="D51" s="5">
        <v>42947</v>
      </c>
      <c r="E51" s="5">
        <v>39590</v>
      </c>
      <c r="F51" s="5">
        <v>0</v>
      </c>
      <c r="G51" s="5">
        <v>85204</v>
      </c>
    </row>
    <row r="52" spans="1:7" ht="20.100000000000001" customHeight="1">
      <c r="A52" s="11" t="s">
        <v>13</v>
      </c>
      <c r="B52" s="5">
        <v>2477</v>
      </c>
      <c r="C52" s="5">
        <v>4245</v>
      </c>
      <c r="D52" s="5">
        <v>103133</v>
      </c>
      <c r="E52" s="5">
        <v>126400</v>
      </c>
      <c r="F52" s="5">
        <v>0</v>
      </c>
      <c r="G52" s="5">
        <v>236255</v>
      </c>
    </row>
    <row r="53" spans="1:7" ht="22.15" customHeight="1">
      <c r="A53" s="9"/>
      <c r="B53" s="12"/>
      <c r="C53" s="12"/>
      <c r="D53" s="12"/>
      <c r="E53" s="12"/>
      <c r="G53" s="12"/>
    </row>
    <row r="54" spans="1:7">
      <c r="A54" s="1" t="s">
        <v>44</v>
      </c>
      <c r="B54" s="10">
        <v>220211</v>
      </c>
      <c r="C54" s="10">
        <v>376684</v>
      </c>
      <c r="D54" s="10">
        <v>2589695</v>
      </c>
      <c r="E54" s="10">
        <v>1446340</v>
      </c>
      <c r="F54" s="10">
        <v>33021</v>
      </c>
      <c r="G54" s="10">
        <v>4665951</v>
      </c>
    </row>
    <row r="55" spans="1:7" ht="20.100000000000001" customHeight="1">
      <c r="A55" s="11" t="s">
        <v>54</v>
      </c>
      <c r="B55" s="5">
        <v>2955</v>
      </c>
      <c r="C55" s="5">
        <v>5311</v>
      </c>
      <c r="D55" s="5">
        <v>60621</v>
      </c>
      <c r="E55" s="5">
        <v>33067</v>
      </c>
      <c r="F55" s="5"/>
      <c r="G55" s="5">
        <v>101954</v>
      </c>
    </row>
    <row r="56" spans="1:7" ht="20.100000000000001" customHeight="1">
      <c r="A56" s="11" t="s">
        <v>2</v>
      </c>
      <c r="B56" s="5">
        <v>7944</v>
      </c>
      <c r="C56" s="5">
        <v>40294</v>
      </c>
      <c r="D56" s="5">
        <v>143262</v>
      </c>
      <c r="E56" s="5">
        <v>63719</v>
      </c>
      <c r="F56" s="5"/>
      <c r="G56" s="5">
        <v>255219</v>
      </c>
    </row>
    <row r="57" spans="1:7" ht="20.100000000000001" customHeight="1">
      <c r="A57" s="11" t="s">
        <v>55</v>
      </c>
      <c r="B57" s="5">
        <v>5</v>
      </c>
      <c r="C57" s="5">
        <v>132</v>
      </c>
      <c r="D57" s="5">
        <v>20264</v>
      </c>
      <c r="E57" s="5">
        <v>15354</v>
      </c>
      <c r="F57" s="5"/>
      <c r="G57" s="5">
        <v>35755</v>
      </c>
    </row>
    <row r="58" spans="1:7" ht="20.100000000000001" customHeight="1">
      <c r="A58" s="11" t="s">
        <v>20</v>
      </c>
      <c r="B58" s="5">
        <v>9396</v>
      </c>
      <c r="C58" s="5">
        <v>22167</v>
      </c>
      <c r="D58" s="5">
        <v>188</v>
      </c>
      <c r="E58" s="5">
        <v>19</v>
      </c>
      <c r="F58" s="5"/>
      <c r="G58" s="5">
        <v>31770</v>
      </c>
    </row>
    <row r="59" spans="1:7" ht="20.100000000000001" customHeight="1">
      <c r="A59" s="11" t="s">
        <v>15</v>
      </c>
      <c r="B59" s="5">
        <v>22129</v>
      </c>
      <c r="C59" s="5">
        <v>26009</v>
      </c>
      <c r="D59" s="5">
        <v>387056</v>
      </c>
      <c r="E59" s="5">
        <v>215714</v>
      </c>
      <c r="G59" s="5">
        <v>650908</v>
      </c>
    </row>
    <row r="60" spans="1:7" ht="20.100000000000001" customHeight="1">
      <c r="A60" s="11" t="s">
        <v>3</v>
      </c>
      <c r="B60" s="5">
        <v>2455</v>
      </c>
      <c r="C60" s="5">
        <v>13132</v>
      </c>
      <c r="D60" s="5">
        <v>330337</v>
      </c>
      <c r="E60" s="5">
        <v>30895</v>
      </c>
      <c r="F60" s="5">
        <v>33021</v>
      </c>
      <c r="G60" s="5">
        <v>409840</v>
      </c>
    </row>
    <row r="61" spans="1:7" ht="20.100000000000001" customHeight="1">
      <c r="A61" s="11" t="s">
        <v>14</v>
      </c>
      <c r="B61" s="5">
        <v>0</v>
      </c>
      <c r="C61" s="5">
        <v>0</v>
      </c>
      <c r="D61" s="5">
        <v>92</v>
      </c>
      <c r="E61" s="5">
        <v>277</v>
      </c>
      <c r="F61" s="5"/>
      <c r="G61" s="5">
        <v>369</v>
      </c>
    </row>
    <row r="62" spans="1:7" ht="20.100000000000001" customHeight="1">
      <c r="A62" s="11" t="s">
        <v>4</v>
      </c>
      <c r="B62" s="5">
        <v>2575</v>
      </c>
      <c r="C62" s="5">
        <v>5972</v>
      </c>
      <c r="D62" s="5">
        <v>24183</v>
      </c>
      <c r="E62" s="5">
        <v>10456</v>
      </c>
      <c r="F62" s="5"/>
      <c r="G62" s="5">
        <v>43186</v>
      </c>
    </row>
    <row r="63" spans="1:7" ht="20.100000000000001" customHeight="1">
      <c r="A63" s="11" t="s">
        <v>5</v>
      </c>
      <c r="B63" s="5">
        <v>139</v>
      </c>
      <c r="C63" s="5">
        <v>4699</v>
      </c>
      <c r="D63" s="5">
        <v>345210</v>
      </c>
      <c r="E63" s="5">
        <v>244964</v>
      </c>
      <c r="F63" s="5"/>
      <c r="G63" s="5">
        <v>595012</v>
      </c>
    </row>
    <row r="64" spans="1:7" ht="20.100000000000001" customHeight="1">
      <c r="A64" s="11" t="s">
        <v>6</v>
      </c>
      <c r="B64" s="5">
        <v>56</v>
      </c>
      <c r="C64" s="5">
        <v>1345</v>
      </c>
      <c r="D64" s="5">
        <v>85826</v>
      </c>
      <c r="E64" s="5">
        <v>94929</v>
      </c>
      <c r="F64" s="5"/>
      <c r="G64" s="5">
        <v>182156</v>
      </c>
    </row>
    <row r="65" spans="1:7" ht="20.100000000000001" customHeight="1">
      <c r="A65" s="11" t="s">
        <v>7</v>
      </c>
      <c r="B65" s="5">
        <v>4187</v>
      </c>
      <c r="C65" s="5">
        <v>20182</v>
      </c>
      <c r="D65" s="5">
        <v>242213</v>
      </c>
      <c r="E65" s="5">
        <v>158236</v>
      </c>
      <c r="F65" s="5"/>
      <c r="G65" s="5">
        <v>424818</v>
      </c>
    </row>
    <row r="66" spans="1:7" ht="20.100000000000001" customHeight="1">
      <c r="A66" s="11" t="s">
        <v>65</v>
      </c>
      <c r="B66" s="5">
        <v>475</v>
      </c>
      <c r="C66" s="5">
        <v>2631</v>
      </c>
      <c r="D66" s="5">
        <v>19832</v>
      </c>
      <c r="E66" s="5">
        <v>9536</v>
      </c>
      <c r="F66" s="5"/>
      <c r="G66" s="5">
        <v>32474</v>
      </c>
    </row>
    <row r="67" spans="1:7" ht="20.100000000000001" customHeight="1">
      <c r="A67" s="11" t="s">
        <v>8</v>
      </c>
      <c r="B67" s="5">
        <v>510</v>
      </c>
      <c r="C67" s="5">
        <v>903</v>
      </c>
      <c r="D67" s="5">
        <v>20501</v>
      </c>
      <c r="E67" s="5">
        <v>7249</v>
      </c>
      <c r="F67" s="5"/>
      <c r="G67" s="5">
        <v>29163</v>
      </c>
    </row>
    <row r="68" spans="1:7" ht="20.100000000000001" customHeight="1">
      <c r="A68" s="11" t="s">
        <v>16</v>
      </c>
      <c r="B68" s="5">
        <v>172</v>
      </c>
      <c r="C68" s="5">
        <v>4257</v>
      </c>
      <c r="D68" s="5">
        <v>133468</v>
      </c>
      <c r="E68" s="5">
        <v>74480</v>
      </c>
      <c r="F68" s="5"/>
      <c r="G68" s="5">
        <v>212377</v>
      </c>
    </row>
    <row r="69" spans="1:7" ht="20.100000000000001" customHeight="1">
      <c r="A69" s="11" t="s">
        <v>17</v>
      </c>
      <c r="B69" s="5">
        <v>1044</v>
      </c>
      <c r="C69" s="5">
        <v>4916</v>
      </c>
      <c r="D69" s="5">
        <v>100456</v>
      </c>
      <c r="E69" s="5">
        <v>37288</v>
      </c>
      <c r="F69" s="5"/>
      <c r="G69" s="5">
        <v>143704</v>
      </c>
    </row>
    <row r="70" spans="1:7" ht="20.100000000000001" customHeight="1">
      <c r="A70" s="11" t="s">
        <v>52</v>
      </c>
      <c r="B70" s="5">
        <v>16802</v>
      </c>
      <c r="C70" s="5">
        <v>48026</v>
      </c>
      <c r="D70" s="5">
        <v>172896</v>
      </c>
      <c r="E70" s="5">
        <v>194268</v>
      </c>
      <c r="F70" s="5"/>
      <c r="G70" s="5">
        <v>431992</v>
      </c>
    </row>
    <row r="71" spans="1:7" ht="20.100000000000001" customHeight="1">
      <c r="A71" s="11" t="s">
        <v>18</v>
      </c>
      <c r="B71" s="5">
        <v>11</v>
      </c>
      <c r="C71" s="5">
        <v>97</v>
      </c>
      <c r="D71" s="5">
        <v>38222</v>
      </c>
      <c r="E71" s="5">
        <v>31643</v>
      </c>
      <c r="F71" s="5"/>
      <c r="G71" s="5">
        <v>69973</v>
      </c>
    </row>
    <row r="72" spans="1:7" ht="20.100000000000001" customHeight="1">
      <c r="A72" s="11" t="s">
        <v>9</v>
      </c>
      <c r="B72" s="5">
        <v>22529</v>
      </c>
      <c r="C72" s="5">
        <v>30961</v>
      </c>
      <c r="D72" s="5">
        <v>133073</v>
      </c>
      <c r="E72" s="5">
        <v>73246</v>
      </c>
      <c r="F72" s="5"/>
      <c r="G72" s="5">
        <v>259809</v>
      </c>
    </row>
    <row r="73" spans="1:7" ht="20.100000000000001" customHeight="1">
      <c r="A73" s="11" t="s">
        <v>11</v>
      </c>
      <c r="B73" s="5">
        <v>15814</v>
      </c>
      <c r="C73" s="5">
        <v>18686</v>
      </c>
      <c r="D73" s="5">
        <v>70075</v>
      </c>
      <c r="E73" s="5">
        <v>51227</v>
      </c>
      <c r="F73" s="5"/>
      <c r="G73" s="5">
        <v>155802</v>
      </c>
    </row>
    <row r="74" spans="1:7" ht="20.100000000000001" customHeight="1">
      <c r="A74" s="11" t="s">
        <v>12</v>
      </c>
      <c r="B74" s="5">
        <v>110117</v>
      </c>
      <c r="C74" s="5">
        <v>110269</v>
      </c>
      <c r="D74" s="5">
        <v>3339</v>
      </c>
      <c r="E74" s="5">
        <v>648</v>
      </c>
      <c r="F74" s="5"/>
      <c r="G74" s="5">
        <v>224373</v>
      </c>
    </row>
    <row r="75" spans="1:7" ht="20.100000000000001" customHeight="1">
      <c r="A75" s="11" t="s">
        <v>19</v>
      </c>
      <c r="B75" s="5">
        <v>771</v>
      </c>
      <c r="C75" s="5">
        <v>13866</v>
      </c>
      <c r="D75" s="5">
        <v>171949</v>
      </c>
      <c r="E75" s="5">
        <v>41187</v>
      </c>
      <c r="F75" s="5"/>
      <c r="G75" s="5">
        <v>227773</v>
      </c>
    </row>
    <row r="76" spans="1:7" ht="20.100000000000001" customHeight="1">
      <c r="A76" s="11" t="s">
        <v>57</v>
      </c>
      <c r="B76" s="5">
        <v>60</v>
      </c>
      <c r="C76" s="5">
        <v>2276</v>
      </c>
      <c r="D76" s="5">
        <v>53102</v>
      </c>
      <c r="E76" s="5">
        <v>36148</v>
      </c>
      <c r="F76" s="5"/>
      <c r="G76" s="5">
        <v>91586</v>
      </c>
    </row>
    <row r="77" spans="1:7" ht="20.100000000000001" customHeight="1">
      <c r="A77" s="11" t="s">
        <v>13</v>
      </c>
      <c r="B77" s="5">
        <v>65</v>
      </c>
      <c r="C77" s="5">
        <v>553</v>
      </c>
      <c r="D77" s="5">
        <v>33530</v>
      </c>
      <c r="E77" s="5">
        <v>21790</v>
      </c>
      <c r="F77" s="5"/>
      <c r="G77" s="5">
        <v>55938</v>
      </c>
    </row>
    <row r="78" spans="1:7">
      <c r="B78" s="12"/>
      <c r="C78" s="12"/>
      <c r="D78" s="12"/>
      <c r="E78" s="12"/>
      <c r="G78" s="12"/>
    </row>
  </sheetData>
  <mergeCells count="1">
    <mergeCell ref="A1:G1"/>
  </mergeCells>
  <printOptions gridLines="1"/>
  <pageMargins left="0.7" right="0.7" top="0.75" bottom="0.75" header="0.3" footer="0.3"/>
  <pageSetup scale="95" orientation="landscape" useFirstPageNumber="1" r:id="rId1"/>
  <rowBreaks count="2" manualBreakCount="2">
    <brk id="25" max="7" man="1"/>
    <brk id="52" max="16383" man="1"/>
  </rowBreaks>
  <colBreaks count="1" manualBreakCount="1">
    <brk id="7" max="76" man="1"/>
  </colBreaks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002060"/>
  </sheetPr>
  <dimension ref="A1:Y23"/>
  <sheetViews>
    <sheetView workbookViewId="0"/>
  </sheetViews>
  <sheetFormatPr defaultRowHeight="15"/>
  <cols>
    <col min="1" max="1" width="47.140625" customWidth="1"/>
    <col min="2" max="2" width="16.85546875" customWidth="1"/>
    <col min="3" max="3" width="16.140625" customWidth="1"/>
    <col min="4" max="25" width="13.42578125" customWidth="1"/>
    <col min="34" max="34" width="28.5703125" customWidth="1"/>
  </cols>
  <sheetData>
    <row r="1" spans="1:25" ht="20.100000000000001" customHeight="1">
      <c r="A1" s="36" t="s">
        <v>70</v>
      </c>
      <c r="B1" s="33"/>
    </row>
    <row r="2" spans="1:25" ht="17.850000000000001" customHeight="1">
      <c r="A2" s="1"/>
    </row>
    <row r="3" spans="1:25" ht="39.950000000000003" customHeight="1" thickBot="1">
      <c r="A3" s="2" t="s">
        <v>0</v>
      </c>
      <c r="B3" s="2" t="s">
        <v>1</v>
      </c>
      <c r="C3" s="2" t="s">
        <v>54</v>
      </c>
      <c r="D3" s="2" t="s">
        <v>2</v>
      </c>
      <c r="E3" s="2" t="s">
        <v>55</v>
      </c>
      <c r="F3" s="2" t="s">
        <v>20</v>
      </c>
      <c r="G3" s="2" t="s">
        <v>15</v>
      </c>
      <c r="H3" s="2" t="s">
        <v>3</v>
      </c>
      <c r="I3" s="2" t="s">
        <v>14</v>
      </c>
      <c r="J3" s="2" t="s">
        <v>4</v>
      </c>
      <c r="K3" s="2" t="s">
        <v>5</v>
      </c>
      <c r="L3" s="2" t="s">
        <v>6</v>
      </c>
      <c r="M3" s="2" t="s">
        <v>7</v>
      </c>
      <c r="N3" s="2" t="s">
        <v>66</v>
      </c>
      <c r="O3" s="2" t="s">
        <v>8</v>
      </c>
      <c r="P3" s="2" t="s">
        <v>16</v>
      </c>
      <c r="Q3" s="2" t="s">
        <v>17</v>
      </c>
      <c r="R3" s="2" t="s">
        <v>10</v>
      </c>
      <c r="S3" s="2" t="s">
        <v>18</v>
      </c>
      <c r="T3" s="2" t="s">
        <v>9</v>
      </c>
      <c r="U3" s="2" t="s">
        <v>11</v>
      </c>
      <c r="V3" s="2" t="s">
        <v>12</v>
      </c>
      <c r="W3" s="2" t="s">
        <v>19</v>
      </c>
      <c r="X3" s="2" t="s">
        <v>57</v>
      </c>
      <c r="Y3" s="2" t="s">
        <v>13</v>
      </c>
    </row>
    <row r="4" spans="1:25" ht="20.100000000000001" customHeight="1" thickTop="1">
      <c r="A4" s="3" t="s">
        <v>21</v>
      </c>
      <c r="B4" s="4">
        <v>1124597</v>
      </c>
      <c r="C4" s="4">
        <v>10771</v>
      </c>
      <c r="D4" s="4">
        <v>72081</v>
      </c>
      <c r="E4" s="4">
        <v>2431</v>
      </c>
      <c r="F4" s="4">
        <v>1089</v>
      </c>
      <c r="G4" s="4">
        <v>103549</v>
      </c>
      <c r="H4" s="4">
        <v>107153</v>
      </c>
      <c r="I4" s="4">
        <v>706</v>
      </c>
      <c r="J4" s="4">
        <v>198</v>
      </c>
      <c r="K4" s="4">
        <v>175929</v>
      </c>
      <c r="L4" s="4">
        <v>90344</v>
      </c>
      <c r="M4" s="4">
        <v>73265</v>
      </c>
      <c r="N4" s="4">
        <v>460</v>
      </c>
      <c r="O4" s="4">
        <v>7118</v>
      </c>
      <c r="P4" s="4">
        <v>48070</v>
      </c>
      <c r="Q4" s="4">
        <v>18954</v>
      </c>
      <c r="R4" s="4">
        <v>200418</v>
      </c>
      <c r="S4" s="4">
        <v>5308</v>
      </c>
      <c r="T4" s="4">
        <v>38276</v>
      </c>
      <c r="U4" s="4">
        <v>32493</v>
      </c>
      <c r="V4" s="4">
        <v>23286</v>
      </c>
      <c r="W4" s="4">
        <v>59586</v>
      </c>
      <c r="X4" s="4">
        <v>5055</v>
      </c>
      <c r="Y4" s="4">
        <v>48057</v>
      </c>
    </row>
    <row r="5" spans="1:25" ht="20.100000000000001" customHeight="1">
      <c r="A5" s="5" t="s">
        <v>22</v>
      </c>
      <c r="B5" s="6">
        <v>661711</v>
      </c>
      <c r="C5" s="5">
        <v>6187</v>
      </c>
      <c r="D5" s="5">
        <v>41741</v>
      </c>
      <c r="E5" s="5">
        <v>2216</v>
      </c>
      <c r="F5" s="5">
        <v>1089</v>
      </c>
      <c r="G5" s="5">
        <v>56255</v>
      </c>
      <c r="H5" s="5">
        <v>77193</v>
      </c>
      <c r="I5" s="5">
        <v>0</v>
      </c>
      <c r="J5" s="5">
        <v>0</v>
      </c>
      <c r="K5" s="5">
        <v>102474</v>
      </c>
      <c r="L5" s="5">
        <v>46583</v>
      </c>
      <c r="M5" s="5">
        <v>50226</v>
      </c>
      <c r="N5" s="5">
        <v>192</v>
      </c>
      <c r="O5" s="5">
        <v>7075</v>
      </c>
      <c r="P5" s="5">
        <v>32213</v>
      </c>
      <c r="Q5" s="5">
        <v>10753</v>
      </c>
      <c r="R5" s="5">
        <v>106810</v>
      </c>
      <c r="S5" s="5">
        <v>4355</v>
      </c>
      <c r="T5" s="5">
        <v>23819</v>
      </c>
      <c r="U5" s="5">
        <v>14123</v>
      </c>
      <c r="V5" s="5">
        <v>16316</v>
      </c>
      <c r="W5" s="5">
        <v>32417</v>
      </c>
      <c r="X5" s="5">
        <v>1609</v>
      </c>
      <c r="Y5" s="5">
        <v>28065</v>
      </c>
    </row>
    <row r="6" spans="1:25" ht="20.100000000000001" customHeight="1">
      <c r="A6" s="5" t="s">
        <v>23</v>
      </c>
      <c r="B6" s="6">
        <v>14571</v>
      </c>
      <c r="C6" s="5">
        <v>0</v>
      </c>
      <c r="D6" s="5">
        <v>3466</v>
      </c>
      <c r="E6" s="5">
        <v>0</v>
      </c>
      <c r="F6" s="5">
        <v>0</v>
      </c>
      <c r="G6" s="5">
        <v>0</v>
      </c>
      <c r="H6" s="5">
        <v>0</v>
      </c>
      <c r="I6" s="5">
        <v>0</v>
      </c>
      <c r="J6" s="5">
        <v>0</v>
      </c>
      <c r="K6" s="5">
        <v>0</v>
      </c>
      <c r="L6" s="5">
        <v>0</v>
      </c>
      <c r="M6" s="5">
        <v>0</v>
      </c>
      <c r="N6" s="5">
        <v>0</v>
      </c>
      <c r="O6" s="5">
        <v>0</v>
      </c>
      <c r="P6" s="5">
        <v>0</v>
      </c>
      <c r="Q6" s="5">
        <v>0</v>
      </c>
      <c r="R6" s="5">
        <v>11105</v>
      </c>
      <c r="S6" s="5">
        <v>0</v>
      </c>
      <c r="T6" s="5">
        <v>0</v>
      </c>
      <c r="U6" s="5">
        <v>0</v>
      </c>
      <c r="V6" s="5">
        <v>0</v>
      </c>
      <c r="W6" s="5">
        <v>0</v>
      </c>
      <c r="X6" s="5">
        <v>0</v>
      </c>
      <c r="Y6" s="5">
        <v>0</v>
      </c>
    </row>
    <row r="7" spans="1:25" ht="20.100000000000001" customHeight="1">
      <c r="A7" s="5" t="s">
        <v>24</v>
      </c>
      <c r="B7" s="6">
        <v>56658</v>
      </c>
      <c r="C7" s="5">
        <v>97</v>
      </c>
      <c r="D7" s="5">
        <v>2339</v>
      </c>
      <c r="E7" s="5">
        <v>0</v>
      </c>
      <c r="F7" s="5">
        <v>0</v>
      </c>
      <c r="G7" s="5">
        <v>11380</v>
      </c>
      <c r="H7" s="5">
        <v>60</v>
      </c>
      <c r="I7" s="5">
        <v>0</v>
      </c>
      <c r="J7" s="5">
        <v>0</v>
      </c>
      <c r="K7" s="5">
        <v>3721</v>
      </c>
      <c r="L7" s="5">
        <v>24741</v>
      </c>
      <c r="M7" s="5">
        <v>2392</v>
      </c>
      <c r="N7" s="5">
        <v>0</v>
      </c>
      <c r="O7" s="5">
        <v>0</v>
      </c>
      <c r="P7" s="5">
        <v>1051</v>
      </c>
      <c r="Q7" s="5">
        <v>0</v>
      </c>
      <c r="R7" s="5">
        <v>0</v>
      </c>
      <c r="S7" s="5">
        <v>0</v>
      </c>
      <c r="T7" s="5">
        <v>0</v>
      </c>
      <c r="U7" s="5">
        <v>10108</v>
      </c>
      <c r="V7" s="5">
        <v>0</v>
      </c>
      <c r="W7" s="5">
        <v>769</v>
      </c>
      <c r="X7" s="5">
        <v>0</v>
      </c>
      <c r="Y7" s="5">
        <v>0</v>
      </c>
    </row>
    <row r="8" spans="1:25" ht="20.100000000000001" customHeight="1">
      <c r="A8" s="5" t="s">
        <v>25</v>
      </c>
      <c r="B8" s="6">
        <v>2065</v>
      </c>
      <c r="C8" s="5">
        <v>0</v>
      </c>
      <c r="D8" s="5">
        <v>0</v>
      </c>
      <c r="E8" s="5">
        <v>0</v>
      </c>
      <c r="F8" s="5">
        <v>0</v>
      </c>
      <c r="G8" s="5">
        <v>0</v>
      </c>
      <c r="H8" s="5">
        <v>0</v>
      </c>
      <c r="I8" s="5">
        <v>0</v>
      </c>
      <c r="J8" s="5">
        <v>0</v>
      </c>
      <c r="K8" s="5">
        <v>1076</v>
      </c>
      <c r="L8" s="5">
        <v>0</v>
      </c>
      <c r="M8" s="5">
        <v>0</v>
      </c>
      <c r="N8" s="5">
        <v>0</v>
      </c>
      <c r="O8" s="5">
        <v>0</v>
      </c>
      <c r="P8" s="5">
        <v>0</v>
      </c>
      <c r="Q8" s="5">
        <v>0</v>
      </c>
      <c r="R8" s="5">
        <v>989</v>
      </c>
      <c r="S8" s="5">
        <v>0</v>
      </c>
      <c r="T8" s="5">
        <v>0</v>
      </c>
      <c r="U8" s="5">
        <v>0</v>
      </c>
      <c r="V8" s="5">
        <v>0</v>
      </c>
      <c r="W8" s="5">
        <v>0</v>
      </c>
      <c r="X8" s="5">
        <v>0</v>
      </c>
      <c r="Y8" s="5">
        <v>0</v>
      </c>
    </row>
    <row r="9" spans="1:25" ht="20.100000000000001" customHeight="1">
      <c r="A9" s="5" t="s">
        <v>26</v>
      </c>
      <c r="B9" s="6">
        <v>8958</v>
      </c>
      <c r="C9" s="5">
        <v>0</v>
      </c>
      <c r="D9" s="5">
        <v>734</v>
      </c>
      <c r="E9" s="5">
        <v>0</v>
      </c>
      <c r="F9" s="5">
        <v>0</v>
      </c>
      <c r="G9" s="5">
        <v>0</v>
      </c>
      <c r="H9" s="5">
        <v>35</v>
      </c>
      <c r="I9" s="5">
        <v>0</v>
      </c>
      <c r="J9" s="5">
        <v>0</v>
      </c>
      <c r="K9" s="5">
        <v>1904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5">
        <v>0</v>
      </c>
      <c r="R9" s="5">
        <v>4716</v>
      </c>
      <c r="S9" s="5">
        <v>0</v>
      </c>
      <c r="T9" s="5">
        <v>0</v>
      </c>
      <c r="U9" s="5">
        <v>0</v>
      </c>
      <c r="V9" s="5">
        <v>0</v>
      </c>
      <c r="W9" s="5">
        <v>1569</v>
      </c>
      <c r="X9" s="5">
        <v>0</v>
      </c>
      <c r="Y9" s="5">
        <v>0</v>
      </c>
    </row>
    <row r="10" spans="1:25" ht="20.100000000000001" customHeight="1">
      <c r="A10" s="5" t="s">
        <v>27</v>
      </c>
      <c r="B10" s="6">
        <v>28756</v>
      </c>
      <c r="C10" s="5">
        <v>0</v>
      </c>
      <c r="D10" s="5">
        <v>3782</v>
      </c>
      <c r="E10" s="5">
        <v>0</v>
      </c>
      <c r="F10" s="5">
        <v>0</v>
      </c>
      <c r="G10" s="5">
        <v>97</v>
      </c>
      <c r="H10" s="5">
        <v>4240</v>
      </c>
      <c r="I10" s="5">
        <v>0</v>
      </c>
      <c r="J10" s="5">
        <v>0</v>
      </c>
      <c r="K10" s="5">
        <v>7767</v>
      </c>
      <c r="L10" s="5">
        <v>118</v>
      </c>
      <c r="M10" s="5">
        <v>248</v>
      </c>
      <c r="N10" s="5">
        <v>0</v>
      </c>
      <c r="O10" s="5">
        <v>0</v>
      </c>
      <c r="P10" s="5">
        <v>0</v>
      </c>
      <c r="Q10" s="5">
        <v>0</v>
      </c>
      <c r="R10" s="5">
        <v>10002</v>
      </c>
      <c r="S10" s="5">
        <v>0</v>
      </c>
      <c r="T10" s="5">
        <v>0</v>
      </c>
      <c r="U10" s="5">
        <v>532</v>
      </c>
      <c r="V10" s="5">
        <v>0</v>
      </c>
      <c r="W10" s="5">
        <v>1494</v>
      </c>
      <c r="X10" s="5">
        <v>0</v>
      </c>
      <c r="Y10" s="5">
        <v>476</v>
      </c>
    </row>
    <row r="11" spans="1:25" ht="20.100000000000001" customHeight="1">
      <c r="A11" s="5" t="s">
        <v>28</v>
      </c>
      <c r="B11" s="6">
        <v>4850</v>
      </c>
      <c r="C11" s="5">
        <v>0</v>
      </c>
      <c r="D11" s="5">
        <v>0</v>
      </c>
      <c r="E11" s="5">
        <v>0</v>
      </c>
      <c r="F11" s="5">
        <v>0</v>
      </c>
      <c r="G11" s="5">
        <v>1161</v>
      </c>
      <c r="H11" s="5">
        <v>0</v>
      </c>
      <c r="I11" s="5">
        <v>0</v>
      </c>
      <c r="J11" s="5">
        <v>0</v>
      </c>
      <c r="K11" s="5">
        <v>2573</v>
      </c>
      <c r="L11" s="5">
        <v>0</v>
      </c>
      <c r="M11" s="5">
        <v>0</v>
      </c>
      <c r="N11" s="5">
        <v>0</v>
      </c>
      <c r="O11" s="5">
        <v>0</v>
      </c>
      <c r="P11" s="5">
        <v>0</v>
      </c>
      <c r="Q11" s="5">
        <v>0</v>
      </c>
      <c r="R11" s="5">
        <v>1116</v>
      </c>
      <c r="S11" s="5">
        <v>0</v>
      </c>
      <c r="T11" s="5">
        <v>0</v>
      </c>
      <c r="U11" s="5">
        <v>0</v>
      </c>
      <c r="V11" s="5">
        <v>0</v>
      </c>
      <c r="W11" s="5">
        <v>0</v>
      </c>
      <c r="X11" s="5">
        <v>0</v>
      </c>
      <c r="Y11" s="5">
        <v>0</v>
      </c>
    </row>
    <row r="12" spans="1:25" ht="20.100000000000001" customHeight="1">
      <c r="A12" s="5" t="s">
        <v>29</v>
      </c>
      <c r="B12" s="6">
        <v>4132</v>
      </c>
      <c r="C12" s="5">
        <v>0</v>
      </c>
      <c r="D12" s="5">
        <v>0</v>
      </c>
      <c r="E12" s="5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2892</v>
      </c>
      <c r="L12" s="5">
        <v>0</v>
      </c>
      <c r="M12" s="5">
        <v>298</v>
      </c>
      <c r="N12" s="5">
        <v>0</v>
      </c>
      <c r="O12" s="5">
        <v>0</v>
      </c>
      <c r="P12" s="5">
        <v>0</v>
      </c>
      <c r="Q12" s="5">
        <v>0</v>
      </c>
      <c r="R12" s="5">
        <v>942</v>
      </c>
      <c r="S12" s="5">
        <v>0</v>
      </c>
      <c r="T12" s="5">
        <v>0</v>
      </c>
      <c r="U12" s="5">
        <v>0</v>
      </c>
      <c r="V12" s="5">
        <v>0</v>
      </c>
      <c r="W12" s="5">
        <v>0</v>
      </c>
      <c r="X12" s="5">
        <v>0</v>
      </c>
      <c r="Y12" s="5">
        <v>0</v>
      </c>
    </row>
    <row r="13" spans="1:25" ht="20.100000000000001" customHeight="1">
      <c r="A13" s="5" t="s">
        <v>30</v>
      </c>
      <c r="B13" s="6">
        <v>32272</v>
      </c>
      <c r="C13" s="5">
        <v>0</v>
      </c>
      <c r="D13" s="5">
        <v>2653</v>
      </c>
      <c r="E13" s="5">
        <v>0</v>
      </c>
      <c r="F13" s="5">
        <v>0</v>
      </c>
      <c r="G13" s="5">
        <v>3302</v>
      </c>
      <c r="H13" s="5">
        <v>0</v>
      </c>
      <c r="I13" s="5">
        <v>0</v>
      </c>
      <c r="J13" s="5">
        <v>90</v>
      </c>
      <c r="K13" s="5">
        <v>8257</v>
      </c>
      <c r="L13" s="5">
        <v>0</v>
      </c>
      <c r="M13" s="5">
        <v>0</v>
      </c>
      <c r="N13" s="5">
        <v>0</v>
      </c>
      <c r="O13" s="5">
        <v>0</v>
      </c>
      <c r="P13" s="5">
        <v>515</v>
      </c>
      <c r="Q13" s="5">
        <v>4107</v>
      </c>
      <c r="R13" s="5">
        <v>10117</v>
      </c>
      <c r="S13" s="5">
        <v>0</v>
      </c>
      <c r="T13" s="5">
        <v>377</v>
      </c>
      <c r="U13" s="5">
        <v>0</v>
      </c>
      <c r="V13" s="5">
        <v>0</v>
      </c>
      <c r="W13" s="5">
        <v>2854</v>
      </c>
      <c r="X13" s="5">
        <v>0</v>
      </c>
      <c r="Y13" s="5">
        <v>0</v>
      </c>
    </row>
    <row r="14" spans="1:25" ht="20.100000000000001" customHeight="1">
      <c r="A14" s="5" t="s">
        <v>35</v>
      </c>
      <c r="B14" s="6">
        <v>44097</v>
      </c>
      <c r="C14" s="5">
        <v>0</v>
      </c>
      <c r="D14" s="5">
        <v>2132</v>
      </c>
      <c r="E14" s="5">
        <v>0</v>
      </c>
      <c r="F14" s="5">
        <v>0</v>
      </c>
      <c r="G14" s="5">
        <v>937</v>
      </c>
      <c r="H14" s="5">
        <v>9864</v>
      </c>
      <c r="I14" s="5">
        <v>0</v>
      </c>
      <c r="J14" s="5">
        <v>0</v>
      </c>
      <c r="K14" s="5">
        <v>4204</v>
      </c>
      <c r="L14" s="5">
        <v>2343</v>
      </c>
      <c r="M14" s="5">
        <v>661</v>
      </c>
      <c r="N14" s="5">
        <v>0</v>
      </c>
      <c r="O14" s="5">
        <v>0</v>
      </c>
      <c r="P14" s="5">
        <v>4660</v>
      </c>
      <c r="Q14" s="5">
        <v>0</v>
      </c>
      <c r="R14" s="5">
        <v>10518</v>
      </c>
      <c r="S14" s="5">
        <v>0</v>
      </c>
      <c r="T14" s="5">
        <v>199</v>
      </c>
      <c r="U14" s="5">
        <v>994</v>
      </c>
      <c r="V14" s="5">
        <v>0</v>
      </c>
      <c r="W14" s="5">
        <v>6081</v>
      </c>
      <c r="X14" s="5">
        <v>0</v>
      </c>
      <c r="Y14" s="5">
        <v>1504</v>
      </c>
    </row>
    <row r="15" spans="1:25" ht="20.100000000000001" customHeight="1">
      <c r="A15" s="5" t="s">
        <v>36</v>
      </c>
      <c r="B15" s="6">
        <v>136916</v>
      </c>
      <c r="C15" s="5">
        <v>4487</v>
      </c>
      <c r="D15" s="5">
        <v>3860</v>
      </c>
      <c r="E15" s="5">
        <v>215</v>
      </c>
      <c r="F15" s="5">
        <v>0</v>
      </c>
      <c r="G15" s="5">
        <v>21142</v>
      </c>
      <c r="H15" s="5">
        <v>11738</v>
      </c>
      <c r="I15" s="5">
        <v>0</v>
      </c>
      <c r="J15" s="5">
        <v>108</v>
      </c>
      <c r="K15" s="5">
        <v>11863</v>
      </c>
      <c r="L15" s="5">
        <v>9579</v>
      </c>
      <c r="M15" s="5">
        <v>17276</v>
      </c>
      <c r="N15" s="5">
        <v>268</v>
      </c>
      <c r="O15" s="5">
        <v>42</v>
      </c>
      <c r="P15" s="5">
        <v>5343</v>
      </c>
      <c r="Q15" s="5">
        <v>0</v>
      </c>
      <c r="R15" s="5">
        <v>14697</v>
      </c>
      <c r="S15" s="5">
        <v>175</v>
      </c>
      <c r="T15" s="5">
        <v>11338</v>
      </c>
      <c r="U15" s="5">
        <v>1627</v>
      </c>
      <c r="V15" s="5">
        <v>4147</v>
      </c>
      <c r="W15" s="5">
        <v>4984</v>
      </c>
      <c r="X15" s="5">
        <v>3244</v>
      </c>
      <c r="Y15" s="5">
        <v>10783</v>
      </c>
    </row>
    <row r="16" spans="1:25" ht="20.100000000000001" customHeight="1">
      <c r="A16" s="5" t="s">
        <v>37</v>
      </c>
      <c r="B16" s="6">
        <v>32653</v>
      </c>
      <c r="C16" s="5">
        <v>0</v>
      </c>
      <c r="D16" s="5">
        <v>0</v>
      </c>
      <c r="E16" s="5">
        <v>0</v>
      </c>
      <c r="F16" s="5">
        <v>0</v>
      </c>
      <c r="G16" s="5">
        <v>0</v>
      </c>
      <c r="H16" s="5">
        <v>339</v>
      </c>
      <c r="I16" s="5">
        <v>0</v>
      </c>
      <c r="J16" s="5">
        <v>0</v>
      </c>
      <c r="K16" s="5">
        <v>7482</v>
      </c>
      <c r="L16" s="5">
        <v>5491</v>
      </c>
      <c r="M16" s="5">
        <v>1</v>
      </c>
      <c r="N16" s="5">
        <v>0</v>
      </c>
      <c r="O16" s="5">
        <v>1</v>
      </c>
      <c r="P16" s="5">
        <v>428</v>
      </c>
      <c r="Q16" s="5">
        <v>4094</v>
      </c>
      <c r="R16" s="5">
        <v>9674</v>
      </c>
      <c r="S16" s="5">
        <v>0</v>
      </c>
      <c r="T16" s="5">
        <v>889</v>
      </c>
      <c r="U16" s="5">
        <v>462</v>
      </c>
      <c r="V16" s="5">
        <v>63</v>
      </c>
      <c r="W16" s="5">
        <v>595</v>
      </c>
      <c r="X16" s="5">
        <v>0</v>
      </c>
      <c r="Y16" s="5">
        <v>3134</v>
      </c>
    </row>
    <row r="17" spans="1:25" ht="20.100000000000001" customHeight="1">
      <c r="A17" s="5" t="s">
        <v>38</v>
      </c>
      <c r="B17" s="6">
        <v>9054</v>
      </c>
      <c r="C17" s="5">
        <v>0</v>
      </c>
      <c r="D17" s="5">
        <v>2559</v>
      </c>
      <c r="E17" s="5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325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6170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  <c r="X17" s="5">
        <v>0</v>
      </c>
      <c r="Y17" s="5">
        <v>0</v>
      </c>
    </row>
    <row r="18" spans="1:25" ht="20.100000000000001" customHeight="1">
      <c r="A18" s="5" t="s">
        <v>39</v>
      </c>
      <c r="B18" s="6">
        <v>30894</v>
      </c>
      <c r="C18" s="5">
        <v>0</v>
      </c>
      <c r="D18" s="5">
        <v>3354</v>
      </c>
      <c r="E18" s="5">
        <v>0</v>
      </c>
      <c r="F18" s="5">
        <v>0</v>
      </c>
      <c r="G18" s="5">
        <v>5473</v>
      </c>
      <c r="H18" s="5">
        <v>3684</v>
      </c>
      <c r="I18" s="5">
        <v>0</v>
      </c>
      <c r="J18" s="5">
        <v>0</v>
      </c>
      <c r="K18" s="5">
        <v>6580</v>
      </c>
      <c r="L18" s="5">
        <v>579</v>
      </c>
      <c r="M18" s="5">
        <v>0</v>
      </c>
      <c r="N18" s="5">
        <v>0</v>
      </c>
      <c r="O18" s="5">
        <v>0</v>
      </c>
      <c r="P18" s="5">
        <v>2895</v>
      </c>
      <c r="Q18" s="5">
        <v>0</v>
      </c>
      <c r="R18" s="5">
        <v>1225</v>
      </c>
      <c r="S18" s="5">
        <v>0</v>
      </c>
      <c r="T18" s="5">
        <v>0</v>
      </c>
      <c r="U18" s="5">
        <v>0</v>
      </c>
      <c r="V18" s="5">
        <v>2144</v>
      </c>
      <c r="W18" s="5">
        <v>4605</v>
      </c>
      <c r="X18" s="5">
        <v>202</v>
      </c>
      <c r="Y18" s="5">
        <v>153</v>
      </c>
    </row>
    <row r="19" spans="1:25" ht="20.100000000000001" customHeight="1">
      <c r="A19" s="5" t="s">
        <v>40</v>
      </c>
      <c r="B19" s="6">
        <v>27797</v>
      </c>
      <c r="C19" s="5">
        <v>0</v>
      </c>
      <c r="D19" s="5">
        <v>1746</v>
      </c>
      <c r="E19" s="5">
        <v>0</v>
      </c>
      <c r="F19" s="5">
        <v>0</v>
      </c>
      <c r="G19" s="5">
        <v>268</v>
      </c>
      <c r="H19" s="5">
        <v>0</v>
      </c>
      <c r="I19" s="5">
        <v>706</v>
      </c>
      <c r="J19" s="5">
        <v>0</v>
      </c>
      <c r="K19" s="5">
        <v>4995</v>
      </c>
      <c r="L19" s="5">
        <v>0</v>
      </c>
      <c r="M19" s="5">
        <v>2163</v>
      </c>
      <c r="N19" s="5">
        <v>0</v>
      </c>
      <c r="O19" s="5">
        <v>0</v>
      </c>
      <c r="P19" s="5">
        <v>965</v>
      </c>
      <c r="Q19" s="5">
        <v>0</v>
      </c>
      <c r="R19" s="5">
        <v>6438</v>
      </c>
      <c r="S19" s="5">
        <v>778</v>
      </c>
      <c r="T19" s="5">
        <v>978</v>
      </c>
      <c r="U19" s="5">
        <v>4647</v>
      </c>
      <c r="V19" s="5">
        <v>0</v>
      </c>
      <c r="W19" s="5">
        <v>3718</v>
      </c>
      <c r="X19" s="5">
        <v>0</v>
      </c>
      <c r="Y19" s="5">
        <v>395</v>
      </c>
    </row>
    <row r="20" spans="1:25" ht="20.100000000000001" customHeight="1">
      <c r="A20" s="5" t="s">
        <v>41</v>
      </c>
      <c r="B20" s="6">
        <v>19861</v>
      </c>
      <c r="C20" s="5">
        <v>0</v>
      </c>
      <c r="D20" s="5">
        <v>1585</v>
      </c>
      <c r="E20" s="5">
        <v>0</v>
      </c>
      <c r="F20" s="5">
        <v>0</v>
      </c>
      <c r="G20" s="5">
        <v>3534</v>
      </c>
      <c r="H20" s="5">
        <v>0</v>
      </c>
      <c r="I20" s="5">
        <v>0</v>
      </c>
      <c r="J20" s="5">
        <v>0</v>
      </c>
      <c r="K20" s="5">
        <v>9816</v>
      </c>
      <c r="L20" s="5">
        <v>910</v>
      </c>
      <c r="M20" s="5">
        <v>0</v>
      </c>
      <c r="N20" s="5">
        <v>0</v>
      </c>
      <c r="O20" s="5">
        <v>0</v>
      </c>
      <c r="P20" s="5">
        <v>0</v>
      </c>
      <c r="Q20" s="5">
        <v>0</v>
      </c>
      <c r="R20" s="5">
        <v>2840</v>
      </c>
      <c r="S20" s="5">
        <v>0</v>
      </c>
      <c r="T20" s="5">
        <v>676</v>
      </c>
      <c r="U20" s="5">
        <v>0</v>
      </c>
      <c r="V20" s="5">
        <v>0</v>
      </c>
      <c r="W20" s="5">
        <v>500</v>
      </c>
      <c r="X20" s="5">
        <v>0</v>
      </c>
      <c r="Y20" s="5">
        <v>0</v>
      </c>
    </row>
    <row r="21" spans="1:25" ht="20.100000000000001" customHeight="1">
      <c r="A21" s="5" t="s">
        <v>42</v>
      </c>
      <c r="B21" s="6">
        <v>9352</v>
      </c>
      <c r="C21" s="5">
        <v>0</v>
      </c>
      <c r="D21" s="5">
        <v>2130</v>
      </c>
      <c r="E21" s="5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v>3059</v>
      </c>
      <c r="S21" s="5">
        <v>0</v>
      </c>
      <c r="T21" s="5">
        <v>0</v>
      </c>
      <c r="U21" s="5">
        <v>0</v>
      </c>
      <c r="V21" s="5">
        <v>616</v>
      </c>
      <c r="W21" s="5">
        <v>0</v>
      </c>
      <c r="X21" s="5">
        <v>0</v>
      </c>
      <c r="Y21" s="5">
        <v>3547</v>
      </c>
    </row>
    <row r="22" spans="1:25">
      <c r="B22" s="12"/>
      <c r="H22" s="12"/>
      <c r="K22" s="12"/>
    </row>
    <row r="23" spans="1:25">
      <c r="C23" s="12"/>
    </row>
  </sheetData>
  <printOptions gridLines="1"/>
  <pageMargins left="0.7" right="0.7" top="0.75" bottom="0.75" header="0.3" footer="0.3"/>
  <pageSetup orientation="landscape" useFirstPageNumber="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002060"/>
  </sheetPr>
  <dimension ref="A1:Y26"/>
  <sheetViews>
    <sheetView workbookViewId="0"/>
  </sheetViews>
  <sheetFormatPr defaultRowHeight="15"/>
  <cols>
    <col min="1" max="1" width="47.140625" customWidth="1"/>
    <col min="2" max="2" width="16.85546875" customWidth="1"/>
    <col min="3" max="15" width="13.42578125" customWidth="1"/>
    <col min="16" max="16" width="12.42578125" customWidth="1"/>
    <col min="17" max="25" width="13.42578125" customWidth="1"/>
    <col min="34" max="34" width="28.5703125" customWidth="1"/>
  </cols>
  <sheetData>
    <row r="1" spans="1:25" ht="20.100000000000001" customHeight="1">
      <c r="A1" s="36" t="s">
        <v>71</v>
      </c>
      <c r="B1" s="33"/>
    </row>
    <row r="2" spans="1:25" ht="17.850000000000001" customHeight="1">
      <c r="A2" s="1"/>
    </row>
    <row r="3" spans="1:25" ht="39.950000000000003" customHeight="1" thickBot="1">
      <c r="A3" s="2" t="s">
        <v>0</v>
      </c>
      <c r="B3" s="2" t="s">
        <v>1</v>
      </c>
      <c r="C3" s="2" t="s">
        <v>54</v>
      </c>
      <c r="D3" s="2" t="s">
        <v>2</v>
      </c>
      <c r="E3" s="2" t="s">
        <v>55</v>
      </c>
      <c r="F3" s="2" t="s">
        <v>20</v>
      </c>
      <c r="G3" s="2" t="s">
        <v>15</v>
      </c>
      <c r="H3" s="2" t="s">
        <v>3</v>
      </c>
      <c r="I3" s="2" t="s">
        <v>14</v>
      </c>
      <c r="J3" s="2" t="s">
        <v>4</v>
      </c>
      <c r="K3" s="2" t="s">
        <v>5</v>
      </c>
      <c r="L3" s="2" t="s">
        <v>6</v>
      </c>
      <c r="M3" s="2" t="s">
        <v>7</v>
      </c>
      <c r="N3" s="2" t="s">
        <v>66</v>
      </c>
      <c r="O3" s="2" t="s">
        <v>8</v>
      </c>
      <c r="P3" s="2" t="s">
        <v>16</v>
      </c>
      <c r="Q3" s="2" t="s">
        <v>17</v>
      </c>
      <c r="R3" s="2" t="s">
        <v>10</v>
      </c>
      <c r="S3" s="2" t="s">
        <v>18</v>
      </c>
      <c r="T3" s="2" t="s">
        <v>9</v>
      </c>
      <c r="U3" s="2" t="s">
        <v>11</v>
      </c>
      <c r="V3" s="2" t="s">
        <v>12</v>
      </c>
      <c r="W3" s="2" t="s">
        <v>19</v>
      </c>
      <c r="X3" s="2" t="s">
        <v>57</v>
      </c>
      <c r="Y3" s="2" t="s">
        <v>13</v>
      </c>
    </row>
    <row r="4" spans="1:25" ht="20.100000000000001" customHeight="1" thickTop="1">
      <c r="A4" s="3" t="s">
        <v>21</v>
      </c>
      <c r="B4" s="4">
        <v>438560</v>
      </c>
      <c r="C4" s="4">
        <v>5270</v>
      </c>
      <c r="D4" s="4">
        <v>26066</v>
      </c>
      <c r="E4" s="4">
        <v>1557</v>
      </c>
      <c r="F4" s="4">
        <v>783</v>
      </c>
      <c r="G4" s="4">
        <v>38763</v>
      </c>
      <c r="H4" s="4">
        <v>0</v>
      </c>
      <c r="I4" s="4">
        <v>472</v>
      </c>
      <c r="J4" s="4">
        <v>98</v>
      </c>
      <c r="K4" s="4">
        <v>68755</v>
      </c>
      <c r="L4" s="4">
        <v>45692</v>
      </c>
      <c r="M4" s="4">
        <v>35013</v>
      </c>
      <c r="N4" s="4">
        <v>175</v>
      </c>
      <c r="O4" s="4">
        <v>3388</v>
      </c>
      <c r="P4" s="4">
        <v>19923</v>
      </c>
      <c r="Q4" s="4">
        <v>4806</v>
      </c>
      <c r="R4" s="4">
        <v>75810</v>
      </c>
      <c r="S4" s="4">
        <v>532</v>
      </c>
      <c r="T4" s="4">
        <v>17817</v>
      </c>
      <c r="U4" s="4">
        <v>14893</v>
      </c>
      <c r="V4" s="4">
        <v>9820</v>
      </c>
      <c r="W4" s="4">
        <v>27977</v>
      </c>
      <c r="X4" s="4">
        <v>2267</v>
      </c>
      <c r="Y4" s="4">
        <v>38683</v>
      </c>
    </row>
    <row r="5" spans="1:25" ht="20.100000000000001" customHeight="1">
      <c r="A5" s="5" t="s">
        <v>22</v>
      </c>
      <c r="B5" s="6">
        <v>237927</v>
      </c>
      <c r="C5" s="5">
        <v>3501</v>
      </c>
      <c r="D5" s="5">
        <v>12607</v>
      </c>
      <c r="E5" s="5">
        <v>1474</v>
      </c>
      <c r="F5" s="5">
        <v>783</v>
      </c>
      <c r="G5" s="5">
        <v>20102</v>
      </c>
      <c r="H5" s="5">
        <v>0</v>
      </c>
      <c r="I5" s="5">
        <v>0</v>
      </c>
      <c r="J5" s="5">
        <v>0</v>
      </c>
      <c r="K5" s="5">
        <v>36454</v>
      </c>
      <c r="L5" s="5">
        <v>21750</v>
      </c>
      <c r="M5" s="5">
        <v>22382</v>
      </c>
      <c r="N5" s="5">
        <v>55</v>
      </c>
      <c r="O5" s="5">
        <v>3364</v>
      </c>
      <c r="P5" s="5">
        <v>13117</v>
      </c>
      <c r="Q5" s="5">
        <v>2238</v>
      </c>
      <c r="R5" s="5">
        <v>37827</v>
      </c>
      <c r="S5" s="5">
        <v>65</v>
      </c>
      <c r="T5" s="5">
        <v>11409</v>
      </c>
      <c r="U5" s="5">
        <v>6225</v>
      </c>
      <c r="V5" s="5">
        <v>6091</v>
      </c>
      <c r="W5" s="5">
        <v>14651</v>
      </c>
      <c r="X5" s="5">
        <v>550</v>
      </c>
      <c r="Y5" s="5">
        <v>23282</v>
      </c>
    </row>
    <row r="6" spans="1:25" ht="20.100000000000001" customHeight="1">
      <c r="A6" s="5" t="s">
        <v>23</v>
      </c>
      <c r="B6" s="6">
        <v>6266</v>
      </c>
      <c r="C6" s="5">
        <v>0</v>
      </c>
      <c r="D6" s="5">
        <v>1413</v>
      </c>
      <c r="E6" s="5">
        <v>0</v>
      </c>
      <c r="F6" s="5">
        <v>0</v>
      </c>
      <c r="G6" s="5">
        <v>0</v>
      </c>
      <c r="H6" s="5">
        <v>0</v>
      </c>
      <c r="I6" s="5">
        <v>0</v>
      </c>
      <c r="J6" s="5">
        <v>0</v>
      </c>
      <c r="K6" s="5">
        <v>0</v>
      </c>
      <c r="L6" s="5">
        <v>0</v>
      </c>
      <c r="M6" s="5">
        <v>0</v>
      </c>
      <c r="N6" s="5">
        <v>0</v>
      </c>
      <c r="O6" s="5">
        <v>0</v>
      </c>
      <c r="P6" s="5">
        <v>0</v>
      </c>
      <c r="Q6" s="5">
        <v>0</v>
      </c>
      <c r="R6" s="5">
        <v>4853</v>
      </c>
      <c r="S6" s="5">
        <v>0</v>
      </c>
      <c r="T6" s="5">
        <v>0</v>
      </c>
      <c r="U6" s="5">
        <v>0</v>
      </c>
      <c r="V6" s="5">
        <v>0</v>
      </c>
      <c r="W6" s="5">
        <v>0</v>
      </c>
      <c r="X6" s="5">
        <v>0</v>
      </c>
      <c r="Y6" s="5">
        <v>0</v>
      </c>
    </row>
    <row r="7" spans="1:25" ht="20.100000000000001" customHeight="1">
      <c r="A7" s="5" t="s">
        <v>24</v>
      </c>
      <c r="B7" s="6">
        <v>30126</v>
      </c>
      <c r="C7" s="5">
        <v>51</v>
      </c>
      <c r="D7" s="5">
        <v>928</v>
      </c>
      <c r="E7" s="5">
        <v>0</v>
      </c>
      <c r="F7" s="5">
        <v>0</v>
      </c>
      <c r="G7" s="5">
        <v>5267</v>
      </c>
      <c r="H7" s="5">
        <v>0</v>
      </c>
      <c r="I7" s="5">
        <v>0</v>
      </c>
      <c r="J7" s="5">
        <v>0</v>
      </c>
      <c r="K7" s="5">
        <v>2190</v>
      </c>
      <c r="L7" s="5">
        <v>14314</v>
      </c>
      <c r="M7" s="5">
        <v>1584</v>
      </c>
      <c r="N7" s="5">
        <v>0</v>
      </c>
      <c r="O7" s="5">
        <v>0</v>
      </c>
      <c r="P7" s="5">
        <v>482</v>
      </c>
      <c r="Q7" s="5">
        <v>0</v>
      </c>
      <c r="R7" s="5">
        <v>0</v>
      </c>
      <c r="S7" s="5">
        <v>0</v>
      </c>
      <c r="T7" s="5">
        <v>0</v>
      </c>
      <c r="U7" s="5">
        <v>5078</v>
      </c>
      <c r="V7" s="5">
        <v>0</v>
      </c>
      <c r="W7" s="5">
        <v>232</v>
      </c>
      <c r="X7" s="5">
        <v>0</v>
      </c>
      <c r="Y7" s="5">
        <v>0</v>
      </c>
    </row>
    <row r="8" spans="1:25" ht="20.100000000000001" customHeight="1">
      <c r="A8" s="5" t="s">
        <v>25</v>
      </c>
      <c r="B8" s="6">
        <v>856</v>
      </c>
      <c r="C8" s="5">
        <v>0</v>
      </c>
      <c r="D8" s="5">
        <v>0</v>
      </c>
      <c r="E8" s="5">
        <v>0</v>
      </c>
      <c r="F8" s="5">
        <v>0</v>
      </c>
      <c r="G8" s="5">
        <v>0</v>
      </c>
      <c r="H8" s="5">
        <v>0</v>
      </c>
      <c r="I8" s="5">
        <v>0</v>
      </c>
      <c r="J8" s="5">
        <v>0</v>
      </c>
      <c r="K8" s="5">
        <v>346</v>
      </c>
      <c r="L8" s="5">
        <v>0</v>
      </c>
      <c r="M8" s="5">
        <v>0</v>
      </c>
      <c r="N8" s="5">
        <v>0</v>
      </c>
      <c r="O8" s="5">
        <v>0</v>
      </c>
      <c r="P8" s="5">
        <v>0</v>
      </c>
      <c r="Q8" s="5">
        <v>0</v>
      </c>
      <c r="R8" s="5">
        <v>510</v>
      </c>
      <c r="S8" s="5">
        <v>0</v>
      </c>
      <c r="T8" s="5">
        <v>0</v>
      </c>
      <c r="U8" s="5">
        <v>0</v>
      </c>
      <c r="V8" s="5">
        <v>0</v>
      </c>
      <c r="W8" s="5">
        <v>0</v>
      </c>
      <c r="X8" s="5">
        <v>0</v>
      </c>
      <c r="Y8" s="5">
        <v>0</v>
      </c>
    </row>
    <row r="9" spans="1:25" ht="20.100000000000001" customHeight="1">
      <c r="A9" s="5" t="s">
        <v>26</v>
      </c>
      <c r="B9" s="6">
        <v>2704</v>
      </c>
      <c r="C9" s="5">
        <v>0</v>
      </c>
      <c r="D9" s="5">
        <v>298</v>
      </c>
      <c r="E9" s="5">
        <v>0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188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5">
        <v>0</v>
      </c>
      <c r="R9" s="5">
        <v>1996</v>
      </c>
      <c r="S9" s="5">
        <v>0</v>
      </c>
      <c r="T9" s="5">
        <v>0</v>
      </c>
      <c r="U9" s="5">
        <v>0</v>
      </c>
      <c r="V9" s="5">
        <v>0</v>
      </c>
      <c r="W9" s="5">
        <v>222</v>
      </c>
      <c r="X9" s="5">
        <v>0</v>
      </c>
      <c r="Y9" s="5">
        <v>0</v>
      </c>
    </row>
    <row r="10" spans="1:25" ht="20.100000000000001" customHeight="1">
      <c r="A10" s="5" t="s">
        <v>27</v>
      </c>
      <c r="B10" s="6">
        <v>10837</v>
      </c>
      <c r="C10" s="5">
        <v>0</v>
      </c>
      <c r="D10" s="5">
        <v>1569</v>
      </c>
      <c r="E10" s="5">
        <v>0</v>
      </c>
      <c r="F10" s="5">
        <v>0</v>
      </c>
      <c r="G10" s="5">
        <v>50</v>
      </c>
      <c r="H10" s="5">
        <v>0</v>
      </c>
      <c r="I10" s="5">
        <v>0</v>
      </c>
      <c r="J10" s="5">
        <v>0</v>
      </c>
      <c r="K10" s="5">
        <v>3608</v>
      </c>
      <c r="L10" s="5">
        <v>61</v>
      </c>
      <c r="M10" s="5">
        <v>26</v>
      </c>
      <c r="N10" s="5">
        <v>0</v>
      </c>
      <c r="O10" s="5">
        <v>0</v>
      </c>
      <c r="P10" s="5">
        <v>0</v>
      </c>
      <c r="Q10" s="5">
        <v>0</v>
      </c>
      <c r="R10" s="5">
        <v>4267</v>
      </c>
      <c r="S10" s="5">
        <v>0</v>
      </c>
      <c r="T10" s="5">
        <v>0</v>
      </c>
      <c r="U10" s="5">
        <v>248</v>
      </c>
      <c r="V10" s="5">
        <v>0</v>
      </c>
      <c r="W10" s="5">
        <v>591</v>
      </c>
      <c r="X10" s="5">
        <v>0</v>
      </c>
      <c r="Y10" s="5">
        <v>417</v>
      </c>
    </row>
    <row r="11" spans="1:25" ht="20.100000000000001" customHeight="1">
      <c r="A11" s="5" t="s">
        <v>28</v>
      </c>
      <c r="B11" s="6">
        <v>1680</v>
      </c>
      <c r="C11" s="5">
        <v>0</v>
      </c>
      <c r="D11" s="5">
        <v>0</v>
      </c>
      <c r="E11" s="5">
        <v>0</v>
      </c>
      <c r="F11" s="5">
        <v>0</v>
      </c>
      <c r="G11" s="5">
        <v>471</v>
      </c>
      <c r="H11" s="5">
        <v>0</v>
      </c>
      <c r="I11" s="5">
        <v>0</v>
      </c>
      <c r="J11" s="5">
        <v>0</v>
      </c>
      <c r="K11" s="5">
        <v>1209</v>
      </c>
      <c r="L11" s="5">
        <v>0</v>
      </c>
      <c r="M11" s="5">
        <v>0</v>
      </c>
      <c r="N11" s="5">
        <v>0</v>
      </c>
      <c r="O11" s="5">
        <v>0</v>
      </c>
      <c r="P11" s="5">
        <v>0</v>
      </c>
      <c r="Q11" s="5">
        <v>0</v>
      </c>
      <c r="R11" s="5">
        <v>0</v>
      </c>
      <c r="S11" s="5">
        <v>0</v>
      </c>
      <c r="T11" s="5">
        <v>0</v>
      </c>
      <c r="U11" s="5">
        <v>0</v>
      </c>
      <c r="V11" s="5">
        <v>0</v>
      </c>
      <c r="W11" s="5">
        <v>0</v>
      </c>
      <c r="X11" s="5">
        <v>0</v>
      </c>
      <c r="Y11" s="5">
        <v>0</v>
      </c>
    </row>
    <row r="12" spans="1:25" ht="20.100000000000001" customHeight="1">
      <c r="A12" s="5" t="s">
        <v>29</v>
      </c>
      <c r="B12" s="6">
        <v>1771</v>
      </c>
      <c r="C12" s="5">
        <v>0</v>
      </c>
      <c r="D12" s="5">
        <v>0</v>
      </c>
      <c r="E12" s="5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1231</v>
      </c>
      <c r="L12" s="5">
        <v>0</v>
      </c>
      <c r="M12" s="5">
        <v>144</v>
      </c>
      <c r="N12" s="5">
        <v>0</v>
      </c>
      <c r="O12" s="5">
        <v>0</v>
      </c>
      <c r="P12" s="5">
        <v>0</v>
      </c>
      <c r="Q12" s="5">
        <v>0</v>
      </c>
      <c r="R12" s="5">
        <v>396</v>
      </c>
      <c r="S12" s="5">
        <v>0</v>
      </c>
      <c r="T12" s="5">
        <v>0</v>
      </c>
      <c r="U12" s="5">
        <v>0</v>
      </c>
      <c r="V12" s="5">
        <v>0</v>
      </c>
      <c r="W12" s="5">
        <v>0</v>
      </c>
      <c r="X12" s="5">
        <v>0</v>
      </c>
      <c r="Y12" s="5">
        <v>0</v>
      </c>
    </row>
    <row r="13" spans="1:25" ht="20.100000000000001" customHeight="1">
      <c r="A13" s="5" t="s">
        <v>30</v>
      </c>
      <c r="B13" s="6">
        <v>14037</v>
      </c>
      <c r="C13" s="5">
        <v>0</v>
      </c>
      <c r="D13" s="5">
        <v>935</v>
      </c>
      <c r="E13" s="5">
        <v>0</v>
      </c>
      <c r="F13" s="5">
        <v>0</v>
      </c>
      <c r="G13" s="5">
        <v>1360</v>
      </c>
      <c r="H13" s="5">
        <v>0</v>
      </c>
      <c r="I13" s="5">
        <v>0</v>
      </c>
      <c r="J13" s="5">
        <v>35</v>
      </c>
      <c r="K13" s="5">
        <v>4156</v>
      </c>
      <c r="L13" s="5">
        <v>0</v>
      </c>
      <c r="M13" s="5">
        <v>0</v>
      </c>
      <c r="N13" s="5">
        <v>0</v>
      </c>
      <c r="O13" s="5">
        <v>0</v>
      </c>
      <c r="P13" s="5">
        <v>270</v>
      </c>
      <c r="Q13" s="5">
        <v>2107</v>
      </c>
      <c r="R13" s="5">
        <v>3684</v>
      </c>
      <c r="S13" s="5">
        <v>0</v>
      </c>
      <c r="T13" s="5">
        <v>191</v>
      </c>
      <c r="U13" s="5">
        <v>0</v>
      </c>
      <c r="V13" s="5">
        <v>0</v>
      </c>
      <c r="W13" s="5">
        <v>1299</v>
      </c>
      <c r="X13" s="5">
        <v>0</v>
      </c>
      <c r="Y13" s="5">
        <v>0</v>
      </c>
    </row>
    <row r="14" spans="1:25" ht="20.100000000000001" customHeight="1">
      <c r="A14" s="5" t="s">
        <v>35</v>
      </c>
      <c r="B14" s="6">
        <v>18373</v>
      </c>
      <c r="C14" s="5">
        <v>0</v>
      </c>
      <c r="D14" s="5">
        <v>1567</v>
      </c>
      <c r="E14" s="5">
        <v>0</v>
      </c>
      <c r="F14" s="5">
        <v>0</v>
      </c>
      <c r="G14" s="5">
        <v>387</v>
      </c>
      <c r="H14" s="5">
        <v>0</v>
      </c>
      <c r="I14" s="5">
        <v>0</v>
      </c>
      <c r="J14" s="5">
        <v>0</v>
      </c>
      <c r="K14" s="5">
        <v>1891</v>
      </c>
      <c r="L14" s="5">
        <v>1464</v>
      </c>
      <c r="M14" s="5">
        <v>360</v>
      </c>
      <c r="N14" s="5">
        <v>0</v>
      </c>
      <c r="O14" s="5">
        <v>0</v>
      </c>
      <c r="P14" s="5">
        <v>2086</v>
      </c>
      <c r="Q14" s="5">
        <v>0</v>
      </c>
      <c r="R14" s="5">
        <v>4272</v>
      </c>
      <c r="S14" s="5">
        <v>0</v>
      </c>
      <c r="T14" s="5">
        <v>90</v>
      </c>
      <c r="U14" s="5">
        <v>531</v>
      </c>
      <c r="V14" s="5">
        <v>0</v>
      </c>
      <c r="W14" s="5">
        <v>4471</v>
      </c>
      <c r="X14" s="5">
        <v>0</v>
      </c>
      <c r="Y14" s="5">
        <v>1254</v>
      </c>
    </row>
    <row r="15" spans="1:25" ht="20.100000000000001" customHeight="1">
      <c r="A15" s="5" t="s">
        <v>36</v>
      </c>
      <c r="B15" s="6">
        <v>61189</v>
      </c>
      <c r="C15" s="5">
        <v>1718</v>
      </c>
      <c r="D15" s="5">
        <v>1686</v>
      </c>
      <c r="E15" s="5">
        <v>83</v>
      </c>
      <c r="F15" s="5">
        <v>0</v>
      </c>
      <c r="G15" s="5">
        <v>7761</v>
      </c>
      <c r="H15" s="5">
        <v>0</v>
      </c>
      <c r="I15" s="5">
        <v>0</v>
      </c>
      <c r="J15" s="5">
        <v>63</v>
      </c>
      <c r="K15" s="5">
        <v>5400</v>
      </c>
      <c r="L15" s="5">
        <v>4607</v>
      </c>
      <c r="M15" s="5">
        <v>9608</v>
      </c>
      <c r="N15" s="5">
        <v>120</v>
      </c>
      <c r="O15" s="5">
        <v>24</v>
      </c>
      <c r="P15" s="5">
        <v>2257</v>
      </c>
      <c r="Q15" s="5">
        <v>0</v>
      </c>
      <c r="R15" s="5">
        <v>6686</v>
      </c>
      <c r="S15" s="5">
        <v>62</v>
      </c>
      <c r="T15" s="5">
        <v>5179</v>
      </c>
      <c r="U15" s="5">
        <v>774</v>
      </c>
      <c r="V15" s="5">
        <v>2362</v>
      </c>
      <c r="W15" s="5">
        <v>3094</v>
      </c>
      <c r="X15" s="5">
        <v>1600</v>
      </c>
      <c r="Y15" s="5">
        <v>8105</v>
      </c>
    </row>
    <row r="16" spans="1:25" ht="20.100000000000001" customHeight="1">
      <c r="A16" s="5" t="s">
        <v>37</v>
      </c>
      <c r="B16" s="6">
        <v>13650</v>
      </c>
      <c r="C16" s="5">
        <v>0</v>
      </c>
      <c r="D16" s="5">
        <v>0</v>
      </c>
      <c r="E16" s="5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2392</v>
      </c>
      <c r="L16" s="5">
        <v>2725</v>
      </c>
      <c r="M16" s="5">
        <v>0</v>
      </c>
      <c r="N16" s="5">
        <v>0</v>
      </c>
      <c r="O16" s="5">
        <v>0</v>
      </c>
      <c r="P16" s="5">
        <v>113</v>
      </c>
      <c r="Q16" s="5">
        <v>461</v>
      </c>
      <c r="R16" s="5">
        <v>4768</v>
      </c>
      <c r="S16" s="5">
        <v>0</v>
      </c>
      <c r="T16" s="5">
        <v>419</v>
      </c>
      <c r="U16" s="5">
        <v>4</v>
      </c>
      <c r="V16" s="5">
        <v>29</v>
      </c>
      <c r="W16" s="5">
        <v>327</v>
      </c>
      <c r="X16" s="5">
        <v>0</v>
      </c>
      <c r="Y16" s="5">
        <v>2412</v>
      </c>
    </row>
    <row r="17" spans="1:25" ht="20.100000000000001" customHeight="1">
      <c r="A17" s="5" t="s">
        <v>38</v>
      </c>
      <c r="B17" s="6">
        <v>3889</v>
      </c>
      <c r="C17" s="5">
        <v>0</v>
      </c>
      <c r="D17" s="5">
        <v>1210</v>
      </c>
      <c r="E17" s="5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152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2527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  <c r="X17" s="5">
        <v>0</v>
      </c>
      <c r="Y17" s="5">
        <v>0</v>
      </c>
    </row>
    <row r="18" spans="1:25" ht="20.100000000000001" customHeight="1">
      <c r="A18" s="5" t="s">
        <v>39</v>
      </c>
      <c r="B18" s="6">
        <v>10091</v>
      </c>
      <c r="C18" s="5">
        <v>0</v>
      </c>
      <c r="D18" s="5">
        <v>1393</v>
      </c>
      <c r="E18" s="5">
        <v>0</v>
      </c>
      <c r="F18" s="5">
        <v>0</v>
      </c>
      <c r="G18" s="5">
        <v>1982</v>
      </c>
      <c r="H18" s="5">
        <v>0</v>
      </c>
      <c r="I18" s="5">
        <v>0</v>
      </c>
      <c r="J18" s="5">
        <v>0</v>
      </c>
      <c r="K18" s="5">
        <v>2583</v>
      </c>
      <c r="L18" s="5">
        <v>308</v>
      </c>
      <c r="M18" s="5">
        <v>0</v>
      </c>
      <c r="N18" s="5">
        <v>0</v>
      </c>
      <c r="O18" s="5">
        <v>0</v>
      </c>
      <c r="P18" s="5">
        <v>1186</v>
      </c>
      <c r="Q18" s="5">
        <v>0</v>
      </c>
      <c r="R18" s="5">
        <v>258</v>
      </c>
      <c r="S18" s="5">
        <v>0</v>
      </c>
      <c r="T18" s="5">
        <v>0</v>
      </c>
      <c r="U18" s="5">
        <v>0</v>
      </c>
      <c r="V18" s="5">
        <v>1013</v>
      </c>
      <c r="W18" s="5">
        <v>1182</v>
      </c>
      <c r="X18" s="5">
        <v>117</v>
      </c>
      <c r="Y18" s="5">
        <v>69</v>
      </c>
    </row>
    <row r="19" spans="1:25" ht="20.100000000000001" customHeight="1">
      <c r="A19" s="5" t="s">
        <v>40</v>
      </c>
      <c r="B19" s="6">
        <v>10665</v>
      </c>
      <c r="C19" s="5">
        <v>0</v>
      </c>
      <c r="D19" s="5">
        <v>880</v>
      </c>
      <c r="E19" s="5">
        <v>0</v>
      </c>
      <c r="F19" s="5">
        <v>0</v>
      </c>
      <c r="G19" s="5">
        <v>67</v>
      </c>
      <c r="H19" s="5">
        <v>0</v>
      </c>
      <c r="I19" s="5">
        <v>472</v>
      </c>
      <c r="J19" s="5">
        <v>0</v>
      </c>
      <c r="K19" s="5">
        <v>2276</v>
      </c>
      <c r="L19" s="5">
        <v>0</v>
      </c>
      <c r="M19" s="5">
        <v>909</v>
      </c>
      <c r="N19" s="5">
        <v>0</v>
      </c>
      <c r="O19" s="5">
        <v>0</v>
      </c>
      <c r="P19" s="5">
        <v>412</v>
      </c>
      <c r="Q19" s="5">
        <v>0</v>
      </c>
      <c r="R19" s="5">
        <v>1157</v>
      </c>
      <c r="S19" s="5">
        <v>405</v>
      </c>
      <c r="T19" s="5">
        <v>146</v>
      </c>
      <c r="U19" s="5">
        <v>2033</v>
      </c>
      <c r="V19" s="5">
        <v>0</v>
      </c>
      <c r="W19" s="5">
        <v>1638</v>
      </c>
      <c r="X19" s="5">
        <v>0</v>
      </c>
      <c r="Y19" s="5">
        <v>270</v>
      </c>
    </row>
    <row r="20" spans="1:25" ht="20.100000000000001" customHeight="1">
      <c r="A20" s="5" t="s">
        <v>41</v>
      </c>
      <c r="B20" s="6">
        <v>9190</v>
      </c>
      <c r="C20" s="5">
        <v>0</v>
      </c>
      <c r="D20" s="5">
        <v>755</v>
      </c>
      <c r="E20" s="5">
        <v>0</v>
      </c>
      <c r="F20" s="5">
        <v>0</v>
      </c>
      <c r="G20" s="5">
        <v>1316</v>
      </c>
      <c r="H20" s="5">
        <v>0</v>
      </c>
      <c r="I20" s="5">
        <v>0</v>
      </c>
      <c r="J20" s="5">
        <v>0</v>
      </c>
      <c r="K20" s="5">
        <v>4679</v>
      </c>
      <c r="L20" s="5">
        <v>463</v>
      </c>
      <c r="M20" s="5">
        <v>0</v>
      </c>
      <c r="N20" s="5">
        <v>0</v>
      </c>
      <c r="O20" s="5">
        <v>0</v>
      </c>
      <c r="P20" s="5">
        <v>0</v>
      </c>
      <c r="Q20" s="5">
        <v>0</v>
      </c>
      <c r="R20" s="5">
        <v>1324</v>
      </c>
      <c r="S20" s="5">
        <v>0</v>
      </c>
      <c r="T20" s="5">
        <v>383</v>
      </c>
      <c r="U20" s="5">
        <v>0</v>
      </c>
      <c r="V20" s="5">
        <v>0</v>
      </c>
      <c r="W20" s="5">
        <v>270</v>
      </c>
      <c r="X20" s="5">
        <v>0</v>
      </c>
      <c r="Y20" s="5">
        <v>0</v>
      </c>
    </row>
    <row r="21" spans="1:25" ht="20.100000000000001" customHeight="1">
      <c r="A21" s="5" t="s">
        <v>42</v>
      </c>
      <c r="B21" s="6">
        <v>5309</v>
      </c>
      <c r="C21" s="5">
        <v>0</v>
      </c>
      <c r="D21" s="5">
        <v>825</v>
      </c>
      <c r="E21" s="5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v>1285</v>
      </c>
      <c r="S21" s="5">
        <v>0</v>
      </c>
      <c r="T21" s="5">
        <v>0</v>
      </c>
      <c r="U21" s="5">
        <v>0</v>
      </c>
      <c r="V21" s="5">
        <v>325</v>
      </c>
      <c r="W21" s="5">
        <v>0</v>
      </c>
      <c r="X21" s="5">
        <v>0</v>
      </c>
      <c r="Y21" s="5">
        <v>2874</v>
      </c>
    </row>
    <row r="22" spans="1:25">
      <c r="B22" s="12"/>
    </row>
    <row r="24" spans="1:25">
      <c r="C24" s="12"/>
    </row>
    <row r="26" spans="1:25">
      <c r="D26" s="12"/>
    </row>
  </sheetData>
  <printOptions gridLines="1"/>
  <pageMargins left="0.7" right="0.7" top="0.75" bottom="0.75" header="0.3" footer="0.3"/>
  <pageSetup orientation="landscape" useFirstPageNumber="1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002060"/>
  </sheetPr>
  <dimension ref="A1:Y22"/>
  <sheetViews>
    <sheetView workbookViewId="0"/>
  </sheetViews>
  <sheetFormatPr defaultRowHeight="15"/>
  <cols>
    <col min="1" max="1" width="47.140625" customWidth="1"/>
    <col min="2" max="2" width="16.85546875" style="22" customWidth="1"/>
    <col min="3" max="25" width="13.42578125" customWidth="1"/>
    <col min="34" max="34" width="28.5703125" customWidth="1"/>
  </cols>
  <sheetData>
    <row r="1" spans="1:25" ht="20.100000000000001" customHeight="1">
      <c r="A1" s="36" t="s">
        <v>72</v>
      </c>
      <c r="B1" s="33"/>
    </row>
    <row r="2" spans="1:25" ht="17.850000000000001" customHeight="1">
      <c r="A2" s="1"/>
    </row>
    <row r="3" spans="1:25" ht="39.950000000000003" customHeight="1" thickBot="1">
      <c r="A3" s="2" t="s">
        <v>0</v>
      </c>
      <c r="B3" s="28" t="s">
        <v>1</v>
      </c>
      <c r="C3" s="2" t="s">
        <v>54</v>
      </c>
      <c r="D3" s="2" t="s">
        <v>2</v>
      </c>
      <c r="E3" s="2" t="s">
        <v>55</v>
      </c>
      <c r="F3" s="2" t="s">
        <v>20</v>
      </c>
      <c r="G3" s="2" t="s">
        <v>15</v>
      </c>
      <c r="H3" s="2" t="s">
        <v>3</v>
      </c>
      <c r="I3" s="2" t="s">
        <v>14</v>
      </c>
      <c r="J3" s="2" t="s">
        <v>4</v>
      </c>
      <c r="K3" s="2" t="s">
        <v>5</v>
      </c>
      <c r="L3" s="2" t="s">
        <v>6</v>
      </c>
      <c r="M3" s="2" t="s">
        <v>7</v>
      </c>
      <c r="N3" s="2" t="s">
        <v>66</v>
      </c>
      <c r="O3" s="2" t="s">
        <v>8</v>
      </c>
      <c r="P3" s="2" t="s">
        <v>16</v>
      </c>
      <c r="Q3" s="2" t="s">
        <v>17</v>
      </c>
      <c r="R3" s="2" t="s">
        <v>10</v>
      </c>
      <c r="S3" s="2" t="s">
        <v>18</v>
      </c>
      <c r="T3" s="2" t="s">
        <v>9</v>
      </c>
      <c r="U3" s="2" t="s">
        <v>11</v>
      </c>
      <c r="V3" s="2" t="s">
        <v>12</v>
      </c>
      <c r="W3" s="2" t="s">
        <v>19</v>
      </c>
      <c r="X3" s="2" t="s">
        <v>57</v>
      </c>
      <c r="Y3" s="2" t="s">
        <v>13</v>
      </c>
    </row>
    <row r="4" spans="1:25" ht="20.100000000000001" customHeight="1" thickTop="1">
      <c r="A4" s="3" t="s">
        <v>21</v>
      </c>
      <c r="B4" s="29">
        <v>626360</v>
      </c>
      <c r="C4" s="4">
        <v>5500</v>
      </c>
      <c r="D4" s="4">
        <v>45342</v>
      </c>
      <c r="E4" s="4">
        <v>874</v>
      </c>
      <c r="F4" s="4">
        <v>306</v>
      </c>
      <c r="G4" s="4">
        <v>58704</v>
      </c>
      <c r="H4" s="4">
        <v>105192</v>
      </c>
      <c r="I4" s="4">
        <v>234</v>
      </c>
      <c r="J4" s="4">
        <v>100</v>
      </c>
      <c r="K4" s="4">
        <v>93287</v>
      </c>
      <c r="L4" s="4">
        <v>39324</v>
      </c>
      <c r="M4" s="4">
        <v>36858</v>
      </c>
      <c r="N4" s="4">
        <v>285</v>
      </c>
      <c r="O4" s="4">
        <v>3728</v>
      </c>
      <c r="P4" s="4">
        <v>26622</v>
      </c>
      <c r="Q4" s="4">
        <v>14148</v>
      </c>
      <c r="R4" s="4">
        <v>104143</v>
      </c>
      <c r="S4" s="4">
        <v>4776</v>
      </c>
      <c r="T4" s="4">
        <v>19533</v>
      </c>
      <c r="U4" s="4">
        <v>17006</v>
      </c>
      <c r="V4" s="4">
        <v>8788</v>
      </c>
      <c r="W4" s="4">
        <v>29449</v>
      </c>
      <c r="X4" s="4">
        <v>2788</v>
      </c>
      <c r="Y4" s="4">
        <v>9373</v>
      </c>
    </row>
    <row r="5" spans="1:25" ht="20.100000000000001" customHeight="1">
      <c r="A5" s="5" t="s">
        <v>22</v>
      </c>
      <c r="B5" s="30">
        <v>378258</v>
      </c>
      <c r="C5" s="5">
        <v>2686</v>
      </c>
      <c r="D5" s="5">
        <v>28718</v>
      </c>
      <c r="E5" s="5">
        <v>742</v>
      </c>
      <c r="F5" s="5">
        <v>306</v>
      </c>
      <c r="G5" s="5">
        <v>30071</v>
      </c>
      <c r="H5" s="5">
        <v>75274</v>
      </c>
      <c r="I5" s="5">
        <v>0</v>
      </c>
      <c r="J5" s="5">
        <v>0</v>
      </c>
      <c r="K5" s="5">
        <v>56434</v>
      </c>
      <c r="L5" s="5">
        <v>19506</v>
      </c>
      <c r="M5" s="5">
        <v>26647</v>
      </c>
      <c r="N5" s="5">
        <v>137</v>
      </c>
      <c r="O5" s="5">
        <v>3709</v>
      </c>
      <c r="P5" s="5">
        <v>17684</v>
      </c>
      <c r="Q5" s="5">
        <v>8515</v>
      </c>
      <c r="R5" s="5">
        <v>54371</v>
      </c>
      <c r="S5" s="5">
        <v>4290</v>
      </c>
      <c r="T5" s="5">
        <v>12127</v>
      </c>
      <c r="U5" s="5">
        <v>7892</v>
      </c>
      <c r="V5" s="5">
        <v>5547</v>
      </c>
      <c r="W5" s="5">
        <v>17761</v>
      </c>
      <c r="X5" s="5">
        <v>1059</v>
      </c>
      <c r="Y5" s="5">
        <v>4782</v>
      </c>
    </row>
    <row r="6" spans="1:25" ht="20.100000000000001" customHeight="1">
      <c r="A6" s="5" t="s">
        <v>23</v>
      </c>
      <c r="B6" s="30">
        <v>8305</v>
      </c>
      <c r="C6" s="5">
        <v>0</v>
      </c>
      <c r="D6" s="5">
        <v>2053</v>
      </c>
      <c r="E6" s="5">
        <v>0</v>
      </c>
      <c r="F6" s="5">
        <v>0</v>
      </c>
      <c r="G6" s="5">
        <v>0</v>
      </c>
      <c r="H6" s="5">
        <v>0</v>
      </c>
      <c r="I6" s="5">
        <v>0</v>
      </c>
      <c r="J6" s="5">
        <v>0</v>
      </c>
      <c r="K6" s="5">
        <v>0</v>
      </c>
      <c r="L6" s="5">
        <v>0</v>
      </c>
      <c r="M6" s="5">
        <v>0</v>
      </c>
      <c r="N6" s="5">
        <v>0</v>
      </c>
      <c r="O6" s="5">
        <v>0</v>
      </c>
      <c r="P6" s="5">
        <v>0</v>
      </c>
      <c r="Q6" s="5">
        <v>0</v>
      </c>
      <c r="R6" s="5">
        <v>6252</v>
      </c>
      <c r="S6" s="5">
        <v>0</v>
      </c>
      <c r="T6" s="5">
        <v>0</v>
      </c>
      <c r="U6" s="5">
        <v>0</v>
      </c>
      <c r="V6" s="5">
        <v>0</v>
      </c>
      <c r="W6" s="5">
        <v>0</v>
      </c>
      <c r="X6" s="5">
        <v>0</v>
      </c>
      <c r="Y6" s="5">
        <v>0</v>
      </c>
    </row>
    <row r="7" spans="1:25" ht="20.100000000000001" customHeight="1">
      <c r="A7" s="5" t="s">
        <v>24</v>
      </c>
      <c r="B7" s="30">
        <v>26530</v>
      </c>
      <c r="C7" s="5">
        <v>46</v>
      </c>
      <c r="D7" s="5">
        <v>1411</v>
      </c>
      <c r="E7" s="5">
        <v>0</v>
      </c>
      <c r="F7" s="5">
        <v>0</v>
      </c>
      <c r="G7" s="5">
        <v>6113</v>
      </c>
      <c r="H7" s="5">
        <v>60</v>
      </c>
      <c r="I7" s="5">
        <v>0</v>
      </c>
      <c r="J7" s="5">
        <v>0</v>
      </c>
      <c r="K7" s="5">
        <v>1530</v>
      </c>
      <c r="L7" s="5">
        <v>10426</v>
      </c>
      <c r="M7" s="5">
        <v>808</v>
      </c>
      <c r="N7" s="5">
        <v>0</v>
      </c>
      <c r="O7" s="5">
        <v>0</v>
      </c>
      <c r="P7" s="5">
        <v>569</v>
      </c>
      <c r="Q7" s="5">
        <v>0</v>
      </c>
      <c r="R7" s="5">
        <v>0</v>
      </c>
      <c r="S7" s="5">
        <v>0</v>
      </c>
      <c r="T7" s="5">
        <v>0</v>
      </c>
      <c r="U7" s="5">
        <v>5030</v>
      </c>
      <c r="V7" s="5">
        <v>0</v>
      </c>
      <c r="W7" s="5">
        <v>537</v>
      </c>
      <c r="X7" s="5">
        <v>0</v>
      </c>
      <c r="Y7" s="5">
        <v>0</v>
      </c>
    </row>
    <row r="8" spans="1:25" ht="20.100000000000001" customHeight="1">
      <c r="A8" s="5" t="s">
        <v>25</v>
      </c>
      <c r="B8" s="30">
        <v>1209</v>
      </c>
      <c r="C8" s="5">
        <v>0</v>
      </c>
      <c r="D8" s="5">
        <v>0</v>
      </c>
      <c r="E8" s="5">
        <v>0</v>
      </c>
      <c r="F8" s="5">
        <v>0</v>
      </c>
      <c r="G8" s="5">
        <v>0</v>
      </c>
      <c r="H8" s="5">
        <v>0</v>
      </c>
      <c r="I8" s="5">
        <v>0</v>
      </c>
      <c r="J8" s="5">
        <v>0</v>
      </c>
      <c r="K8" s="5">
        <v>730</v>
      </c>
      <c r="L8" s="5">
        <v>0</v>
      </c>
      <c r="M8" s="5">
        <v>0</v>
      </c>
      <c r="N8" s="5">
        <v>0</v>
      </c>
      <c r="O8" s="5">
        <v>0</v>
      </c>
      <c r="P8" s="5">
        <v>0</v>
      </c>
      <c r="Q8" s="5">
        <v>0</v>
      </c>
      <c r="R8" s="5">
        <v>479</v>
      </c>
      <c r="S8" s="5">
        <v>0</v>
      </c>
      <c r="T8" s="5">
        <v>0</v>
      </c>
      <c r="U8" s="5">
        <v>0</v>
      </c>
      <c r="V8" s="5">
        <v>0</v>
      </c>
      <c r="W8" s="5">
        <v>0</v>
      </c>
      <c r="X8" s="5">
        <v>0</v>
      </c>
      <c r="Y8" s="5">
        <v>0</v>
      </c>
    </row>
    <row r="9" spans="1:25" ht="20.100000000000001" customHeight="1">
      <c r="A9" s="5" t="s">
        <v>26</v>
      </c>
      <c r="B9" s="30">
        <v>4048</v>
      </c>
      <c r="C9" s="5">
        <v>0</v>
      </c>
      <c r="D9" s="5">
        <v>436</v>
      </c>
      <c r="E9" s="5">
        <v>0</v>
      </c>
      <c r="F9" s="5">
        <v>0</v>
      </c>
      <c r="G9" s="5">
        <v>0</v>
      </c>
      <c r="H9" s="5">
        <v>35</v>
      </c>
      <c r="I9" s="5">
        <v>0</v>
      </c>
      <c r="J9" s="5">
        <v>0</v>
      </c>
      <c r="K9" s="5">
        <v>571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5">
        <v>0</v>
      </c>
      <c r="R9" s="5">
        <v>2720</v>
      </c>
      <c r="S9" s="5">
        <v>0</v>
      </c>
      <c r="T9" s="5">
        <v>0</v>
      </c>
      <c r="U9" s="5">
        <v>0</v>
      </c>
      <c r="V9" s="5">
        <v>0</v>
      </c>
      <c r="W9" s="5">
        <v>286</v>
      </c>
      <c r="X9" s="5">
        <v>0</v>
      </c>
      <c r="Y9" s="5">
        <v>0</v>
      </c>
    </row>
    <row r="10" spans="1:25" ht="20.100000000000001" customHeight="1">
      <c r="A10" s="5" t="s">
        <v>27</v>
      </c>
      <c r="B10" s="30">
        <v>17326</v>
      </c>
      <c r="C10" s="5">
        <v>0</v>
      </c>
      <c r="D10" s="5">
        <v>1956</v>
      </c>
      <c r="E10" s="5">
        <v>0</v>
      </c>
      <c r="F10" s="5">
        <v>0</v>
      </c>
      <c r="G10" s="5">
        <v>47</v>
      </c>
      <c r="H10" s="5">
        <v>4240</v>
      </c>
      <c r="I10" s="5">
        <v>0</v>
      </c>
      <c r="J10" s="5">
        <v>0</v>
      </c>
      <c r="K10" s="5">
        <v>4159</v>
      </c>
      <c r="L10" s="5">
        <v>57</v>
      </c>
      <c r="M10" s="5">
        <v>26</v>
      </c>
      <c r="N10" s="5">
        <v>0</v>
      </c>
      <c r="O10" s="5">
        <v>0</v>
      </c>
      <c r="P10" s="5">
        <v>0</v>
      </c>
      <c r="Q10" s="5">
        <v>0</v>
      </c>
      <c r="R10" s="5">
        <v>5735</v>
      </c>
      <c r="S10" s="5">
        <v>0</v>
      </c>
      <c r="T10" s="5">
        <v>0</v>
      </c>
      <c r="U10" s="5">
        <v>144</v>
      </c>
      <c r="V10" s="5">
        <v>0</v>
      </c>
      <c r="W10" s="5">
        <v>903</v>
      </c>
      <c r="X10" s="5">
        <v>0</v>
      </c>
      <c r="Y10" s="5">
        <v>59</v>
      </c>
    </row>
    <row r="11" spans="1:25" ht="20.100000000000001" customHeight="1">
      <c r="A11" s="5" t="s">
        <v>28</v>
      </c>
      <c r="B11" s="30">
        <v>2054</v>
      </c>
      <c r="C11" s="5">
        <v>0</v>
      </c>
      <c r="D11" s="5">
        <v>0</v>
      </c>
      <c r="E11" s="5">
        <v>0</v>
      </c>
      <c r="F11" s="5">
        <v>0</v>
      </c>
      <c r="G11" s="5">
        <v>690</v>
      </c>
      <c r="H11" s="5">
        <v>0</v>
      </c>
      <c r="I11" s="5">
        <v>0</v>
      </c>
      <c r="J11" s="5">
        <v>0</v>
      </c>
      <c r="K11" s="5">
        <v>1364</v>
      </c>
      <c r="L11" s="5">
        <v>0</v>
      </c>
      <c r="M11" s="5">
        <v>0</v>
      </c>
      <c r="N11" s="5">
        <v>0</v>
      </c>
      <c r="O11" s="5">
        <v>0</v>
      </c>
      <c r="P11" s="5">
        <v>0</v>
      </c>
      <c r="Q11" s="5">
        <v>0</v>
      </c>
      <c r="R11" s="5">
        <v>0</v>
      </c>
      <c r="S11" s="5">
        <v>0</v>
      </c>
      <c r="T11" s="5">
        <v>0</v>
      </c>
      <c r="U11" s="5">
        <v>0</v>
      </c>
      <c r="V11" s="5">
        <v>0</v>
      </c>
      <c r="W11" s="5">
        <v>0</v>
      </c>
      <c r="X11" s="5">
        <v>0</v>
      </c>
      <c r="Y11" s="5">
        <v>0</v>
      </c>
    </row>
    <row r="12" spans="1:25" ht="20.100000000000001" customHeight="1">
      <c r="A12" s="5" t="s">
        <v>29</v>
      </c>
      <c r="B12" s="30">
        <v>2361</v>
      </c>
      <c r="C12" s="5">
        <v>0</v>
      </c>
      <c r="D12" s="5">
        <v>0</v>
      </c>
      <c r="E12" s="5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1661</v>
      </c>
      <c r="L12" s="5">
        <v>0</v>
      </c>
      <c r="M12" s="5">
        <v>154</v>
      </c>
      <c r="N12" s="5">
        <v>0</v>
      </c>
      <c r="O12" s="5">
        <v>0</v>
      </c>
      <c r="P12" s="5">
        <v>0</v>
      </c>
      <c r="Q12" s="5">
        <v>0</v>
      </c>
      <c r="R12" s="5">
        <v>546</v>
      </c>
      <c r="S12" s="5">
        <v>0</v>
      </c>
      <c r="T12" s="5">
        <v>0</v>
      </c>
      <c r="U12" s="5">
        <v>0</v>
      </c>
      <c r="V12" s="5">
        <v>0</v>
      </c>
      <c r="W12" s="5">
        <v>0</v>
      </c>
      <c r="X12" s="5">
        <v>0</v>
      </c>
      <c r="Y12" s="5">
        <v>0</v>
      </c>
    </row>
    <row r="13" spans="1:25" ht="20.100000000000001" customHeight="1">
      <c r="A13" s="5" t="s">
        <v>30</v>
      </c>
      <c r="B13" s="30">
        <v>18235</v>
      </c>
      <c r="C13" s="5">
        <v>0</v>
      </c>
      <c r="D13" s="5">
        <v>1718</v>
      </c>
      <c r="E13" s="5">
        <v>0</v>
      </c>
      <c r="F13" s="5">
        <v>0</v>
      </c>
      <c r="G13" s="5">
        <v>1942</v>
      </c>
      <c r="H13" s="5">
        <v>0</v>
      </c>
      <c r="I13" s="5">
        <v>0</v>
      </c>
      <c r="J13" s="5">
        <v>55</v>
      </c>
      <c r="K13" s="5">
        <v>4101</v>
      </c>
      <c r="L13" s="5">
        <v>0</v>
      </c>
      <c r="M13" s="5">
        <v>0</v>
      </c>
      <c r="N13" s="5">
        <v>0</v>
      </c>
      <c r="O13" s="5">
        <v>0</v>
      </c>
      <c r="P13" s="5">
        <v>245</v>
      </c>
      <c r="Q13" s="5">
        <v>2000</v>
      </c>
      <c r="R13" s="5">
        <v>6433</v>
      </c>
      <c r="S13" s="5">
        <v>0</v>
      </c>
      <c r="T13" s="5">
        <v>186</v>
      </c>
      <c r="U13" s="5">
        <v>0</v>
      </c>
      <c r="V13" s="5">
        <v>0</v>
      </c>
      <c r="W13" s="5">
        <v>1555</v>
      </c>
      <c r="X13" s="5">
        <v>0</v>
      </c>
      <c r="Y13" s="5">
        <v>0</v>
      </c>
    </row>
    <row r="14" spans="1:25" ht="20.100000000000001" customHeight="1">
      <c r="A14" s="5" t="s">
        <v>35</v>
      </c>
      <c r="B14" s="30">
        <v>25689</v>
      </c>
      <c r="C14" s="5">
        <v>0</v>
      </c>
      <c r="D14" s="5">
        <v>565</v>
      </c>
      <c r="E14" s="5">
        <v>0</v>
      </c>
      <c r="F14" s="5">
        <v>0</v>
      </c>
      <c r="G14" s="5">
        <v>550</v>
      </c>
      <c r="H14" s="5">
        <v>9832</v>
      </c>
      <c r="I14" s="5">
        <v>0</v>
      </c>
      <c r="J14" s="5">
        <v>0</v>
      </c>
      <c r="K14" s="5">
        <v>2313</v>
      </c>
      <c r="L14" s="5">
        <v>879</v>
      </c>
      <c r="M14" s="5">
        <v>301</v>
      </c>
      <c r="N14" s="5">
        <v>0</v>
      </c>
      <c r="O14" s="5">
        <v>0</v>
      </c>
      <c r="P14" s="5">
        <v>2574</v>
      </c>
      <c r="Q14" s="5">
        <v>0</v>
      </c>
      <c r="R14" s="5">
        <v>6246</v>
      </c>
      <c r="S14" s="5">
        <v>0</v>
      </c>
      <c r="T14" s="5">
        <v>109</v>
      </c>
      <c r="U14" s="5">
        <v>463</v>
      </c>
      <c r="V14" s="5">
        <v>0</v>
      </c>
      <c r="W14" s="5">
        <v>1607</v>
      </c>
      <c r="X14" s="5">
        <v>0</v>
      </c>
      <c r="Y14" s="5">
        <v>250</v>
      </c>
    </row>
    <row r="15" spans="1:25" ht="20.100000000000001" customHeight="1">
      <c r="A15" s="5" t="s">
        <v>36</v>
      </c>
      <c r="B15" s="30">
        <v>75715</v>
      </c>
      <c r="C15" s="5">
        <v>2768</v>
      </c>
      <c r="D15" s="5">
        <v>2174</v>
      </c>
      <c r="E15" s="5">
        <v>132</v>
      </c>
      <c r="F15" s="5">
        <v>0</v>
      </c>
      <c r="G15" s="5">
        <v>13381</v>
      </c>
      <c r="H15" s="5">
        <v>11728</v>
      </c>
      <c r="I15" s="5">
        <v>0</v>
      </c>
      <c r="J15" s="5">
        <v>45</v>
      </c>
      <c r="K15" s="5">
        <v>6463</v>
      </c>
      <c r="L15" s="5">
        <v>4972</v>
      </c>
      <c r="M15" s="5">
        <v>7667</v>
      </c>
      <c r="N15" s="5">
        <v>148</v>
      </c>
      <c r="O15" s="5">
        <v>18</v>
      </c>
      <c r="P15" s="5">
        <v>3086</v>
      </c>
      <c r="Q15" s="5">
        <v>0</v>
      </c>
      <c r="R15" s="5">
        <v>8011</v>
      </c>
      <c r="S15" s="5">
        <v>113</v>
      </c>
      <c r="T15" s="5">
        <v>6159</v>
      </c>
      <c r="U15" s="5">
        <v>853</v>
      </c>
      <c r="V15" s="5">
        <v>1785</v>
      </c>
      <c r="W15" s="5">
        <v>1890</v>
      </c>
      <c r="X15" s="5">
        <v>1644</v>
      </c>
      <c r="Y15" s="5">
        <v>2678</v>
      </c>
    </row>
    <row r="16" spans="1:25" ht="20.100000000000001" customHeight="1">
      <c r="A16" s="5" t="s">
        <v>37</v>
      </c>
      <c r="B16" s="30">
        <v>15976</v>
      </c>
      <c r="C16" s="5">
        <v>0</v>
      </c>
      <c r="D16" s="5">
        <v>0</v>
      </c>
      <c r="E16" s="5">
        <v>0</v>
      </c>
      <c r="F16" s="5">
        <v>0</v>
      </c>
      <c r="G16" s="5">
        <v>0</v>
      </c>
      <c r="H16" s="5">
        <v>339</v>
      </c>
      <c r="I16" s="5">
        <v>0</v>
      </c>
      <c r="J16" s="5">
        <v>0</v>
      </c>
      <c r="K16" s="5">
        <v>2625</v>
      </c>
      <c r="L16" s="5">
        <v>2766</v>
      </c>
      <c r="M16" s="5">
        <v>1</v>
      </c>
      <c r="N16" s="5">
        <v>0</v>
      </c>
      <c r="O16" s="5">
        <v>1</v>
      </c>
      <c r="P16" s="5">
        <v>202</v>
      </c>
      <c r="Q16" s="5">
        <v>3633</v>
      </c>
      <c r="R16" s="5">
        <v>4905</v>
      </c>
      <c r="S16" s="5">
        <v>0</v>
      </c>
      <c r="T16" s="5">
        <v>470</v>
      </c>
      <c r="U16" s="5">
        <v>10</v>
      </c>
      <c r="V16" s="5">
        <v>34</v>
      </c>
      <c r="W16" s="5">
        <v>268</v>
      </c>
      <c r="X16" s="5">
        <v>0</v>
      </c>
      <c r="Y16" s="5">
        <v>722</v>
      </c>
    </row>
    <row r="17" spans="1:25" ht="20.100000000000001" customHeight="1">
      <c r="A17" s="5" t="s">
        <v>38</v>
      </c>
      <c r="B17" s="30">
        <v>5165</v>
      </c>
      <c r="C17" s="5">
        <v>0</v>
      </c>
      <c r="D17" s="5">
        <v>1349</v>
      </c>
      <c r="E17" s="5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173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3643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  <c r="X17" s="5">
        <v>0</v>
      </c>
      <c r="Y17" s="5">
        <v>0</v>
      </c>
    </row>
    <row r="18" spans="1:25" ht="20.100000000000001" customHeight="1">
      <c r="A18" s="5" t="s">
        <v>39</v>
      </c>
      <c r="B18" s="30">
        <v>18399</v>
      </c>
      <c r="C18" s="5">
        <v>0</v>
      </c>
      <c r="D18" s="5">
        <v>1961</v>
      </c>
      <c r="E18" s="5">
        <v>0</v>
      </c>
      <c r="F18" s="5">
        <v>0</v>
      </c>
      <c r="G18" s="5">
        <v>3491</v>
      </c>
      <c r="H18" s="5">
        <v>3684</v>
      </c>
      <c r="I18" s="5">
        <v>0</v>
      </c>
      <c r="J18" s="5">
        <v>0</v>
      </c>
      <c r="K18" s="5">
        <v>3307</v>
      </c>
      <c r="L18" s="5">
        <v>271</v>
      </c>
      <c r="M18" s="5">
        <v>0</v>
      </c>
      <c r="N18" s="5">
        <v>0</v>
      </c>
      <c r="O18" s="5">
        <v>0</v>
      </c>
      <c r="P18" s="5">
        <v>1709</v>
      </c>
      <c r="Q18" s="5">
        <v>0</v>
      </c>
      <c r="R18" s="5">
        <v>344</v>
      </c>
      <c r="S18" s="5">
        <v>0</v>
      </c>
      <c r="T18" s="5">
        <v>0</v>
      </c>
      <c r="U18" s="5">
        <v>0</v>
      </c>
      <c r="V18" s="5">
        <v>1131</v>
      </c>
      <c r="W18" s="5">
        <v>2332</v>
      </c>
      <c r="X18" s="5">
        <v>85</v>
      </c>
      <c r="Y18" s="5">
        <v>84</v>
      </c>
    </row>
    <row r="19" spans="1:25" ht="20.100000000000001" customHeight="1">
      <c r="A19" s="5" t="s">
        <v>40</v>
      </c>
      <c r="B19" s="30">
        <v>12376</v>
      </c>
      <c r="C19" s="5">
        <v>0</v>
      </c>
      <c r="D19" s="5">
        <v>866</v>
      </c>
      <c r="E19" s="5">
        <v>0</v>
      </c>
      <c r="F19" s="5">
        <v>0</v>
      </c>
      <c r="G19" s="5">
        <v>201</v>
      </c>
      <c r="H19" s="5">
        <v>0</v>
      </c>
      <c r="I19" s="5">
        <v>234</v>
      </c>
      <c r="J19" s="5">
        <v>0</v>
      </c>
      <c r="K19" s="5">
        <v>2719</v>
      </c>
      <c r="L19" s="5">
        <v>0</v>
      </c>
      <c r="M19" s="5">
        <v>1254</v>
      </c>
      <c r="N19" s="5">
        <v>0</v>
      </c>
      <c r="O19" s="5">
        <v>0</v>
      </c>
      <c r="P19" s="5">
        <v>553</v>
      </c>
      <c r="Q19" s="5">
        <v>0</v>
      </c>
      <c r="R19" s="5">
        <v>1168</v>
      </c>
      <c r="S19" s="5">
        <v>373</v>
      </c>
      <c r="T19" s="5">
        <v>189</v>
      </c>
      <c r="U19" s="5">
        <v>2614</v>
      </c>
      <c r="V19" s="5">
        <v>0</v>
      </c>
      <c r="W19" s="5">
        <v>2080</v>
      </c>
      <c r="X19" s="5">
        <v>0</v>
      </c>
      <c r="Y19" s="5">
        <v>125</v>
      </c>
    </row>
    <row r="20" spans="1:25" ht="20.100000000000001" customHeight="1">
      <c r="A20" s="5" t="s">
        <v>41</v>
      </c>
      <c r="B20" s="30">
        <v>10671</v>
      </c>
      <c r="C20" s="5">
        <v>0</v>
      </c>
      <c r="D20" s="5">
        <v>830</v>
      </c>
      <c r="E20" s="5">
        <v>0</v>
      </c>
      <c r="F20" s="5">
        <v>0</v>
      </c>
      <c r="G20" s="5">
        <v>2218</v>
      </c>
      <c r="H20" s="5">
        <v>0</v>
      </c>
      <c r="I20" s="5">
        <v>0</v>
      </c>
      <c r="J20" s="5">
        <v>0</v>
      </c>
      <c r="K20" s="5">
        <v>5137</v>
      </c>
      <c r="L20" s="5">
        <v>447</v>
      </c>
      <c r="M20" s="5">
        <v>0</v>
      </c>
      <c r="N20" s="5">
        <v>0</v>
      </c>
      <c r="O20" s="5">
        <v>0</v>
      </c>
      <c r="P20" s="5">
        <v>0</v>
      </c>
      <c r="Q20" s="5">
        <v>0</v>
      </c>
      <c r="R20" s="5">
        <v>1516</v>
      </c>
      <c r="S20" s="5">
        <v>0</v>
      </c>
      <c r="T20" s="5">
        <v>293</v>
      </c>
      <c r="U20" s="5">
        <v>0</v>
      </c>
      <c r="V20" s="5">
        <v>0</v>
      </c>
      <c r="W20" s="5">
        <v>230</v>
      </c>
      <c r="X20" s="5">
        <v>0</v>
      </c>
      <c r="Y20" s="5">
        <v>0</v>
      </c>
    </row>
    <row r="21" spans="1:25" ht="20.100000000000001" customHeight="1">
      <c r="A21" s="5" t="s">
        <v>42</v>
      </c>
      <c r="B21" s="30">
        <v>4043</v>
      </c>
      <c r="C21" s="5">
        <v>0</v>
      </c>
      <c r="D21" s="5">
        <v>1305</v>
      </c>
      <c r="E21" s="5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v>1774</v>
      </c>
      <c r="S21" s="5">
        <v>0</v>
      </c>
      <c r="T21" s="5">
        <v>0</v>
      </c>
      <c r="U21" s="5">
        <v>0</v>
      </c>
      <c r="V21" s="5">
        <v>291</v>
      </c>
      <c r="W21" s="5">
        <v>0</v>
      </c>
      <c r="X21" s="5">
        <v>0</v>
      </c>
      <c r="Y21" s="5">
        <v>673</v>
      </c>
    </row>
    <row r="22" spans="1:25">
      <c r="B22" s="31"/>
      <c r="H22" s="12"/>
    </row>
  </sheetData>
  <printOptions gridLines="1"/>
  <pageMargins left="0.7" right="0.7" top="0.75" bottom="0.75" header="0.3" footer="0.3"/>
  <pageSetup orientation="landscape" useFirstPageNumber="1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002060"/>
  </sheetPr>
  <dimension ref="A1:H80"/>
  <sheetViews>
    <sheetView workbookViewId="0">
      <selection sqref="A1:G1"/>
    </sheetView>
  </sheetViews>
  <sheetFormatPr defaultRowHeight="15"/>
  <cols>
    <col min="1" max="1" width="36" customWidth="1"/>
    <col min="2" max="5" width="14.42578125" customWidth="1"/>
    <col min="6" max="6" width="14.42578125" style="9" customWidth="1"/>
    <col min="7" max="7" width="14.42578125" customWidth="1"/>
    <col min="8" max="9" width="19.42578125" customWidth="1"/>
  </cols>
  <sheetData>
    <row r="1" spans="1:7" ht="59.25" customHeight="1">
      <c r="A1" s="41" t="s">
        <v>73</v>
      </c>
      <c r="B1" s="41"/>
      <c r="C1" s="41"/>
      <c r="D1" s="41"/>
      <c r="E1" s="41"/>
      <c r="F1" s="41"/>
      <c r="G1" s="41"/>
    </row>
    <row r="2" spans="1:7" ht="27.75" customHeight="1" thickBot="1">
      <c r="A2" s="7" t="s">
        <v>45</v>
      </c>
      <c r="B2" s="8" t="s">
        <v>46</v>
      </c>
      <c r="C2" s="8" t="s">
        <v>47</v>
      </c>
      <c r="D2" s="8" t="s">
        <v>48</v>
      </c>
      <c r="E2" s="8" t="s">
        <v>49</v>
      </c>
      <c r="F2" s="8" t="s">
        <v>53</v>
      </c>
      <c r="G2" s="8" t="s">
        <v>50</v>
      </c>
    </row>
    <row r="3" spans="1:7" ht="22.15" customHeight="1" thickTop="1">
      <c r="A3" s="9"/>
    </row>
    <row r="4" spans="1:7" ht="20.100000000000001" customHeight="1">
      <c r="A4" s="1" t="s">
        <v>51</v>
      </c>
      <c r="B4" s="10">
        <v>37529</v>
      </c>
      <c r="C4" s="10">
        <v>84154</v>
      </c>
      <c r="D4" s="10">
        <v>711597</v>
      </c>
      <c r="E4" s="10">
        <v>289013</v>
      </c>
      <c r="F4" s="10">
        <v>2304</v>
      </c>
      <c r="G4" s="10">
        <v>1124597</v>
      </c>
    </row>
    <row r="5" spans="1:7" s="9" customFormat="1" ht="20.100000000000001" customHeight="1">
      <c r="A5" s="27" t="s">
        <v>54</v>
      </c>
      <c r="B5" s="15">
        <v>540</v>
      </c>
      <c r="C5" s="15">
        <v>721</v>
      </c>
      <c r="D5" s="15">
        <v>6705</v>
      </c>
      <c r="E5" s="15">
        <v>2805</v>
      </c>
      <c r="F5" s="15">
        <v>0</v>
      </c>
      <c r="G5" s="15">
        <v>10771</v>
      </c>
    </row>
    <row r="6" spans="1:7" ht="20.100000000000001" customHeight="1">
      <c r="A6" s="11" t="s">
        <v>2</v>
      </c>
      <c r="B6" s="5">
        <v>4086</v>
      </c>
      <c r="C6" s="5">
        <v>12252</v>
      </c>
      <c r="D6" s="5">
        <v>45141</v>
      </c>
      <c r="E6" s="5">
        <v>10602</v>
      </c>
      <c r="F6" s="5">
        <v>0</v>
      </c>
      <c r="G6" s="5">
        <v>72081</v>
      </c>
    </row>
    <row r="7" spans="1:7" ht="20.100000000000001" customHeight="1">
      <c r="A7" s="11" t="s">
        <v>55</v>
      </c>
      <c r="B7" s="5">
        <v>0</v>
      </c>
      <c r="C7" s="5">
        <v>3</v>
      </c>
      <c r="D7" s="5">
        <v>1138</v>
      </c>
      <c r="E7" s="5">
        <v>1290</v>
      </c>
      <c r="F7" s="5">
        <v>0</v>
      </c>
      <c r="G7" s="5">
        <v>2431</v>
      </c>
    </row>
    <row r="8" spans="1:7" s="9" customFormat="1" ht="20.100000000000001" customHeight="1">
      <c r="A8" s="27" t="s">
        <v>20</v>
      </c>
      <c r="B8" s="15">
        <v>512</v>
      </c>
      <c r="C8" s="15">
        <v>577</v>
      </c>
      <c r="D8" s="15">
        <v>0</v>
      </c>
      <c r="E8" s="15">
        <v>0</v>
      </c>
      <c r="F8" s="15">
        <v>0</v>
      </c>
      <c r="G8" s="15">
        <v>1089</v>
      </c>
    </row>
    <row r="9" spans="1:7" s="9" customFormat="1" ht="20.100000000000001" customHeight="1">
      <c r="A9" s="27" t="s">
        <v>15</v>
      </c>
      <c r="B9" s="15">
        <v>4098</v>
      </c>
      <c r="C9" s="15">
        <v>6935</v>
      </c>
      <c r="D9" s="15">
        <v>64560</v>
      </c>
      <c r="E9" s="15">
        <v>27956</v>
      </c>
      <c r="F9" s="15">
        <v>0</v>
      </c>
      <c r="G9" s="15">
        <v>103549</v>
      </c>
    </row>
    <row r="10" spans="1:7" s="9" customFormat="1" ht="20.100000000000001" customHeight="1">
      <c r="A10" s="27" t="s">
        <v>3</v>
      </c>
      <c r="B10" s="15">
        <v>29</v>
      </c>
      <c r="C10" s="15">
        <v>3327</v>
      </c>
      <c r="D10" s="15">
        <v>95357</v>
      </c>
      <c r="E10" s="15">
        <v>6136</v>
      </c>
      <c r="F10" s="15">
        <v>2304</v>
      </c>
      <c r="G10" s="15">
        <v>107153</v>
      </c>
    </row>
    <row r="11" spans="1:7" s="9" customFormat="1" ht="20.100000000000001" customHeight="1">
      <c r="A11" s="27" t="s">
        <v>14</v>
      </c>
      <c r="B11" s="15">
        <v>0</v>
      </c>
      <c r="C11" s="15">
        <v>0</v>
      </c>
      <c r="D11" s="15">
        <v>500</v>
      </c>
      <c r="E11" s="15">
        <v>206</v>
      </c>
      <c r="F11" s="15">
        <v>0</v>
      </c>
      <c r="G11" s="15">
        <v>706</v>
      </c>
    </row>
    <row r="12" spans="1:7" s="9" customFormat="1" ht="20.100000000000001" customHeight="1">
      <c r="A12" s="27" t="s">
        <v>4</v>
      </c>
      <c r="B12" s="15">
        <v>19</v>
      </c>
      <c r="C12" s="15">
        <v>31</v>
      </c>
      <c r="D12" s="15">
        <v>130</v>
      </c>
      <c r="E12" s="15">
        <v>18</v>
      </c>
      <c r="F12" s="15">
        <v>0</v>
      </c>
      <c r="G12" s="15">
        <v>198</v>
      </c>
    </row>
    <row r="13" spans="1:7" s="9" customFormat="1" ht="20.100000000000001" customHeight="1">
      <c r="A13" s="27" t="s">
        <v>5</v>
      </c>
      <c r="B13" s="15">
        <v>191</v>
      </c>
      <c r="C13" s="15">
        <v>2065</v>
      </c>
      <c r="D13" s="15">
        <v>131256</v>
      </c>
      <c r="E13" s="15">
        <v>42417</v>
      </c>
      <c r="F13" s="15">
        <v>0</v>
      </c>
      <c r="G13" s="15">
        <v>175929</v>
      </c>
    </row>
    <row r="14" spans="1:7" s="9" customFormat="1" ht="20.100000000000001" customHeight="1">
      <c r="A14" s="27" t="s">
        <v>6</v>
      </c>
      <c r="B14" s="15">
        <v>213</v>
      </c>
      <c r="C14" s="15">
        <v>892</v>
      </c>
      <c r="D14" s="15">
        <v>47088</v>
      </c>
      <c r="E14" s="15">
        <v>42151</v>
      </c>
      <c r="F14" s="15">
        <v>0</v>
      </c>
      <c r="G14" s="15">
        <v>90344</v>
      </c>
    </row>
    <row r="15" spans="1:7" s="9" customFormat="1" ht="20.100000000000001" customHeight="1">
      <c r="A15" s="27" t="s">
        <v>7</v>
      </c>
      <c r="B15" s="15">
        <v>595</v>
      </c>
      <c r="C15" s="15">
        <v>4409</v>
      </c>
      <c r="D15" s="15">
        <v>46336</v>
      </c>
      <c r="E15" s="15">
        <v>21925</v>
      </c>
      <c r="F15" s="15">
        <v>0</v>
      </c>
      <c r="G15" s="15">
        <v>73265</v>
      </c>
    </row>
    <row r="16" spans="1:7" s="9" customFormat="1" ht="20.100000000000001" customHeight="1">
      <c r="A16" s="27" t="s">
        <v>65</v>
      </c>
      <c r="B16" s="15">
        <v>5</v>
      </c>
      <c r="C16" s="15">
        <v>25</v>
      </c>
      <c r="D16" s="15">
        <v>302</v>
      </c>
      <c r="E16" s="15">
        <v>128</v>
      </c>
      <c r="F16" s="15">
        <v>0</v>
      </c>
      <c r="G16" s="15">
        <v>460</v>
      </c>
    </row>
    <row r="17" spans="1:7" s="9" customFormat="1" ht="20.100000000000001" customHeight="1">
      <c r="A17" s="27" t="s">
        <v>8</v>
      </c>
      <c r="B17" s="15">
        <v>2</v>
      </c>
      <c r="C17" s="15">
        <v>80</v>
      </c>
      <c r="D17" s="15">
        <v>5292</v>
      </c>
      <c r="E17" s="15">
        <v>1744</v>
      </c>
      <c r="F17" s="15">
        <v>0</v>
      </c>
      <c r="G17" s="15">
        <v>7118</v>
      </c>
    </row>
    <row r="18" spans="1:7" s="9" customFormat="1" ht="20.100000000000001" customHeight="1">
      <c r="A18" s="27" t="s">
        <v>16</v>
      </c>
      <c r="B18" s="15">
        <v>0</v>
      </c>
      <c r="C18" s="15">
        <v>1187</v>
      </c>
      <c r="D18" s="15">
        <v>30948</v>
      </c>
      <c r="E18" s="15">
        <v>15935</v>
      </c>
      <c r="F18" s="26">
        <v>0</v>
      </c>
      <c r="G18" s="15">
        <v>48070</v>
      </c>
    </row>
    <row r="19" spans="1:7" s="9" customFormat="1" ht="20.100000000000001" customHeight="1">
      <c r="A19" s="27" t="s">
        <v>17</v>
      </c>
      <c r="B19" s="15">
        <v>15</v>
      </c>
      <c r="C19" s="15">
        <v>277</v>
      </c>
      <c r="D19" s="15">
        <v>12523</v>
      </c>
      <c r="E19" s="15">
        <v>6139</v>
      </c>
      <c r="F19" s="26">
        <v>0</v>
      </c>
      <c r="G19" s="15">
        <v>18954</v>
      </c>
    </row>
    <row r="20" spans="1:7" s="9" customFormat="1" ht="20.100000000000001" customHeight="1">
      <c r="A20" s="27" t="s">
        <v>52</v>
      </c>
      <c r="B20" s="15">
        <v>4683</v>
      </c>
      <c r="C20" s="15">
        <v>24301</v>
      </c>
      <c r="D20" s="15">
        <v>111648</v>
      </c>
      <c r="E20" s="15">
        <v>59786</v>
      </c>
      <c r="F20" s="26">
        <v>0</v>
      </c>
      <c r="G20" s="15">
        <v>200418</v>
      </c>
    </row>
    <row r="21" spans="1:7" s="9" customFormat="1" ht="20.100000000000001" customHeight="1">
      <c r="A21" s="27" t="s">
        <v>18</v>
      </c>
      <c r="B21" s="15">
        <v>0</v>
      </c>
      <c r="C21" s="15">
        <v>18</v>
      </c>
      <c r="D21" s="15">
        <v>4302</v>
      </c>
      <c r="E21" s="15">
        <v>988</v>
      </c>
      <c r="F21" s="26">
        <v>0</v>
      </c>
      <c r="G21" s="15">
        <v>5308</v>
      </c>
    </row>
    <row r="22" spans="1:7" ht="20.100000000000001" customHeight="1">
      <c r="A22" s="11" t="s">
        <v>9</v>
      </c>
      <c r="B22" s="5">
        <v>3330</v>
      </c>
      <c r="C22" s="5">
        <v>5001</v>
      </c>
      <c r="D22" s="5">
        <v>19996</v>
      </c>
      <c r="E22" s="5">
        <v>9949</v>
      </c>
      <c r="F22" s="26">
        <v>0</v>
      </c>
      <c r="G22" s="5">
        <v>38276</v>
      </c>
    </row>
    <row r="23" spans="1:7" ht="20.100000000000001" customHeight="1">
      <c r="A23" s="11" t="s">
        <v>11</v>
      </c>
      <c r="B23" s="5">
        <v>3136</v>
      </c>
      <c r="C23" s="5">
        <v>4494</v>
      </c>
      <c r="D23" s="5">
        <v>16948</v>
      </c>
      <c r="E23" s="5">
        <v>7915</v>
      </c>
      <c r="F23" s="26">
        <v>0</v>
      </c>
      <c r="G23" s="5">
        <v>32493</v>
      </c>
    </row>
    <row r="24" spans="1:7" ht="20.100000000000001" customHeight="1">
      <c r="A24" s="11" t="s">
        <v>12</v>
      </c>
      <c r="B24" s="5">
        <v>12913</v>
      </c>
      <c r="C24" s="5">
        <v>10277</v>
      </c>
      <c r="D24" s="5">
        <v>96</v>
      </c>
      <c r="E24" s="5">
        <v>0</v>
      </c>
      <c r="F24" s="26">
        <v>0</v>
      </c>
      <c r="G24" s="5">
        <v>23286</v>
      </c>
    </row>
    <row r="25" spans="1:7" ht="20.100000000000001" customHeight="1">
      <c r="A25" s="11" t="s">
        <v>19</v>
      </c>
      <c r="B25" s="5">
        <v>2885</v>
      </c>
      <c r="C25" s="5">
        <v>6306</v>
      </c>
      <c r="D25" s="5">
        <v>44128</v>
      </c>
      <c r="E25" s="5">
        <v>6267</v>
      </c>
      <c r="F25" s="26">
        <v>0</v>
      </c>
      <c r="G25" s="5">
        <v>59586</v>
      </c>
    </row>
    <row r="26" spans="1:7" ht="20.100000000000001" customHeight="1">
      <c r="A26" s="11" t="s">
        <v>57</v>
      </c>
      <c r="B26" s="5">
        <v>0</v>
      </c>
      <c r="C26" s="5">
        <v>99</v>
      </c>
      <c r="D26" s="5">
        <v>3144</v>
      </c>
      <c r="E26" s="5">
        <v>1812</v>
      </c>
      <c r="F26" s="26">
        <v>0</v>
      </c>
      <c r="G26" s="5">
        <v>5055</v>
      </c>
    </row>
    <row r="27" spans="1:7" s="9" customFormat="1" ht="20.100000000000001" customHeight="1">
      <c r="A27" s="27" t="s">
        <v>13</v>
      </c>
      <c r="B27" s="15">
        <v>277</v>
      </c>
      <c r="C27" s="15">
        <v>877</v>
      </c>
      <c r="D27" s="15">
        <v>24059</v>
      </c>
      <c r="E27" s="15">
        <v>22844</v>
      </c>
      <c r="F27" s="26">
        <v>0</v>
      </c>
      <c r="G27" s="15">
        <v>48057</v>
      </c>
    </row>
    <row r="28" spans="1:7" ht="22.15" customHeight="1">
      <c r="A28" s="9"/>
      <c r="B28" s="12"/>
      <c r="C28" s="12"/>
      <c r="D28" s="12"/>
      <c r="G28" s="12"/>
    </row>
    <row r="29" spans="1:7" ht="20.100000000000001" customHeight="1">
      <c r="A29" s="1" t="s">
        <v>43</v>
      </c>
      <c r="B29" s="10">
        <v>17996</v>
      </c>
      <c r="C29" s="10">
        <f>35995-44</f>
        <v>35951</v>
      </c>
      <c r="D29" s="10">
        <f>257896-1313</f>
        <v>256583</v>
      </c>
      <c r="E29" s="10">
        <f>128032-2</f>
        <v>128030</v>
      </c>
      <c r="F29" s="10">
        <v>0</v>
      </c>
      <c r="G29" s="10">
        <v>438560</v>
      </c>
    </row>
    <row r="30" spans="1:7" ht="20.100000000000001" customHeight="1">
      <c r="A30" s="11" t="s">
        <v>54</v>
      </c>
      <c r="B30" s="5">
        <v>351</v>
      </c>
      <c r="C30" s="5">
        <v>440</v>
      </c>
      <c r="D30" s="5">
        <v>3115</v>
      </c>
      <c r="E30" s="5">
        <v>1364</v>
      </c>
      <c r="F30" s="5">
        <v>0</v>
      </c>
      <c r="G30" s="5">
        <v>5270</v>
      </c>
    </row>
    <row r="31" spans="1:7" s="9" customFormat="1" ht="20.100000000000001" customHeight="1">
      <c r="A31" s="27" t="s">
        <v>2</v>
      </c>
      <c r="B31" s="15">
        <v>1955</v>
      </c>
      <c r="C31" s="15">
        <v>4468</v>
      </c>
      <c r="D31" s="15">
        <v>14814</v>
      </c>
      <c r="E31" s="15">
        <v>4829</v>
      </c>
      <c r="F31" s="15">
        <v>0</v>
      </c>
      <c r="G31" s="15">
        <v>26066</v>
      </c>
    </row>
    <row r="32" spans="1:7" ht="20.100000000000001" customHeight="1">
      <c r="A32" s="11" t="s">
        <v>55</v>
      </c>
      <c r="B32" s="5">
        <v>0</v>
      </c>
      <c r="C32" s="5">
        <v>1</v>
      </c>
      <c r="D32" s="5">
        <v>754</v>
      </c>
      <c r="E32" s="5">
        <v>802</v>
      </c>
      <c r="F32" s="5">
        <v>0</v>
      </c>
      <c r="G32" s="5">
        <v>1557</v>
      </c>
    </row>
    <row r="33" spans="1:7" ht="20.100000000000001" customHeight="1">
      <c r="A33" s="11" t="s">
        <v>20</v>
      </c>
      <c r="B33" s="5">
        <v>395</v>
      </c>
      <c r="C33" s="5">
        <v>388</v>
      </c>
      <c r="D33" s="5">
        <v>0</v>
      </c>
      <c r="E33" s="5">
        <v>0</v>
      </c>
      <c r="F33" s="5">
        <v>0</v>
      </c>
      <c r="G33" s="5">
        <v>783</v>
      </c>
    </row>
    <row r="34" spans="1:7" ht="20.100000000000001" customHeight="1">
      <c r="A34" s="11" t="s">
        <v>15</v>
      </c>
      <c r="B34" s="5">
        <v>2227</v>
      </c>
      <c r="C34" s="5">
        <v>3131</v>
      </c>
      <c r="D34" s="5">
        <v>24512</v>
      </c>
      <c r="E34" s="5">
        <v>8893</v>
      </c>
      <c r="F34" s="5">
        <v>0</v>
      </c>
      <c r="G34" s="5">
        <v>38763</v>
      </c>
    </row>
    <row r="35" spans="1:7" ht="20.100000000000001" customHeight="1">
      <c r="A35" s="11" t="s">
        <v>3</v>
      </c>
      <c r="B35" s="5">
        <v>0</v>
      </c>
      <c r="C35" s="5">
        <v>0</v>
      </c>
      <c r="D35" s="5">
        <v>0</v>
      </c>
      <c r="E35" s="5">
        <v>0</v>
      </c>
      <c r="F35" s="5">
        <v>0</v>
      </c>
      <c r="G35" s="5">
        <v>0</v>
      </c>
    </row>
    <row r="36" spans="1:7" ht="20.100000000000001" customHeight="1">
      <c r="A36" s="11" t="s">
        <v>14</v>
      </c>
      <c r="B36" s="5">
        <v>0</v>
      </c>
      <c r="C36" s="5">
        <v>0</v>
      </c>
      <c r="D36" s="5">
        <v>328</v>
      </c>
      <c r="E36" s="5">
        <v>144</v>
      </c>
      <c r="F36" s="5">
        <v>0</v>
      </c>
      <c r="G36" s="5">
        <v>472</v>
      </c>
    </row>
    <row r="37" spans="1:7" ht="20.100000000000001" customHeight="1">
      <c r="A37" s="11" t="s">
        <v>4</v>
      </c>
      <c r="B37" s="5">
        <v>13</v>
      </c>
      <c r="C37" s="5">
        <v>20</v>
      </c>
      <c r="D37" s="5">
        <v>57</v>
      </c>
      <c r="E37" s="5">
        <v>8</v>
      </c>
      <c r="F37" s="5">
        <v>0</v>
      </c>
      <c r="G37" s="5">
        <v>98</v>
      </c>
    </row>
    <row r="38" spans="1:7" ht="20.100000000000001" customHeight="1">
      <c r="A38" s="11" t="s">
        <v>5</v>
      </c>
      <c r="B38" s="5">
        <v>78</v>
      </c>
      <c r="C38" s="5">
        <v>931</v>
      </c>
      <c r="D38" s="5">
        <v>50521</v>
      </c>
      <c r="E38" s="5">
        <v>17225</v>
      </c>
      <c r="F38" s="5">
        <v>0</v>
      </c>
      <c r="G38" s="5">
        <v>68755</v>
      </c>
    </row>
    <row r="39" spans="1:7" ht="20.100000000000001" customHeight="1">
      <c r="A39" s="11" t="s">
        <v>6</v>
      </c>
      <c r="B39" s="5">
        <v>102</v>
      </c>
      <c r="C39" s="5">
        <v>370</v>
      </c>
      <c r="D39" s="5">
        <v>23621</v>
      </c>
      <c r="E39" s="5">
        <v>21599</v>
      </c>
      <c r="F39" s="5">
        <v>0</v>
      </c>
      <c r="G39" s="5">
        <v>45692</v>
      </c>
    </row>
    <row r="40" spans="1:7" ht="20.100000000000001" customHeight="1">
      <c r="A40" s="11" t="s">
        <v>7</v>
      </c>
      <c r="B40" s="5">
        <v>297</v>
      </c>
      <c r="C40" s="5">
        <v>2458</v>
      </c>
      <c r="D40" s="5">
        <v>22010</v>
      </c>
      <c r="E40" s="5">
        <v>10248</v>
      </c>
      <c r="F40" s="5">
        <v>0</v>
      </c>
      <c r="G40" s="5">
        <v>35013</v>
      </c>
    </row>
    <row r="41" spans="1:7" ht="20.100000000000001" customHeight="1">
      <c r="A41" s="11" t="s">
        <v>65</v>
      </c>
      <c r="B41" s="5">
        <v>2</v>
      </c>
      <c r="C41" s="5">
        <v>11</v>
      </c>
      <c r="D41" s="5">
        <v>118</v>
      </c>
      <c r="E41" s="5">
        <v>44</v>
      </c>
      <c r="F41" s="5">
        <v>0</v>
      </c>
      <c r="G41" s="5">
        <v>175</v>
      </c>
    </row>
    <row r="42" spans="1:7" s="9" customFormat="1" ht="20.100000000000001" customHeight="1">
      <c r="A42" s="27" t="s">
        <v>8</v>
      </c>
      <c r="B42" s="15">
        <v>1</v>
      </c>
      <c r="C42" s="15">
        <v>43</v>
      </c>
      <c r="D42" s="15">
        <v>2585</v>
      </c>
      <c r="E42" s="15">
        <v>759</v>
      </c>
      <c r="F42" s="15">
        <v>0</v>
      </c>
      <c r="G42" s="15">
        <v>3388</v>
      </c>
    </row>
    <row r="43" spans="1:7" ht="20.100000000000001" customHeight="1">
      <c r="A43" s="11" t="s">
        <v>16</v>
      </c>
      <c r="B43" s="5">
        <v>0</v>
      </c>
      <c r="C43" s="5">
        <v>410</v>
      </c>
      <c r="D43" s="5">
        <v>12529</v>
      </c>
      <c r="E43" s="5">
        <v>6984</v>
      </c>
      <c r="F43" s="5">
        <v>0</v>
      </c>
      <c r="G43" s="5">
        <v>19923</v>
      </c>
    </row>
    <row r="44" spans="1:7" ht="20.100000000000001" customHeight="1">
      <c r="A44" s="11" t="s">
        <v>17</v>
      </c>
      <c r="B44" s="5">
        <v>9</v>
      </c>
      <c r="C44" s="5">
        <v>65</v>
      </c>
      <c r="D44" s="5">
        <v>3085</v>
      </c>
      <c r="E44" s="5">
        <v>1647</v>
      </c>
      <c r="F44" s="5">
        <v>0</v>
      </c>
      <c r="G44" s="5">
        <v>4806</v>
      </c>
    </row>
    <row r="45" spans="1:7" ht="20.100000000000001" customHeight="1">
      <c r="A45" s="11" t="s">
        <v>52</v>
      </c>
      <c r="B45" s="5">
        <v>2167</v>
      </c>
      <c r="C45" s="5">
        <v>9706</v>
      </c>
      <c r="D45" s="5">
        <v>40784</v>
      </c>
      <c r="E45" s="5">
        <v>23153</v>
      </c>
      <c r="F45" s="5">
        <v>0</v>
      </c>
      <c r="G45" s="5">
        <v>75810</v>
      </c>
    </row>
    <row r="46" spans="1:7" ht="20.100000000000001" customHeight="1">
      <c r="A46" s="11" t="s">
        <v>18</v>
      </c>
      <c r="B46" s="5">
        <v>0</v>
      </c>
      <c r="C46" s="5">
        <v>0</v>
      </c>
      <c r="D46" s="5">
        <v>328</v>
      </c>
      <c r="E46" s="5">
        <v>204</v>
      </c>
      <c r="F46" s="5">
        <v>0</v>
      </c>
      <c r="G46" s="5">
        <v>532</v>
      </c>
    </row>
    <row r="47" spans="1:7" ht="20.100000000000001" customHeight="1">
      <c r="A47" s="11" t="s">
        <v>9</v>
      </c>
      <c r="B47" s="5">
        <v>1985</v>
      </c>
      <c r="C47" s="5">
        <v>2716</v>
      </c>
      <c r="D47" s="5">
        <v>8589</v>
      </c>
      <c r="E47" s="5">
        <v>4527</v>
      </c>
      <c r="F47" s="5">
        <v>0</v>
      </c>
      <c r="G47" s="5">
        <v>17817</v>
      </c>
    </row>
    <row r="48" spans="1:7" ht="20.100000000000001" customHeight="1">
      <c r="A48" s="11" t="s">
        <v>11</v>
      </c>
      <c r="B48" s="5">
        <v>1469</v>
      </c>
      <c r="C48" s="5">
        <v>2117</v>
      </c>
      <c r="D48" s="5">
        <v>8424</v>
      </c>
      <c r="E48" s="5">
        <v>2883</v>
      </c>
      <c r="F48" s="5">
        <v>0</v>
      </c>
      <c r="G48" s="5">
        <v>14893</v>
      </c>
    </row>
    <row r="49" spans="1:8" ht="20.100000000000001" customHeight="1">
      <c r="A49" s="11" t="s">
        <v>12</v>
      </c>
      <c r="B49" s="5">
        <v>5044</v>
      </c>
      <c r="C49" s="5">
        <v>4734</v>
      </c>
      <c r="D49" s="5">
        <v>42</v>
      </c>
      <c r="E49" s="5">
        <v>0</v>
      </c>
      <c r="F49" s="5">
        <v>0</v>
      </c>
      <c r="G49" s="5">
        <v>9820</v>
      </c>
    </row>
    <row r="50" spans="1:8" ht="20.100000000000001" customHeight="1">
      <c r="A50" s="11" t="s">
        <v>19</v>
      </c>
      <c r="B50" s="5">
        <v>1626</v>
      </c>
      <c r="C50" s="5">
        <v>3171</v>
      </c>
      <c r="D50" s="5">
        <v>20821</v>
      </c>
      <c r="E50" s="5">
        <v>2359</v>
      </c>
      <c r="F50" s="5">
        <v>0</v>
      </c>
      <c r="G50" s="5">
        <v>27977</v>
      </c>
    </row>
    <row r="51" spans="1:8" ht="20.100000000000001" customHeight="1">
      <c r="A51" s="11" t="s">
        <v>57</v>
      </c>
      <c r="B51" s="5">
        <v>0</v>
      </c>
      <c r="C51" s="5">
        <v>25</v>
      </c>
      <c r="D51" s="5">
        <v>1323</v>
      </c>
      <c r="E51" s="5">
        <v>919</v>
      </c>
      <c r="F51" s="5">
        <v>0</v>
      </c>
      <c r="G51" s="5">
        <v>2267</v>
      </c>
    </row>
    <row r="52" spans="1:8" ht="20.100000000000001" customHeight="1">
      <c r="A52" s="11" t="s">
        <v>13</v>
      </c>
      <c r="B52" s="5">
        <v>275</v>
      </c>
      <c r="C52" s="5">
        <v>746</v>
      </c>
      <c r="D52" s="5">
        <v>18223</v>
      </c>
      <c r="E52" s="5">
        <v>19439</v>
      </c>
      <c r="F52" s="5">
        <v>0</v>
      </c>
      <c r="G52" s="5">
        <v>38683</v>
      </c>
    </row>
    <row r="53" spans="1:8" ht="22.15" customHeight="1">
      <c r="A53" s="9"/>
      <c r="B53" s="12"/>
      <c r="C53" s="12"/>
      <c r="E53" s="12"/>
      <c r="G53" s="12"/>
    </row>
    <row r="54" spans="1:8" ht="20.100000000000001" customHeight="1">
      <c r="A54" s="38" t="s">
        <v>44</v>
      </c>
      <c r="B54" s="39">
        <v>15769</v>
      </c>
      <c r="C54" s="39">
        <v>43675</v>
      </c>
      <c r="D54" s="39">
        <v>415491</v>
      </c>
      <c r="E54" s="39">
        <v>149121</v>
      </c>
      <c r="F54" s="39">
        <v>2304</v>
      </c>
      <c r="G54" s="39">
        <v>626360</v>
      </c>
      <c r="H54" s="5"/>
    </row>
    <row r="55" spans="1:8" ht="20.100000000000001" customHeight="1">
      <c r="A55" s="11" t="s">
        <v>54</v>
      </c>
      <c r="B55" s="5">
        <v>189</v>
      </c>
      <c r="C55" s="5">
        <v>281</v>
      </c>
      <c r="D55" s="5">
        <v>3590</v>
      </c>
      <c r="E55" s="5">
        <v>1440</v>
      </c>
      <c r="F55" s="5">
        <v>0</v>
      </c>
      <c r="G55" s="5">
        <v>5500</v>
      </c>
      <c r="H55" s="5"/>
    </row>
    <row r="56" spans="1:8" ht="20.100000000000001" customHeight="1">
      <c r="A56" s="11" t="s">
        <v>2</v>
      </c>
      <c r="B56" s="5">
        <v>2092</v>
      </c>
      <c r="C56" s="5">
        <v>7697</v>
      </c>
      <c r="D56" s="5">
        <v>29878</v>
      </c>
      <c r="E56" s="5">
        <v>5675</v>
      </c>
      <c r="F56" s="5">
        <v>0</v>
      </c>
      <c r="G56" s="5">
        <v>45342</v>
      </c>
      <c r="H56" s="5"/>
    </row>
    <row r="57" spans="1:8" s="22" customFormat="1" ht="20.100000000000001" customHeight="1">
      <c r="A57" s="11" t="s">
        <v>55</v>
      </c>
      <c r="B57" s="5">
        <v>0</v>
      </c>
      <c r="C57" s="5">
        <v>2</v>
      </c>
      <c r="D57" s="5">
        <v>384</v>
      </c>
      <c r="E57" s="5">
        <v>488</v>
      </c>
      <c r="F57" s="5">
        <v>0</v>
      </c>
      <c r="G57" s="5">
        <v>874</v>
      </c>
      <c r="H57" s="5"/>
    </row>
    <row r="58" spans="1:8" s="22" customFormat="1" ht="20.100000000000001" customHeight="1">
      <c r="A58" s="11" t="s">
        <v>20</v>
      </c>
      <c r="B58" s="5">
        <v>117</v>
      </c>
      <c r="C58" s="5">
        <v>189</v>
      </c>
      <c r="D58" s="5">
        <v>0</v>
      </c>
      <c r="E58" s="5">
        <v>0</v>
      </c>
      <c r="F58" s="5">
        <v>0</v>
      </c>
      <c r="G58" s="5">
        <v>306</v>
      </c>
      <c r="H58" s="5"/>
    </row>
    <row r="59" spans="1:8" s="22" customFormat="1" ht="20.100000000000001" customHeight="1">
      <c r="A59" s="11" t="s">
        <v>15</v>
      </c>
      <c r="B59" s="5">
        <v>1848</v>
      </c>
      <c r="C59" s="5">
        <v>3221</v>
      </c>
      <c r="D59" s="5">
        <v>35868</v>
      </c>
      <c r="E59" s="5">
        <v>17767</v>
      </c>
      <c r="F59" s="5">
        <v>0</v>
      </c>
      <c r="G59" s="5">
        <v>58704</v>
      </c>
      <c r="H59" s="5"/>
    </row>
    <row r="60" spans="1:8" ht="20.100000000000001" customHeight="1">
      <c r="A60" s="11" t="s">
        <v>3</v>
      </c>
      <c r="B60" s="5">
        <v>29</v>
      </c>
      <c r="C60" s="5">
        <v>3124</v>
      </c>
      <c r="D60" s="5">
        <v>93681</v>
      </c>
      <c r="E60" s="5">
        <v>6054</v>
      </c>
      <c r="F60" s="5">
        <v>2304</v>
      </c>
      <c r="G60" s="5">
        <f>SUM(B60:F60)</f>
        <v>105192</v>
      </c>
      <c r="H60" s="5"/>
    </row>
    <row r="61" spans="1:8" ht="20.100000000000001" customHeight="1">
      <c r="A61" s="11" t="s">
        <v>14</v>
      </c>
      <c r="B61" s="5">
        <v>0</v>
      </c>
      <c r="C61" s="5">
        <v>0</v>
      </c>
      <c r="D61" s="5">
        <v>172</v>
      </c>
      <c r="E61" s="5">
        <v>62</v>
      </c>
      <c r="F61" s="5">
        <v>0</v>
      </c>
      <c r="G61" s="5">
        <f>SUM(D61:F61)</f>
        <v>234</v>
      </c>
      <c r="H61" s="5"/>
    </row>
    <row r="62" spans="1:8" ht="20.100000000000001" customHeight="1">
      <c r="A62" s="11" t="s">
        <v>4</v>
      </c>
      <c r="B62" s="5">
        <v>6</v>
      </c>
      <c r="C62" s="5">
        <v>11</v>
      </c>
      <c r="D62" s="5">
        <v>73</v>
      </c>
      <c r="E62" s="5">
        <v>10</v>
      </c>
      <c r="F62" s="5">
        <v>0</v>
      </c>
      <c r="G62" s="5">
        <v>100</v>
      </c>
      <c r="H62" s="5"/>
    </row>
    <row r="63" spans="1:8" ht="20.100000000000001" customHeight="1">
      <c r="A63" s="11" t="s">
        <v>5</v>
      </c>
      <c r="B63" s="5">
        <v>112</v>
      </c>
      <c r="C63" s="5">
        <v>1051</v>
      </c>
      <c r="D63" s="5">
        <v>70430</v>
      </c>
      <c r="E63" s="5">
        <v>21694</v>
      </c>
      <c r="F63" s="5">
        <v>0</v>
      </c>
      <c r="G63" s="5">
        <v>93287</v>
      </c>
      <c r="H63" s="5"/>
    </row>
    <row r="64" spans="1:8" ht="20.100000000000001" customHeight="1">
      <c r="A64" s="11" t="s">
        <v>6</v>
      </c>
      <c r="B64" s="5">
        <v>103</v>
      </c>
      <c r="C64" s="5">
        <v>405</v>
      </c>
      <c r="D64" s="5">
        <v>19366</v>
      </c>
      <c r="E64" s="5">
        <v>19450</v>
      </c>
      <c r="F64" s="5">
        <v>0</v>
      </c>
      <c r="G64" s="5">
        <v>39324</v>
      </c>
      <c r="H64" s="5"/>
    </row>
    <row r="65" spans="1:8" ht="20.100000000000001" customHeight="1">
      <c r="A65" s="11" t="s">
        <v>7</v>
      </c>
      <c r="B65" s="5">
        <v>290</v>
      </c>
      <c r="C65" s="5">
        <v>1925</v>
      </c>
      <c r="D65" s="5">
        <v>23091</v>
      </c>
      <c r="E65" s="5">
        <v>11552</v>
      </c>
      <c r="F65" s="5">
        <v>0</v>
      </c>
      <c r="G65" s="5">
        <v>36858</v>
      </c>
      <c r="H65" s="5"/>
    </row>
    <row r="66" spans="1:8" ht="20.100000000000001" customHeight="1">
      <c r="A66" s="11" t="s">
        <v>65</v>
      </c>
      <c r="B66" s="5">
        <v>3</v>
      </c>
      <c r="C66" s="5">
        <v>14</v>
      </c>
      <c r="D66" s="5">
        <v>184</v>
      </c>
      <c r="E66" s="5">
        <v>84</v>
      </c>
      <c r="F66" s="5">
        <v>0</v>
      </c>
      <c r="G66" s="5">
        <v>285</v>
      </c>
      <c r="H66" s="5"/>
    </row>
    <row r="67" spans="1:8" s="22" customFormat="1" ht="20.100000000000001" customHeight="1">
      <c r="A67" s="32" t="s">
        <v>8</v>
      </c>
      <c r="B67" s="24">
        <v>1</v>
      </c>
      <c r="C67" s="24">
        <v>37</v>
      </c>
      <c r="D67" s="24">
        <v>2705</v>
      </c>
      <c r="E67" s="24">
        <v>985</v>
      </c>
      <c r="F67" s="24">
        <v>0</v>
      </c>
      <c r="G67" s="5">
        <v>3728</v>
      </c>
      <c r="H67" s="5"/>
    </row>
    <row r="68" spans="1:8" ht="20.100000000000001" customHeight="1">
      <c r="A68" s="11" t="s">
        <v>16</v>
      </c>
      <c r="B68" s="5">
        <v>0</v>
      </c>
      <c r="C68" s="5">
        <v>753</v>
      </c>
      <c r="D68" s="5">
        <v>17094</v>
      </c>
      <c r="E68" s="5">
        <v>8775</v>
      </c>
      <c r="F68" s="5">
        <v>0</v>
      </c>
      <c r="G68" s="5">
        <v>26622</v>
      </c>
      <c r="H68" s="5"/>
    </row>
    <row r="69" spans="1:8" ht="20.100000000000001" customHeight="1">
      <c r="A69" s="11" t="s">
        <v>17</v>
      </c>
      <c r="B69" s="5">
        <v>6</v>
      </c>
      <c r="C69" s="5">
        <v>212</v>
      </c>
      <c r="D69" s="5">
        <v>9438</v>
      </c>
      <c r="E69" s="5">
        <v>4492</v>
      </c>
      <c r="F69" s="5">
        <v>0</v>
      </c>
      <c r="G69" s="5">
        <v>14148</v>
      </c>
      <c r="H69" s="5"/>
    </row>
    <row r="70" spans="1:8" ht="20.100000000000001" customHeight="1">
      <c r="A70" s="11" t="s">
        <v>52</v>
      </c>
      <c r="B70" s="5">
        <v>2445</v>
      </c>
      <c r="C70" s="5">
        <v>12752</v>
      </c>
      <c r="D70" s="5">
        <v>56919</v>
      </c>
      <c r="E70" s="5">
        <v>32027</v>
      </c>
      <c r="F70" s="5">
        <v>0</v>
      </c>
      <c r="G70" s="5">
        <v>104143</v>
      </c>
      <c r="H70" s="5"/>
    </row>
    <row r="71" spans="1:8">
      <c r="A71" s="11" t="s">
        <v>18</v>
      </c>
      <c r="B71" s="5">
        <v>0</v>
      </c>
      <c r="C71" s="5">
        <v>18</v>
      </c>
      <c r="D71" s="5">
        <v>3974</v>
      </c>
      <c r="E71" s="5">
        <v>784</v>
      </c>
      <c r="F71" s="5">
        <v>0</v>
      </c>
      <c r="G71" s="5">
        <v>4776</v>
      </c>
      <c r="H71" s="5"/>
    </row>
    <row r="72" spans="1:8" ht="20.100000000000001" customHeight="1">
      <c r="A72" s="11" t="s">
        <v>9</v>
      </c>
      <c r="B72" s="5">
        <v>1270</v>
      </c>
      <c r="C72" s="5">
        <v>2179</v>
      </c>
      <c r="D72" s="5">
        <v>10915</v>
      </c>
      <c r="E72" s="5">
        <v>5169</v>
      </c>
      <c r="F72" s="5">
        <v>0</v>
      </c>
      <c r="G72" s="5">
        <v>19533</v>
      </c>
      <c r="H72" s="5"/>
    </row>
    <row r="73" spans="1:8" ht="20.100000000000001" customHeight="1">
      <c r="A73" s="11" t="s">
        <v>11</v>
      </c>
      <c r="B73" s="5">
        <v>1571</v>
      </c>
      <c r="C73" s="5">
        <v>2357</v>
      </c>
      <c r="D73" s="5">
        <v>8336</v>
      </c>
      <c r="E73" s="5">
        <v>4742</v>
      </c>
      <c r="F73" s="5">
        <v>0</v>
      </c>
      <c r="G73" s="5">
        <v>17006</v>
      </c>
    </row>
    <row r="74" spans="1:8" ht="20.100000000000001" customHeight="1">
      <c r="A74" s="11" t="s">
        <v>12</v>
      </c>
      <c r="B74" s="5">
        <v>4427</v>
      </c>
      <c r="C74" s="5">
        <v>4307</v>
      </c>
      <c r="D74" s="5">
        <v>54</v>
      </c>
      <c r="E74" s="5">
        <v>0</v>
      </c>
      <c r="F74" s="5">
        <v>0</v>
      </c>
      <c r="G74" s="5">
        <v>8788</v>
      </c>
    </row>
    <row r="75" spans="1:8" ht="20.100000000000001" customHeight="1">
      <c r="A75" s="11" t="s">
        <v>19</v>
      </c>
      <c r="B75" s="5">
        <v>1258</v>
      </c>
      <c r="C75" s="5">
        <v>2935</v>
      </c>
      <c r="D75" s="5">
        <v>21683</v>
      </c>
      <c r="E75" s="5">
        <v>3573</v>
      </c>
      <c r="F75" s="5">
        <v>0</v>
      </c>
      <c r="G75" s="5">
        <v>29449</v>
      </c>
    </row>
    <row r="76" spans="1:8" ht="20.100000000000001" customHeight="1">
      <c r="A76" s="11" t="s">
        <v>57</v>
      </c>
      <c r="B76" s="5">
        <v>0</v>
      </c>
      <c r="C76" s="5">
        <v>74</v>
      </c>
      <c r="D76" s="5">
        <v>1821</v>
      </c>
      <c r="E76" s="5">
        <v>893</v>
      </c>
      <c r="F76" s="5">
        <v>0</v>
      </c>
      <c r="G76" s="5">
        <v>2788</v>
      </c>
    </row>
    <row r="77" spans="1:8" ht="20.100000000000001" customHeight="1">
      <c r="A77" s="11" t="s">
        <v>13</v>
      </c>
      <c r="B77" s="5">
        <v>2</v>
      </c>
      <c r="C77" s="5">
        <v>131</v>
      </c>
      <c r="D77" s="5">
        <v>5835</v>
      </c>
      <c r="E77" s="5">
        <v>3405</v>
      </c>
      <c r="F77" s="5">
        <v>0</v>
      </c>
      <c r="G77" s="5">
        <v>9373</v>
      </c>
    </row>
    <row r="78" spans="1:8">
      <c r="G78" s="12"/>
    </row>
    <row r="80" spans="1:8">
      <c r="B80" s="12"/>
    </row>
  </sheetData>
  <mergeCells count="1">
    <mergeCell ref="A1:G1"/>
  </mergeCells>
  <printOptions gridLines="1"/>
  <pageMargins left="0.7" right="0.7" top="0.75" bottom="0.75" header="0.3" footer="0.3"/>
  <pageSetup orientation="landscape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8</vt:i4>
      </vt:variant>
    </vt:vector>
  </HeadingPairs>
  <TitlesOfParts>
    <vt:vector size="8" baseType="lpstr">
      <vt:lpstr>Tablica 1</vt:lpstr>
      <vt:lpstr>Tablica 2</vt:lpstr>
      <vt:lpstr>Tablica 3</vt:lpstr>
      <vt:lpstr>Tablica 4</vt:lpstr>
      <vt:lpstr>Tablica 5</vt:lpstr>
      <vt:lpstr>Tablica 6</vt:lpstr>
      <vt:lpstr>Tablica 7</vt:lpstr>
      <vt:lpstr>Tablica 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Mario Hemen</cp:lastModifiedBy>
  <cp:lastPrinted>2017-09-22T08:54:04Z</cp:lastPrinted>
  <dcterms:created xsi:type="dcterms:W3CDTF">2016-05-02T07:59:06Z</dcterms:created>
  <dcterms:modified xsi:type="dcterms:W3CDTF">2017-10-02T06:08:26Z</dcterms:modified>
</cp:coreProperties>
</file>