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5" yWindow="135" windowWidth="17280" windowHeight="11220"/>
  </bookViews>
  <sheets>
    <sheet name="Tablica 1." sheetId="5" r:id="rId1"/>
    <sheet name="Tablica 2." sheetId="6" r:id="rId2"/>
    <sheet name="Tablica 3." sheetId="7" r:id="rId3"/>
    <sheet name="Tablica 4." sheetId="8" r:id="rId4"/>
    <sheet name="Tablica 5." sheetId="9" r:id="rId5"/>
    <sheet name="Tablica 6." sheetId="10" r:id="rId6"/>
    <sheet name="Tablica 7." sheetId="11" r:id="rId7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9"/>
</calcChain>
</file>

<file path=xl/sharedStrings.xml><?xml version="1.0" encoding="utf-8"?>
<sst xmlns="http://schemas.openxmlformats.org/spreadsheetml/2006/main" count="369" uniqueCount="227">
  <si>
    <t>20-29</t>
  </si>
  <si>
    <t>30-39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</si>
  <si>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1.</t>
    </r>
  </si>
  <si>
    <t>GODINA</t>
  </si>
  <si>
    <t>Broj živo-</t>
  </si>
  <si>
    <t>Opća stopa</t>
  </si>
  <si>
    <t>Broj prekida</t>
  </si>
  <si>
    <t xml:space="preserve">Broj prekida </t>
  </si>
  <si>
    <t>fertiliteta</t>
  </si>
  <si>
    <t>trudnoće</t>
  </si>
  <si>
    <t>trudnoće na 1</t>
  </si>
  <si>
    <t>trudnoće artific.</t>
  </si>
  <si>
    <t>trudnoće na 1.000</t>
  </si>
  <si>
    <t>UKUPNO</t>
  </si>
  <si>
    <t>živorođeno</t>
  </si>
  <si>
    <t>na 1 živorođeno</t>
  </si>
  <si>
    <t xml:space="preserve">žena fertilne dobi </t>
  </si>
  <si>
    <t>No. of</t>
  </si>
  <si>
    <t>General</t>
  </si>
  <si>
    <t>Abortion</t>
  </si>
  <si>
    <t>No. of artific.</t>
  </si>
  <si>
    <t xml:space="preserve">No. of abortions </t>
  </si>
  <si>
    <t xml:space="preserve">liveborn  </t>
  </si>
  <si>
    <t xml:space="preserve">fertility </t>
  </si>
  <si>
    <t xml:space="preserve">TOTAL </t>
  </si>
  <si>
    <t>abortions</t>
  </si>
  <si>
    <t>induced abortions</t>
  </si>
  <si>
    <t>per 1,000</t>
  </si>
  <si>
    <t>Year</t>
  </si>
  <si>
    <t xml:space="preserve">rate </t>
  </si>
  <si>
    <t>per 1 liveborn</t>
  </si>
  <si>
    <t xml:space="preserve">per 1 liveborn </t>
  </si>
  <si>
    <t>fertile-age women</t>
  </si>
  <si>
    <t xml:space="preserve">  1990.</t>
  </si>
  <si>
    <t xml:space="preserve">  1995.</t>
  </si>
  <si>
    <t xml:space="preserve">  1996.</t>
  </si>
  <si>
    <t xml:space="preserve">  1997.</t>
  </si>
  <si>
    <t xml:space="preserve">  1998.</t>
  </si>
  <si>
    <t xml:space="preserve">  1999.</t>
  </si>
  <si>
    <t xml:space="preserve">  2000.</t>
  </si>
  <si>
    <t xml:space="preserve">  2001.</t>
  </si>
  <si>
    <t xml:space="preserve">  2002.</t>
  </si>
  <si>
    <t xml:space="preserve">  2003.</t>
  </si>
  <si>
    <t xml:space="preserve">  2004.</t>
  </si>
  <si>
    <t xml:space="preserve">  2005.</t>
  </si>
  <si>
    <t xml:space="preserve">  2006.</t>
  </si>
  <si>
    <t xml:space="preserve">  2008.</t>
  </si>
  <si>
    <t xml:space="preserve">  2009.</t>
  </si>
  <si>
    <t xml:space="preserve">  2010.</t>
  </si>
  <si>
    <t xml:space="preserve">  2011.</t>
  </si>
  <si>
    <t xml:space="preserve">  2012.</t>
  </si>
  <si>
    <r>
      <t xml:space="preserve">  </t>
    </r>
    <r>
      <rPr>
        <sz val="8"/>
        <color theme="1"/>
        <rFont val="Arial"/>
        <family val="2"/>
        <charset val="238"/>
      </rPr>
      <t>2013.</t>
    </r>
  </si>
  <si>
    <r>
      <t xml:space="preserve">  </t>
    </r>
    <r>
      <rPr>
        <sz val="8"/>
        <color theme="1"/>
        <rFont val="Arial"/>
        <family val="2"/>
        <charset val="238"/>
      </rPr>
      <t>2014.</t>
    </r>
  </si>
  <si>
    <r>
      <t>O D       T O G A</t>
    </r>
    <r>
      <rPr>
        <b/>
        <sz val="8"/>
        <color theme="1"/>
        <rFont val="Arial"/>
        <family val="2"/>
        <charset val="238"/>
      </rPr>
      <t xml:space="preserve"> </t>
    </r>
  </si>
  <si>
    <t xml:space="preserve">trudnoće  </t>
  </si>
  <si>
    <t xml:space="preserve">UKUPNO </t>
  </si>
  <si>
    <t xml:space="preserve">Spontani </t>
  </si>
  <si>
    <t xml:space="preserve">% </t>
  </si>
  <si>
    <t>Legalno induc</t>
  </si>
  <si>
    <t>%</t>
  </si>
  <si>
    <t>Ostali pobačaji</t>
  </si>
  <si>
    <t xml:space="preserve">Abortion </t>
  </si>
  <si>
    <r>
      <t>O f   t h i s</t>
    </r>
    <r>
      <rPr>
        <i/>
        <sz val="8"/>
        <color theme="1"/>
        <rFont val="Arial"/>
        <family val="2"/>
        <charset val="238"/>
      </rPr>
      <t xml:space="preserve">  </t>
    </r>
  </si>
  <si>
    <t xml:space="preserve">Total </t>
  </si>
  <si>
    <t>Spontaneous</t>
  </si>
  <si>
    <t>Leg. induced</t>
  </si>
  <si>
    <t>Other abortion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</si>
  <si>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</si>
  <si>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</si>
  <si>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</si>
  <si>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</si>
  <si>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</si>
  <si>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</si>
  <si>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</si>
  <si>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</si>
  <si>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</si>
  <si>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</si>
  <si>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</si>
  <si>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</si>
  <si>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</si>
  <si>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</si>
  <si>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</si>
  <si>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</si>
  <si>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</si>
  <si>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</si>
  <si>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</si>
  <si>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</si>
  <si>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</si>
  <si>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3.</t>
    </r>
  </si>
  <si>
    <t>D O B  (GODINE)  ŽENE  KADA  JE  NAPRAVLJEN  POBAČAJ</t>
  </si>
  <si>
    <t>ADOLESCENTICE</t>
  </si>
  <si>
    <t>&lt; 15</t>
  </si>
  <si>
    <t>15-16</t>
  </si>
  <si>
    <t>17-19</t>
  </si>
  <si>
    <t>ukupno</t>
  </si>
  <si>
    <t>40-49</t>
  </si>
  <si>
    <t>50 &lt;</t>
  </si>
  <si>
    <t>Nepoznato</t>
  </si>
  <si>
    <t>Woman's age  at abortion (yr)</t>
  </si>
  <si>
    <t>A d o l e s c e n c e</t>
  </si>
  <si>
    <t>Total</t>
  </si>
  <si>
    <t>total</t>
  </si>
  <si>
    <t>Unknown</t>
  </si>
  <si>
    <t xml:space="preserve">2013. </t>
  </si>
  <si>
    <t xml:space="preserve"> %</t>
  </si>
  <si>
    <t xml:space="preserve">2014. </t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</si>
  <si>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b/>
        <sz val="9"/>
        <color theme="1"/>
        <rFont val="Arial"/>
        <family val="2"/>
        <charset val="238"/>
      </rPr>
      <t xml:space="preserve"> 2.</t>
    </r>
  </si>
  <si>
    <r>
      <t xml:space="preserve">* Podatak o broju rodilja iz agregiranih godišnjih podataka iz rodilišta - </t>
    </r>
    <r>
      <rPr>
        <i/>
        <sz val="8"/>
        <color theme="1"/>
        <rFont val="Arial"/>
        <family val="2"/>
        <charset val="238"/>
      </rPr>
      <t xml:space="preserve">Data on childbearing women from aggregated annual data from   </t>
    </r>
  </si>
  <si>
    <t xml:space="preserve">   The maternity hospitals</t>
  </si>
  <si>
    <t>No. of legally induced abortions per 100 childbering woman*</t>
  </si>
  <si>
    <t>Broj legalno induciranih pobačaja na 100 rodilja *</t>
  </si>
  <si>
    <t>up to 15</t>
  </si>
  <si>
    <t>OSTALA DOB</t>
  </si>
  <si>
    <t>Other age</t>
  </si>
  <si>
    <r>
      <t xml:space="preserve">Tablica 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 xml:space="preserve">4. </t>
    </r>
  </si>
  <si>
    <t xml:space="preserve">B R O J       Ž I V E       D J E C E  </t>
  </si>
  <si>
    <t xml:space="preserve"> Godina</t>
  </si>
  <si>
    <t>9 i više</t>
  </si>
  <si>
    <t xml:space="preserve">Nepoznato </t>
  </si>
  <si>
    <t>No. of live children</t>
  </si>
  <si>
    <t xml:space="preserve"> Year</t>
  </si>
  <si>
    <t>9+</t>
  </si>
  <si>
    <t xml:space="preserve">Unknown  </t>
  </si>
  <si>
    <t>4 - 6</t>
  </si>
  <si>
    <t>7 - 8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</si>
  <si>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5.</t>
    </r>
  </si>
  <si>
    <t>B R O J      Ž I V E     D J E C E</t>
  </si>
  <si>
    <t xml:space="preserve">GODINA </t>
  </si>
  <si>
    <t xml:space="preserve">&gt; 9 </t>
  </si>
  <si>
    <t>Nepozn.</t>
  </si>
  <si>
    <t xml:space="preserve">Total  </t>
  </si>
  <si>
    <t>19.93%</t>
  </si>
  <si>
    <t>Županija prebivališta</t>
  </si>
  <si>
    <t>Spontani</t>
  </si>
  <si>
    <t>Neostvareni</t>
  </si>
  <si>
    <t>Legalno inducirani</t>
  </si>
  <si>
    <t>Ostali</t>
  </si>
  <si>
    <t>County of residence</t>
  </si>
  <si>
    <t>Missed</t>
  </si>
  <si>
    <t>Medical</t>
  </si>
  <si>
    <t>Other</t>
  </si>
  <si>
    <r>
      <t xml:space="preserve">MKB 10 - </t>
    </r>
    <r>
      <rPr>
        <i/>
        <sz val="8"/>
        <color rgb="FF000000"/>
        <rFont val="Arial"/>
        <family val="2"/>
        <charset val="238"/>
      </rPr>
      <t>ICD 10</t>
    </r>
  </si>
  <si>
    <t>O03.0-O03.9</t>
  </si>
  <si>
    <t>O02.0-O02.9</t>
  </si>
  <si>
    <t>O04.0-O04.9</t>
  </si>
  <si>
    <t>O00-O01,O05,O06</t>
  </si>
  <si>
    <t>Zagrebačka                                           332</t>
  </si>
  <si>
    <t xml:space="preserve">Krapinsko-zagorska   </t>
  </si>
  <si>
    <t xml:space="preserve">Sisačko-moslavačka   </t>
  </si>
  <si>
    <t xml:space="preserve">Karlovačka   </t>
  </si>
  <si>
    <t xml:space="preserve">Varaždinska   </t>
  </si>
  <si>
    <t xml:space="preserve">Koprivničko-križevačka   </t>
  </si>
  <si>
    <t xml:space="preserve">Bjelovarsko-bilogorska   </t>
  </si>
  <si>
    <t xml:space="preserve">Primorsko-goranska   </t>
  </si>
  <si>
    <t xml:space="preserve">Ličko-senjska   </t>
  </si>
  <si>
    <t xml:space="preserve">Virovitičko-podravska   </t>
  </si>
  <si>
    <t xml:space="preserve">Požeško-slavonska   </t>
  </si>
  <si>
    <t xml:space="preserve">Brodsko-posavska   </t>
  </si>
  <si>
    <t xml:space="preserve">Zadarska   </t>
  </si>
  <si>
    <t xml:space="preserve">Osječko-baranjska   </t>
  </si>
  <si>
    <t xml:space="preserve">Šibensko-kninska   </t>
  </si>
  <si>
    <t xml:space="preserve">Vukovarsko-srijemska   </t>
  </si>
  <si>
    <t xml:space="preserve">Splitsko-dalmatinska   </t>
  </si>
  <si>
    <t xml:space="preserve">Istarska   </t>
  </si>
  <si>
    <t xml:space="preserve">Dubrovačko-neretvanska   </t>
  </si>
  <si>
    <t xml:space="preserve">Međimurska   </t>
  </si>
  <si>
    <t xml:space="preserve">Grad/City of Zagreb </t>
  </si>
  <si>
    <t>Stranci</t>
  </si>
  <si>
    <t>Ukupno</t>
  </si>
  <si>
    <t>Zdravstvena ustanova</t>
  </si>
  <si>
    <t>Health facility</t>
  </si>
  <si>
    <t>MKB 10 - ICD 10</t>
  </si>
  <si>
    <t>O00-O01, O05,O06</t>
  </si>
  <si>
    <t xml:space="preserve">KBC ZAGREB </t>
  </si>
  <si>
    <t>KBC SESTRE MILOSRDNICE</t>
  </si>
  <si>
    <t>KB MERKUR</t>
  </si>
  <si>
    <t>KB SVETI DUH</t>
  </si>
  <si>
    <t>KBC OSIJEK</t>
  </si>
  <si>
    <t>KBC RIJEKA</t>
  </si>
  <si>
    <t>KBC SPLIT</t>
  </si>
  <si>
    <t>OB BJELOVAR</t>
  </si>
  <si>
    <t>OB DR.T.BARDEK KOPRIVNICA</t>
  </si>
  <si>
    <t>OB VIROVITICA</t>
  </si>
  <si>
    <t>OB ZADAR</t>
  </si>
  <si>
    <t>OB PULA</t>
  </si>
  <si>
    <t>OB VINKOVCI</t>
  </si>
  <si>
    <t>OB KARLOVAC</t>
  </si>
  <si>
    <t>OB ŠIBENIK</t>
  </si>
  <si>
    <t>OB GOSPIĆ</t>
  </si>
  <si>
    <t>OB OGULIN</t>
  </si>
  <si>
    <t>OB KNIN</t>
  </si>
  <si>
    <t>OB VUKOVAR</t>
  </si>
  <si>
    <t>OB DR I.PEDIŠIĆ - SISAK</t>
  </si>
  <si>
    <t>OŽB NAŠICE</t>
  </si>
  <si>
    <t>OB ZABOK</t>
  </si>
  <si>
    <t>OB DR.J.BENČEVIĆ SL.BR.</t>
  </si>
  <si>
    <t>OB DUBROVNIK</t>
  </si>
  <si>
    <t>OB POŽEGA</t>
  </si>
  <si>
    <t>OB VARAŽDIN</t>
  </si>
  <si>
    <t>OB ČAKOVEC</t>
  </si>
  <si>
    <t>S.B.PODOBNIK</t>
  </si>
  <si>
    <t>D.Z.METKOVIĆ</t>
  </si>
  <si>
    <t>Izvor podataka:</t>
  </si>
  <si>
    <t>Državni zavod za statistiku</t>
  </si>
  <si>
    <t>Hrvatski zavod za javno zdravstvo</t>
  </si>
  <si>
    <t xml:space="preserve">Source of data: </t>
  </si>
  <si>
    <t>Central Bureau of Statistics</t>
  </si>
  <si>
    <t>Croatian Institute of Public Health</t>
  </si>
  <si>
    <t xml:space="preserve">Izvor podataka: </t>
  </si>
  <si>
    <t>Source of data:</t>
  </si>
  <si>
    <t xml:space="preserve">Hrvatski zavod za javno zdravstvo </t>
  </si>
  <si>
    <t xml:space="preserve">   Source of data: </t>
  </si>
  <si>
    <t>2016.</t>
  </si>
  <si>
    <t>2015.</t>
  </si>
  <si>
    <t xml:space="preserve">  2007.</t>
  </si>
  <si>
    <t xml:space="preserve">  2015.</t>
  </si>
  <si>
    <t xml:space="preserve">  2016.</t>
  </si>
  <si>
    <r>
      <t>UKUPNI BROJ PREKIDA TRUDNOĆE, BROJ SPONTANIH, LEGALNO INDUCIRANIH TE OSTALIH POBAČAJA REGISTRIRANIH U ZDRAVSTVENIM USTANOVAMA HRVATSKE OD 1994. DO 2016. GODINE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Total abortions and the number of spontaneous, legally induced, and other abortions recorded by health facilities, Croatia 1994-2016</t>
    </r>
  </si>
  <si>
    <r>
      <t xml:space="preserve">LEGALNO INDUCIRANI POBAČAJI PO DOBNIM SKUPINAMA ZABILJEŽENI U ZDRAVSTVENIM USTANOVAMA HRVATSKE OD 2000. DO 2016. GODINE </t>
    </r>
    <r>
      <rPr>
        <i/>
        <sz val="9"/>
        <color theme="1"/>
        <rFont val="Arial"/>
        <family val="2"/>
        <charset val="238"/>
      </rPr>
      <t xml:space="preserve">– </t>
    </r>
    <r>
      <rPr>
        <sz val="9"/>
        <color theme="1"/>
        <rFont val="Arial"/>
        <family val="2"/>
        <charset val="238"/>
      </rPr>
      <t>Legally induced abortions by age group reported by health facilities, Croatia 2000-2016</t>
    </r>
  </si>
  <si>
    <r>
      <t xml:space="preserve">BROJ ŽENA KOJE SU IMALE LEGALNO INDUCIRANI PREKID TRUDNOĆE PREMA BROJU ŽIVE DJECE OD 2002. DO 2016.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Number of women undergoing a legally induced abortion by the number of live children , Croatia 2002-2016</t>
    </r>
  </si>
  <si>
    <r>
      <t xml:space="preserve">UKUPAN BROJ ŽENA S PREKIDOM TRUDNOĆE PREMA BROJU ŽIVE DJECE U HRVATSKOJ OD 1999. DO 2016. GODINE </t>
    </r>
    <r>
      <rPr>
        <sz val="9"/>
        <color theme="1"/>
        <rFont val="Arial"/>
        <family val="2"/>
        <charset val="238"/>
      </rPr>
      <t xml:space="preserve">– </t>
    </r>
    <r>
      <rPr>
        <i/>
        <sz val="9"/>
        <color theme="1"/>
        <rFont val="Arial"/>
        <family val="2"/>
        <charset val="238"/>
      </rPr>
      <t>Total women undergoing an abortion by the number of live children, Croatia 1999-2016</t>
    </r>
  </si>
  <si>
    <r>
      <t xml:space="preserve">Tablica - </t>
    </r>
    <r>
      <rPr>
        <i/>
        <sz val="8"/>
        <color theme="1"/>
        <rFont val="Arial"/>
        <family val="2"/>
        <charset val="238"/>
      </rPr>
      <t xml:space="preserve">Table </t>
    </r>
    <r>
      <rPr>
        <b/>
        <sz val="8"/>
        <color theme="1"/>
        <rFont val="Arial"/>
        <family val="2"/>
        <charset val="238"/>
      </rPr>
      <t xml:space="preserve">6. </t>
    </r>
  </si>
  <si>
    <r>
      <t xml:space="preserve">PREKIDI TRUDNOĆE PREMA PREBIVALIŠTU ŽENE I GRUPI PREKIDA TRUDNOĆE ZA 2016. GODINU </t>
    </r>
    <r>
      <rPr>
        <i/>
        <sz val="8"/>
        <color theme="1"/>
        <rFont val="Arial"/>
        <family val="2"/>
        <charset val="238"/>
      </rPr>
      <t>- Total abortions by residence and group, Croatia 2016</t>
    </r>
  </si>
  <si>
    <r>
      <t xml:space="preserve">Tablica - </t>
    </r>
    <r>
      <rPr>
        <i/>
        <sz val="8"/>
        <color theme="1"/>
        <rFont val="Arial"/>
        <family val="2"/>
        <charset val="238"/>
      </rPr>
      <t xml:space="preserve">Table </t>
    </r>
    <r>
      <rPr>
        <b/>
        <sz val="8"/>
        <color theme="1"/>
        <rFont val="Arial"/>
        <family val="2"/>
        <charset val="238"/>
      </rPr>
      <t xml:space="preserve">7. </t>
    </r>
  </si>
  <si>
    <r>
      <t>PREKIDI TRUDNOĆE PREMA ZDRAVSTVENIM USTANOVAMA I GRUPI PREKIDA TRUDNOĆE ZA 2016. GODINU</t>
    </r>
    <r>
      <rPr>
        <i/>
        <sz val="8"/>
        <color theme="1"/>
        <rFont val="Arial"/>
        <family val="2"/>
        <charset val="238"/>
      </rPr>
      <t xml:space="preserve"> - Total abortions by health facility and group, Coatia 2016</t>
    </r>
  </si>
  <si>
    <t>rođene djece</t>
  </si>
  <si>
    <t xml:space="preserve">children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</si>
</sst>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i/>
      <u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3"/>
      <color theme="1"/>
      <name val="Arial"/>
      <family val="2"/>
      <charset val="238"/>
    </font>
    <font>
      <i/>
      <sz val="3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0" borderId="0"/>
    <xf numFmtId="9" fontId="22" fillId="0" borderId="0" applyFont="0" applyFill="0" applyBorder="0" applyAlignment="0" applyProtection="0"/>
    <xf numFmtId="0" fontId="23" fillId="2" borderId="1" applyNumberFormat="0" applyAlignment="0" applyProtection="0"/>
  </cellStyleXfs>
  <cellXfs count="8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17" fillId="0" borderId="0" xfId="0" applyFont="1" applyAlignment="1">
      <alignment horizontal="left" vertical="center" indent="13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0" fillId="0" borderId="0" xfId="0" applyFont="1"/>
    <xf numFmtId="9" fontId="0" fillId="0" borderId="0" xfId="2" applyFont="1"/>
    <xf numFmtId="3" fontId="24" fillId="0" borderId="0" xfId="0" applyNumberFormat="1" applyFont="1"/>
    <xf numFmtId="0" fontId="24" fillId="0" borderId="0" xfId="0" applyFont="1"/>
    <xf numFmtId="0" fontId="2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3" fillId="0" borderId="0" xfId="3" applyFill="1" applyBorder="1"/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9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Fill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</cellXfs>
  <cellStyles count="4">
    <cellStyle name="Izračun" xfId="3" builtinId="22"/>
    <cellStyle name="Obično" xfId="0" builtinId="0"/>
    <cellStyle name="Obično 2" xfId="1"/>
    <cellStyle name="Postotak" xfId="2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zoomScale="80" zoomScaleNormal="80" workbookViewId="0"/>
  </sheetViews>
  <sheetFormatPr defaultRowHeight="15"/>
  <cols>
    <col min="1" max="1" width="14.85546875" customWidth="1"/>
    <col min="2" max="2" width="11.42578125" customWidth="1"/>
    <col min="3" max="3" width="10.140625" customWidth="1"/>
    <col min="4" max="4" width="12.28515625" customWidth="1"/>
    <col min="5" max="5" width="12.85546875" customWidth="1"/>
    <col min="6" max="6" width="14.28515625" customWidth="1"/>
    <col min="7" max="7" width="17.28515625" customWidth="1"/>
  </cols>
  <sheetData>
    <row r="1" spans="1:13">
      <c r="A1" s="10" t="s">
        <v>2</v>
      </c>
      <c r="B1" s="27"/>
      <c r="C1" s="27"/>
      <c r="D1" s="5"/>
      <c r="E1" s="5"/>
      <c r="F1" s="5"/>
      <c r="G1" s="5"/>
    </row>
    <row r="2" spans="1:13">
      <c r="A2" s="6"/>
      <c r="B2" s="5"/>
      <c r="C2" s="5"/>
      <c r="D2" s="5"/>
      <c r="E2" s="5"/>
      <c r="F2" s="5"/>
      <c r="G2" s="5"/>
    </row>
    <row r="3" spans="1:13">
      <c r="A3" s="7" t="s">
        <v>3</v>
      </c>
      <c r="B3" s="7" t="s">
        <v>4</v>
      </c>
      <c r="C3" s="7" t="s">
        <v>5</v>
      </c>
      <c r="D3" s="7" t="s">
        <v>6</v>
      </c>
      <c r="E3" s="7" t="s">
        <v>6</v>
      </c>
      <c r="F3" s="7" t="s">
        <v>6</v>
      </c>
      <c r="G3" s="7" t="s">
        <v>7</v>
      </c>
    </row>
    <row r="4" spans="1:13">
      <c r="A4" s="5"/>
      <c r="B4" s="7" t="s">
        <v>225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spans="1:13">
      <c r="A5" s="5"/>
      <c r="B5" s="5"/>
      <c r="C5" s="5"/>
      <c r="D5" s="7" t="s">
        <v>13</v>
      </c>
      <c r="E5" s="7" t="s">
        <v>14</v>
      </c>
      <c r="F5" s="7" t="s">
        <v>15</v>
      </c>
      <c r="G5" s="7" t="s">
        <v>16</v>
      </c>
    </row>
    <row r="6" spans="1:13">
      <c r="A6" s="72" t="s">
        <v>28</v>
      </c>
      <c r="B6" s="8" t="s">
        <v>17</v>
      </c>
      <c r="C6" s="8" t="s">
        <v>18</v>
      </c>
      <c r="D6" s="8" t="s">
        <v>19</v>
      </c>
      <c r="E6" s="8" t="s">
        <v>17</v>
      </c>
      <c r="F6" s="8" t="s">
        <v>20</v>
      </c>
      <c r="G6" s="8" t="s">
        <v>21</v>
      </c>
    </row>
    <row r="7" spans="1:13">
      <c r="A7" s="72"/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</row>
    <row r="8" spans="1:13">
      <c r="A8" s="72"/>
      <c r="B8" s="8" t="s">
        <v>226</v>
      </c>
      <c r="C8" s="8" t="s">
        <v>29</v>
      </c>
      <c r="D8" s="5"/>
      <c r="E8" s="8" t="s">
        <v>30</v>
      </c>
      <c r="F8" s="8" t="s">
        <v>31</v>
      </c>
      <c r="G8" s="8" t="s">
        <v>32</v>
      </c>
      <c r="J8" s="8"/>
      <c r="M8" s="17"/>
    </row>
    <row r="9" spans="1:13">
      <c r="A9" s="17" t="s">
        <v>33</v>
      </c>
      <c r="B9" s="18">
        <v>55409</v>
      </c>
      <c r="C9" s="17">
        <v>48.5</v>
      </c>
      <c r="D9" s="18">
        <v>46679</v>
      </c>
      <c r="E9" s="64">
        <f>(D9/B9)</f>
        <v>0.84244436824342617</v>
      </c>
      <c r="F9" s="17">
        <v>0.7</v>
      </c>
      <c r="G9" s="17">
        <v>41.01</v>
      </c>
      <c r="I9" s="17"/>
      <c r="J9" s="18"/>
      <c r="M9" s="17"/>
    </row>
    <row r="10" spans="1:13">
      <c r="A10" s="17" t="s">
        <v>34</v>
      </c>
      <c r="B10" s="18">
        <v>50182</v>
      </c>
      <c r="C10" s="17">
        <v>45.7</v>
      </c>
      <c r="D10" s="18">
        <v>19950</v>
      </c>
      <c r="E10" s="64">
        <f t="shared" ref="E10:E31" si="0">(D10/B10)</f>
        <v>0.39755290741700211</v>
      </c>
      <c r="F10" s="64">
        <v>0.28460404128970546</v>
      </c>
      <c r="G10" s="17">
        <v>17.03</v>
      </c>
      <c r="I10" s="17"/>
      <c r="J10" s="18"/>
      <c r="K10" s="65"/>
      <c r="M10" s="17"/>
    </row>
    <row r="11" spans="1:13">
      <c r="A11" s="17" t="s">
        <v>35</v>
      </c>
      <c r="B11" s="18">
        <v>47792</v>
      </c>
      <c r="C11" s="17">
        <v>49.5</v>
      </c>
      <c r="D11" s="18">
        <v>19634</v>
      </c>
      <c r="E11" s="64">
        <f t="shared" si="0"/>
        <v>0.41082189487780379</v>
      </c>
      <c r="F11" s="64">
        <v>0.25818128557080683</v>
      </c>
      <c r="G11" s="17">
        <v>18.02</v>
      </c>
      <c r="I11" s="17"/>
      <c r="J11" s="18"/>
      <c r="K11" s="65"/>
      <c r="M11" s="17"/>
    </row>
    <row r="12" spans="1:13">
      <c r="A12" s="17" t="s">
        <v>36</v>
      </c>
      <c r="B12" s="18">
        <v>55501</v>
      </c>
      <c r="C12" s="17">
        <v>50.2</v>
      </c>
      <c r="D12" s="18">
        <v>16400</v>
      </c>
      <c r="E12" s="64">
        <f t="shared" si="0"/>
        <v>0.295490171348264</v>
      </c>
      <c r="F12" s="64">
        <v>0.18082557071043764</v>
      </c>
      <c r="G12" s="17">
        <v>18.84</v>
      </c>
      <c r="I12" s="17"/>
      <c r="J12" s="18"/>
      <c r="K12" s="65"/>
      <c r="M12" s="17"/>
    </row>
    <row r="13" spans="1:13">
      <c r="A13" s="17" t="s">
        <v>37</v>
      </c>
      <c r="B13" s="18">
        <v>47068</v>
      </c>
      <c r="C13" s="17">
        <v>43.3</v>
      </c>
      <c r="D13" s="18">
        <v>15292</v>
      </c>
      <c r="E13" s="64">
        <f t="shared" si="0"/>
        <v>0.32489164612900484</v>
      </c>
      <c r="F13" s="64">
        <v>0.18923684881448119</v>
      </c>
      <c r="G13" s="17">
        <v>14.06</v>
      </c>
      <c r="I13" s="17"/>
      <c r="J13" s="18"/>
      <c r="K13" s="65"/>
      <c r="M13" s="17"/>
    </row>
    <row r="14" spans="1:13">
      <c r="A14" s="17" t="s">
        <v>38</v>
      </c>
      <c r="B14" s="18">
        <v>45179</v>
      </c>
      <c r="C14" s="17">
        <v>41</v>
      </c>
      <c r="D14" s="18">
        <v>14700</v>
      </c>
      <c r="E14" s="64">
        <f t="shared" si="0"/>
        <v>0.325372407534474</v>
      </c>
      <c r="F14" s="64">
        <v>0.17849000641891144</v>
      </c>
      <c r="G14" s="17">
        <v>13.34</v>
      </c>
      <c r="I14" s="17"/>
      <c r="J14" s="18"/>
      <c r="K14" s="65"/>
      <c r="M14" s="17"/>
    </row>
    <row r="15" spans="1:13">
      <c r="A15" s="17" t="s">
        <v>39</v>
      </c>
      <c r="B15" s="18">
        <v>43746</v>
      </c>
      <c r="C15" s="17">
        <v>41.4</v>
      </c>
      <c r="D15" s="18">
        <v>13870</v>
      </c>
      <c r="E15" s="64">
        <f t="shared" si="0"/>
        <v>0.31705755954830156</v>
      </c>
      <c r="F15" s="64">
        <v>0.17222146024779408</v>
      </c>
      <c r="G15" s="17">
        <v>13.12</v>
      </c>
      <c r="I15" s="17"/>
      <c r="J15" s="18"/>
      <c r="K15" s="65"/>
      <c r="M15" s="17"/>
    </row>
    <row r="16" spans="1:13">
      <c r="A16" s="17" t="s">
        <v>40</v>
      </c>
      <c r="B16" s="18">
        <v>38887</v>
      </c>
      <c r="C16" s="17">
        <v>36</v>
      </c>
      <c r="D16" s="18">
        <v>12814</v>
      </c>
      <c r="E16" s="64">
        <f t="shared" si="0"/>
        <v>0.32951886234474248</v>
      </c>
      <c r="F16" s="64">
        <v>0.16905392547638029</v>
      </c>
      <c r="G16" s="17">
        <v>11.86</v>
      </c>
      <c r="I16" s="17"/>
      <c r="J16" s="18"/>
      <c r="K16" s="65"/>
      <c r="M16" s="17"/>
    </row>
    <row r="17" spans="1:13">
      <c r="A17" s="17" t="s">
        <v>41</v>
      </c>
      <c r="B17" s="18">
        <v>39698</v>
      </c>
      <c r="C17" s="17">
        <v>36.700000000000003</v>
      </c>
      <c r="D17" s="18">
        <v>12002</v>
      </c>
      <c r="E17" s="64">
        <f t="shared" si="0"/>
        <v>0.30233261121467075</v>
      </c>
      <c r="F17" s="64">
        <v>0.15595244092901406</v>
      </c>
      <c r="G17" s="17">
        <v>11.11</v>
      </c>
      <c r="I17" s="17"/>
      <c r="J17" s="18"/>
      <c r="K17" s="65"/>
      <c r="M17" s="17"/>
    </row>
    <row r="18" spans="1:13">
      <c r="A18" s="17" t="s">
        <v>42</v>
      </c>
      <c r="B18" s="18">
        <v>39180</v>
      </c>
      <c r="C18" s="17">
        <v>36.299999999999997</v>
      </c>
      <c r="D18" s="18">
        <v>10999</v>
      </c>
      <c r="E18" s="64">
        <f t="shared" si="0"/>
        <v>0.28072996426748342</v>
      </c>
      <c r="F18" s="64">
        <v>0.15117406840224604</v>
      </c>
      <c r="G18" s="17">
        <v>10.18</v>
      </c>
      <c r="I18" s="17"/>
      <c r="J18" s="18"/>
      <c r="K18" s="65"/>
      <c r="M18" s="17"/>
    </row>
    <row r="19" spans="1:13">
      <c r="A19" s="17" t="s">
        <v>43</v>
      </c>
      <c r="B19" s="18">
        <v>40469</v>
      </c>
      <c r="C19" s="17">
        <v>37.5</v>
      </c>
      <c r="D19" s="18">
        <v>10288</v>
      </c>
      <c r="E19" s="64">
        <f t="shared" si="0"/>
        <v>0.25421927895426127</v>
      </c>
      <c r="F19" s="64">
        <v>0.12928414341841904</v>
      </c>
      <c r="G19" s="17">
        <v>9.52</v>
      </c>
      <c r="I19" s="17"/>
      <c r="J19" s="18"/>
      <c r="K19" s="65"/>
      <c r="M19" s="17"/>
    </row>
    <row r="20" spans="1:13">
      <c r="A20" s="17" t="s">
        <v>44</v>
      </c>
      <c r="B20" s="18">
        <v>42601</v>
      </c>
      <c r="C20" s="17">
        <v>39.700000000000003</v>
      </c>
      <c r="D20" s="18">
        <v>10255</v>
      </c>
      <c r="E20" s="64">
        <f t="shared" si="0"/>
        <v>0.24072204877819769</v>
      </c>
      <c r="F20" s="64">
        <v>0.10711016173329264</v>
      </c>
      <c r="G20" s="17">
        <v>9.59</v>
      </c>
      <c r="I20" s="17"/>
      <c r="J20" s="18"/>
      <c r="K20" s="65"/>
      <c r="M20" s="17"/>
    </row>
    <row r="21" spans="1:13">
      <c r="A21" s="17" t="s">
        <v>45</v>
      </c>
      <c r="B21" s="18">
        <v>41600</v>
      </c>
      <c r="C21" s="17">
        <v>39</v>
      </c>
      <c r="D21" s="18">
        <v>10224</v>
      </c>
      <c r="E21" s="64">
        <f t="shared" si="0"/>
        <v>0.24576923076923077</v>
      </c>
      <c r="F21" s="64">
        <v>0.11377403846153847</v>
      </c>
      <c r="G21" s="17">
        <v>9.65</v>
      </c>
      <c r="I21" s="17"/>
      <c r="J21" s="18"/>
      <c r="K21" s="65"/>
      <c r="M21" s="17"/>
    </row>
    <row r="22" spans="1:13">
      <c r="A22" s="17" t="s">
        <v>214</v>
      </c>
      <c r="B22" s="18">
        <v>42136</v>
      </c>
      <c r="C22" s="17">
        <v>40</v>
      </c>
      <c r="D22" s="18">
        <v>10609</v>
      </c>
      <c r="E22" s="64">
        <f t="shared" si="0"/>
        <v>0.2517799506360357</v>
      </c>
      <c r="F22" s="64">
        <v>0.10852952344788304</v>
      </c>
      <c r="G22" s="17">
        <v>10.07</v>
      </c>
      <c r="I22" s="17"/>
      <c r="J22" s="18"/>
      <c r="K22" s="65"/>
      <c r="M22" s="17"/>
    </row>
    <row r="23" spans="1:13">
      <c r="A23" s="17" t="s">
        <v>46</v>
      </c>
      <c r="B23" s="18">
        <v>43776</v>
      </c>
      <c r="C23" s="17">
        <v>42</v>
      </c>
      <c r="D23" s="18">
        <v>10616</v>
      </c>
      <c r="E23" s="64">
        <f t="shared" si="0"/>
        <v>0.24250730994152048</v>
      </c>
      <c r="F23" s="64">
        <v>0.10272752192982457</v>
      </c>
      <c r="G23" s="17">
        <v>10.14</v>
      </c>
      <c r="I23" s="17"/>
      <c r="J23" s="18"/>
      <c r="K23" s="65"/>
      <c r="M23" s="17"/>
    </row>
    <row r="24" spans="1:13">
      <c r="A24" s="17" t="s">
        <v>47</v>
      </c>
      <c r="B24" s="18">
        <v>44515</v>
      </c>
      <c r="C24" s="17">
        <v>42.6</v>
      </c>
      <c r="D24" s="18">
        <v>10417</v>
      </c>
      <c r="E24" s="64">
        <f t="shared" si="0"/>
        <v>0.23401100752555318</v>
      </c>
      <c r="F24" s="64">
        <v>9.9966303493204539E-2</v>
      </c>
      <c r="G24" s="17">
        <v>10.029999999999999</v>
      </c>
      <c r="I24" s="17"/>
      <c r="J24" s="18"/>
      <c r="K24" s="65"/>
      <c r="M24" s="17"/>
    </row>
    <row r="25" spans="1:13">
      <c r="A25" s="17" t="s">
        <v>48</v>
      </c>
      <c r="B25" s="18">
        <v>43201</v>
      </c>
      <c r="C25" s="17">
        <v>42.2</v>
      </c>
      <c r="D25" s="18">
        <v>10150</v>
      </c>
      <c r="E25" s="64">
        <f t="shared" si="0"/>
        <v>0.23494826508645633</v>
      </c>
      <c r="F25" s="64">
        <v>9.3585796625078127E-2</v>
      </c>
      <c r="G25" s="17">
        <v>9.8699999999999992</v>
      </c>
      <c r="I25" s="17"/>
      <c r="J25" s="18"/>
      <c r="K25" s="65"/>
      <c r="M25" s="17"/>
    </row>
    <row r="26" spans="1:13">
      <c r="A26" s="17" t="s">
        <v>49</v>
      </c>
      <c r="B26" s="18">
        <v>41039</v>
      </c>
      <c r="C26" s="17">
        <v>40.4</v>
      </c>
      <c r="D26" s="18">
        <v>10401</v>
      </c>
      <c r="E26" s="64">
        <f t="shared" si="0"/>
        <v>0.2534418479982456</v>
      </c>
      <c r="F26" s="64">
        <v>0.10592363361680353</v>
      </c>
      <c r="G26" s="17">
        <v>10.210000000000001</v>
      </c>
      <c r="I26" s="17"/>
      <c r="J26" s="18"/>
      <c r="K26" s="65"/>
      <c r="M26" s="17"/>
    </row>
    <row r="27" spans="1:13">
      <c r="A27" s="17" t="s">
        <v>50</v>
      </c>
      <c r="B27" s="18">
        <v>41641</v>
      </c>
      <c r="C27" s="17">
        <v>42.8</v>
      </c>
      <c r="D27" s="18">
        <v>10087</v>
      </c>
      <c r="E27" s="64">
        <f t="shared" si="0"/>
        <v>0.24223721812636584</v>
      </c>
      <c r="F27" s="64">
        <v>8.5756826204942238E-2</v>
      </c>
      <c r="G27" s="17">
        <v>10.37</v>
      </c>
      <c r="I27" s="17"/>
      <c r="J27" s="18"/>
      <c r="K27" s="65"/>
      <c r="M27" s="17"/>
    </row>
    <row r="28" spans="1:13">
      <c r="A28" s="19" t="s">
        <v>51</v>
      </c>
      <c r="B28" s="18">
        <v>39966</v>
      </c>
      <c r="C28" s="17">
        <v>41</v>
      </c>
      <c r="D28" s="18">
        <v>8922</v>
      </c>
      <c r="E28" s="64">
        <f t="shared" si="0"/>
        <v>0.22323975379072211</v>
      </c>
      <c r="F28" s="64">
        <v>7.9092228394135017E-2</v>
      </c>
      <c r="G28" s="17">
        <v>9.17</v>
      </c>
      <c r="I28" s="17"/>
      <c r="J28" s="18"/>
      <c r="K28" s="65"/>
      <c r="M28" s="17"/>
    </row>
    <row r="29" spans="1:13">
      <c r="A29" s="19" t="s">
        <v>52</v>
      </c>
      <c r="B29" s="18">
        <v>39631</v>
      </c>
      <c r="C29" s="17">
        <v>40.700000000000003</v>
      </c>
      <c r="D29" s="18">
        <v>9103</v>
      </c>
      <c r="E29" s="64">
        <f t="shared" si="0"/>
        <v>0.22969392647170145</v>
      </c>
      <c r="F29" s="64">
        <v>7.6202972420579843E-2</v>
      </c>
      <c r="G29" s="17">
        <v>9.35</v>
      </c>
      <c r="I29" s="17"/>
      <c r="J29" s="18"/>
      <c r="K29" s="65"/>
      <c r="M29" s="17"/>
    </row>
    <row r="30" spans="1:13" s="14" customFormat="1">
      <c r="A30" s="17" t="s">
        <v>215</v>
      </c>
      <c r="B30" s="40">
        <v>37252</v>
      </c>
      <c r="C30" s="17">
        <v>38.700000000000003</v>
      </c>
      <c r="D30" s="40">
        <v>8362</v>
      </c>
      <c r="E30" s="64">
        <f t="shared" si="0"/>
        <v>0.22447116933319017</v>
      </c>
      <c r="F30" s="64">
        <v>8.0586277246859225E-2</v>
      </c>
      <c r="G30" s="17">
        <v>8.4</v>
      </c>
      <c r="I30" s="17"/>
      <c r="J30" s="40"/>
      <c r="K30" s="65"/>
    </row>
    <row r="31" spans="1:13" s="16" customFormat="1">
      <c r="A31" s="19" t="s">
        <v>216</v>
      </c>
      <c r="B31" s="23">
        <v>37493</v>
      </c>
      <c r="C31" s="60">
        <v>40.9</v>
      </c>
      <c r="D31" s="23">
        <v>6904</v>
      </c>
      <c r="E31" s="70">
        <f t="shared" si="0"/>
        <v>0.18414103966073667</v>
      </c>
      <c r="F31" s="46">
        <v>6.7212546341983842E-2</v>
      </c>
      <c r="G31" s="60">
        <v>8</v>
      </c>
      <c r="I31" s="15"/>
      <c r="J31" s="23"/>
      <c r="K31" s="71"/>
    </row>
    <row r="32" spans="1:13">
      <c r="B32" s="4" t="s">
        <v>203</v>
      </c>
    </row>
    <row r="33" spans="1:2">
      <c r="B33" s="4" t="s">
        <v>204</v>
      </c>
    </row>
    <row r="34" spans="1:2">
      <c r="A34" s="33"/>
    </row>
    <row r="35" spans="1:2">
      <c r="B35" s="4" t="s">
        <v>206</v>
      </c>
    </row>
    <row r="36" spans="1:2">
      <c r="B36" s="4" t="s">
        <v>207</v>
      </c>
    </row>
    <row r="37" spans="1:2">
      <c r="A37" s="4"/>
    </row>
    <row r="38" spans="1:2">
      <c r="A38" s="4"/>
    </row>
  </sheetData>
  <mergeCells count="1">
    <mergeCell ref="A6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cols>
    <col min="1" max="1" width="15.42578125" customWidth="1"/>
    <col min="2" max="2" width="10.42578125" customWidth="1"/>
    <col min="3" max="3" width="12.5703125" customWidth="1"/>
    <col min="4" max="4" width="14" customWidth="1"/>
    <col min="5" max="5" width="14.5703125" customWidth="1"/>
    <col min="7" max="7" width="12.28515625" customWidth="1"/>
    <col min="9" max="9" width="43.7109375" customWidth="1"/>
  </cols>
  <sheetData>
    <row r="1" spans="1:12">
      <c r="A1" s="10" t="s">
        <v>106</v>
      </c>
      <c r="B1" s="10" t="s">
        <v>217</v>
      </c>
      <c r="C1" s="27"/>
      <c r="D1" s="27"/>
    </row>
    <row r="2" spans="1:12">
      <c r="A2" s="1"/>
    </row>
    <row r="3" spans="1:12">
      <c r="A3" s="2" t="s">
        <v>3</v>
      </c>
      <c r="B3" s="2" t="s">
        <v>7</v>
      </c>
      <c r="C3" s="73" t="s">
        <v>53</v>
      </c>
      <c r="D3" s="73"/>
      <c r="E3" s="73"/>
      <c r="F3" s="73"/>
      <c r="G3" s="73"/>
      <c r="H3" s="73"/>
    </row>
    <row r="4" spans="1:12">
      <c r="B4" s="2" t="s">
        <v>54</v>
      </c>
    </row>
    <row r="5" spans="1:12">
      <c r="B5" s="2" t="s">
        <v>55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" t="s">
        <v>59</v>
      </c>
      <c r="I5" s="2" t="s">
        <v>110</v>
      </c>
    </row>
    <row r="6" spans="1:12">
      <c r="B6" s="3" t="s">
        <v>61</v>
      </c>
      <c r="C6" s="74" t="s">
        <v>62</v>
      </c>
      <c r="D6" s="74"/>
      <c r="E6" s="74"/>
      <c r="F6" s="74"/>
      <c r="G6" s="74"/>
      <c r="H6" s="74"/>
      <c r="J6" s="2"/>
    </row>
    <row r="7" spans="1:12">
      <c r="A7" s="3" t="s">
        <v>28</v>
      </c>
      <c r="C7" s="3"/>
      <c r="E7" s="3"/>
      <c r="J7" s="2"/>
    </row>
    <row r="8" spans="1:12">
      <c r="B8" s="3" t="s">
        <v>63</v>
      </c>
      <c r="C8" s="3" t="s">
        <v>64</v>
      </c>
      <c r="D8" s="3" t="s">
        <v>59</v>
      </c>
      <c r="E8" s="3" t="s">
        <v>65</v>
      </c>
      <c r="F8" s="3" t="s">
        <v>59</v>
      </c>
      <c r="G8" s="3" t="s">
        <v>66</v>
      </c>
      <c r="H8" s="3" t="s">
        <v>59</v>
      </c>
      <c r="I8" s="3" t="s">
        <v>109</v>
      </c>
      <c r="L8" s="9"/>
    </row>
    <row r="9" spans="1:12">
      <c r="A9" s="17" t="s">
        <v>67</v>
      </c>
      <c r="B9" s="18">
        <v>26014</v>
      </c>
      <c r="C9" s="18">
        <v>3396</v>
      </c>
      <c r="D9" s="17">
        <v>13.1</v>
      </c>
      <c r="E9" s="18">
        <v>19673</v>
      </c>
      <c r="F9" s="17">
        <v>75.599999999999994</v>
      </c>
      <c r="G9" s="18">
        <v>2945</v>
      </c>
      <c r="H9" s="17">
        <v>11.3</v>
      </c>
      <c r="I9" s="17">
        <v>43</v>
      </c>
    </row>
    <row r="10" spans="1:12">
      <c r="A10" s="17" t="s">
        <v>68</v>
      </c>
      <c r="B10" s="18">
        <v>19950</v>
      </c>
      <c r="C10" s="18">
        <v>3021</v>
      </c>
      <c r="D10" s="17">
        <v>15.1</v>
      </c>
      <c r="E10" s="18">
        <v>14282</v>
      </c>
      <c r="F10" s="17">
        <v>71.599999999999994</v>
      </c>
      <c r="G10" s="18">
        <v>2647</v>
      </c>
      <c r="H10" s="17">
        <v>13.3</v>
      </c>
      <c r="I10" s="17">
        <v>31</v>
      </c>
    </row>
    <row r="11" spans="1:12">
      <c r="A11" s="17" t="s">
        <v>69</v>
      </c>
      <c r="B11" s="18">
        <v>19634</v>
      </c>
      <c r="C11" s="18">
        <v>3520</v>
      </c>
      <c r="D11" s="17">
        <v>17.899999999999999</v>
      </c>
      <c r="E11" s="18">
        <v>12339</v>
      </c>
      <c r="F11" s="17">
        <v>62.8</v>
      </c>
      <c r="G11" s="18">
        <v>3775</v>
      </c>
      <c r="H11" s="17">
        <v>19.2</v>
      </c>
      <c r="I11" s="17">
        <v>25</v>
      </c>
    </row>
    <row r="12" spans="1:12">
      <c r="A12" s="17" t="s">
        <v>70</v>
      </c>
      <c r="B12" s="18">
        <v>16400</v>
      </c>
      <c r="C12" s="18">
        <v>3377</v>
      </c>
      <c r="D12" s="17">
        <v>20.6</v>
      </c>
      <c r="E12" s="18">
        <v>10036</v>
      </c>
      <c r="F12" s="17">
        <v>61.2</v>
      </c>
      <c r="G12" s="18">
        <v>2987</v>
      </c>
      <c r="H12" s="17">
        <v>18.7</v>
      </c>
      <c r="I12" s="17">
        <v>21</v>
      </c>
    </row>
    <row r="13" spans="1:12">
      <c r="A13" s="17" t="s">
        <v>71</v>
      </c>
      <c r="B13" s="18">
        <v>15292</v>
      </c>
      <c r="C13" s="18">
        <v>3180</v>
      </c>
      <c r="D13" s="17">
        <v>20.8</v>
      </c>
      <c r="E13" s="18">
        <v>8907</v>
      </c>
      <c r="F13" s="17">
        <v>58.2</v>
      </c>
      <c r="G13" s="18">
        <v>3205</v>
      </c>
      <c r="H13" s="17">
        <v>21</v>
      </c>
      <c r="I13" s="17">
        <v>19</v>
      </c>
    </row>
    <row r="14" spans="1:12">
      <c r="A14" s="17" t="s">
        <v>72</v>
      </c>
      <c r="B14" s="18">
        <v>14700</v>
      </c>
      <c r="C14" s="18">
        <v>2894</v>
      </c>
      <c r="D14" s="17">
        <v>19.7</v>
      </c>
      <c r="E14" s="18">
        <v>8064</v>
      </c>
      <c r="F14" s="17">
        <v>54.9</v>
      </c>
      <c r="G14" s="18">
        <v>3742</v>
      </c>
      <c r="H14" s="17">
        <v>25.5</v>
      </c>
      <c r="I14" s="17">
        <v>18</v>
      </c>
    </row>
    <row r="15" spans="1:12">
      <c r="A15" s="17" t="s">
        <v>73</v>
      </c>
      <c r="B15" s="18">
        <v>13870</v>
      </c>
      <c r="C15" s="18">
        <v>2666</v>
      </c>
      <c r="D15" s="17">
        <v>19.2</v>
      </c>
      <c r="E15" s="18">
        <v>7534</v>
      </c>
      <c r="F15" s="17">
        <v>54.3</v>
      </c>
      <c r="G15" s="18">
        <v>3670</v>
      </c>
      <c r="H15" s="17">
        <v>26.5</v>
      </c>
      <c r="I15" s="17">
        <v>17</v>
      </c>
    </row>
    <row r="16" spans="1:12">
      <c r="A16" s="17" t="s">
        <v>74</v>
      </c>
      <c r="B16" s="18">
        <v>12814</v>
      </c>
      <c r="C16" s="18">
        <v>2521</v>
      </c>
      <c r="D16" s="17">
        <v>19.7</v>
      </c>
      <c r="E16" s="18">
        <v>6574</v>
      </c>
      <c r="F16" s="17">
        <v>51.3</v>
      </c>
      <c r="G16" s="18">
        <v>3719</v>
      </c>
      <c r="H16" s="17">
        <v>29</v>
      </c>
      <c r="I16" s="17">
        <v>17</v>
      </c>
    </row>
    <row r="17" spans="1:9">
      <c r="A17" s="17" t="s">
        <v>75</v>
      </c>
      <c r="B17" s="18">
        <v>12002</v>
      </c>
      <c r="C17" s="18">
        <v>2313</v>
      </c>
      <c r="D17" s="17">
        <v>19.3</v>
      </c>
      <c r="E17" s="18">
        <v>6191</v>
      </c>
      <c r="F17" s="17">
        <v>51.6</v>
      </c>
      <c r="G17" s="18">
        <v>3498</v>
      </c>
      <c r="H17" s="17">
        <v>29.1</v>
      </c>
      <c r="I17" s="17">
        <v>16</v>
      </c>
    </row>
    <row r="18" spans="1:9">
      <c r="A18" s="17" t="s">
        <v>76</v>
      </c>
      <c r="B18" s="18">
        <v>10999</v>
      </c>
      <c r="C18" s="18">
        <v>1971</v>
      </c>
      <c r="D18" s="17">
        <v>17.899999999999999</v>
      </c>
      <c r="E18" s="18">
        <v>5923</v>
      </c>
      <c r="F18" s="17">
        <v>53.9</v>
      </c>
      <c r="G18" s="18">
        <v>3105</v>
      </c>
      <c r="H18" s="17">
        <v>28.2</v>
      </c>
      <c r="I18" s="17">
        <v>15</v>
      </c>
    </row>
    <row r="19" spans="1:9">
      <c r="A19" s="17" t="s">
        <v>77</v>
      </c>
      <c r="B19" s="18">
        <v>10288</v>
      </c>
      <c r="C19" s="18">
        <v>1802</v>
      </c>
      <c r="D19" s="17">
        <v>17.5</v>
      </c>
      <c r="E19" s="18">
        <v>5232</v>
      </c>
      <c r="F19" s="17">
        <v>50.9</v>
      </c>
      <c r="G19" s="18">
        <v>3254</v>
      </c>
      <c r="H19" s="17">
        <v>31.6</v>
      </c>
      <c r="I19" s="17">
        <v>13</v>
      </c>
    </row>
    <row r="20" spans="1:9">
      <c r="A20" s="17" t="s">
        <v>78</v>
      </c>
      <c r="B20" s="18">
        <v>10255</v>
      </c>
      <c r="C20" s="18">
        <v>1906</v>
      </c>
      <c r="D20" s="17">
        <v>18.5</v>
      </c>
      <c r="E20" s="18">
        <v>4563</v>
      </c>
      <c r="F20" s="17">
        <v>44.5</v>
      </c>
      <c r="G20" s="18">
        <v>3786</v>
      </c>
      <c r="H20" s="17">
        <v>37</v>
      </c>
      <c r="I20" s="17">
        <v>11</v>
      </c>
    </row>
    <row r="21" spans="1:9">
      <c r="A21" s="17" t="s">
        <v>79</v>
      </c>
      <c r="B21" s="18">
        <v>10224</v>
      </c>
      <c r="C21" s="18">
        <v>1803</v>
      </c>
      <c r="D21" s="17">
        <v>17.600000000000001</v>
      </c>
      <c r="E21" s="18">
        <v>4733</v>
      </c>
      <c r="F21" s="17">
        <v>46.3</v>
      </c>
      <c r="G21" s="18">
        <v>3688</v>
      </c>
      <c r="H21" s="17">
        <v>36.1</v>
      </c>
      <c r="I21" s="17">
        <v>11</v>
      </c>
    </row>
    <row r="22" spans="1:9">
      <c r="A22" s="17" t="s">
        <v>80</v>
      </c>
      <c r="B22" s="18">
        <v>10609</v>
      </c>
      <c r="C22" s="18">
        <v>1804</v>
      </c>
      <c r="D22" s="17">
        <v>17</v>
      </c>
      <c r="E22" s="18">
        <v>4573</v>
      </c>
      <c r="F22" s="17">
        <v>43.1</v>
      </c>
      <c r="G22" s="18">
        <v>4232</v>
      </c>
      <c r="H22" s="17">
        <v>39.9</v>
      </c>
      <c r="I22" s="17">
        <v>11</v>
      </c>
    </row>
    <row r="23" spans="1:9">
      <c r="A23" s="17" t="s">
        <v>81</v>
      </c>
      <c r="B23" s="18">
        <v>10616</v>
      </c>
      <c r="C23" s="18">
        <v>1691</v>
      </c>
      <c r="D23" s="17">
        <v>15.9</v>
      </c>
      <c r="E23" s="18">
        <v>4497</v>
      </c>
      <c r="F23" s="17">
        <v>42.4</v>
      </c>
      <c r="G23" s="18">
        <v>4428</v>
      </c>
      <c r="H23" s="17">
        <v>41.7</v>
      </c>
      <c r="I23" s="17">
        <v>10</v>
      </c>
    </row>
    <row r="24" spans="1:9">
      <c r="A24" s="17" t="s">
        <v>82</v>
      </c>
      <c r="B24" s="18">
        <v>10417</v>
      </c>
      <c r="C24" s="18">
        <v>1442</v>
      </c>
      <c r="D24" s="17">
        <v>13.8</v>
      </c>
      <c r="E24" s="18">
        <v>4450</v>
      </c>
      <c r="F24" s="17">
        <v>42.7</v>
      </c>
      <c r="G24" s="18">
        <v>4525</v>
      </c>
      <c r="H24" s="17">
        <v>43.4</v>
      </c>
      <c r="I24" s="17">
        <v>10</v>
      </c>
    </row>
    <row r="25" spans="1:9">
      <c r="A25" s="17" t="s">
        <v>83</v>
      </c>
      <c r="B25" s="18">
        <v>10150</v>
      </c>
      <c r="C25" s="18">
        <v>1413</v>
      </c>
      <c r="D25" s="17">
        <v>14</v>
      </c>
      <c r="E25" s="18">
        <v>4043</v>
      </c>
      <c r="F25" s="17">
        <v>39.799999999999997</v>
      </c>
      <c r="G25" s="18">
        <v>4694</v>
      </c>
      <c r="H25" s="17">
        <v>46.2</v>
      </c>
      <c r="I25" s="17">
        <v>10</v>
      </c>
    </row>
    <row r="26" spans="1:9">
      <c r="A26" s="17" t="s">
        <v>84</v>
      </c>
      <c r="B26" s="18">
        <v>10401</v>
      </c>
      <c r="C26" s="18">
        <v>1501</v>
      </c>
      <c r="D26" s="17">
        <v>14.4</v>
      </c>
      <c r="E26" s="18">
        <v>4347</v>
      </c>
      <c r="F26" s="17">
        <v>41.8</v>
      </c>
      <c r="G26" s="18">
        <v>4553</v>
      </c>
      <c r="H26" s="17">
        <v>43.8</v>
      </c>
      <c r="I26" s="17">
        <v>11</v>
      </c>
    </row>
    <row r="27" spans="1:9">
      <c r="A27" s="17" t="s">
        <v>85</v>
      </c>
      <c r="B27" s="18">
        <v>10087</v>
      </c>
      <c r="C27" s="18">
        <v>1696</v>
      </c>
      <c r="D27" s="17">
        <v>16.8</v>
      </c>
      <c r="E27" s="18">
        <v>3571</v>
      </c>
      <c r="F27" s="17">
        <v>35.4</v>
      </c>
      <c r="G27" s="18">
        <v>4820</v>
      </c>
      <c r="H27" s="17">
        <v>47.8</v>
      </c>
      <c r="I27" s="17">
        <v>9</v>
      </c>
    </row>
    <row r="28" spans="1:9">
      <c r="A28" s="17" t="s">
        <v>86</v>
      </c>
      <c r="B28" s="18">
        <v>8922</v>
      </c>
      <c r="C28" s="18">
        <v>1772</v>
      </c>
      <c r="D28" s="17">
        <v>19.899999999999999</v>
      </c>
      <c r="E28" s="18">
        <v>3161</v>
      </c>
      <c r="F28" s="17">
        <v>35.4</v>
      </c>
      <c r="G28" s="18">
        <v>3989</v>
      </c>
      <c r="H28" s="17">
        <v>44.7</v>
      </c>
      <c r="I28" s="17">
        <v>8</v>
      </c>
    </row>
    <row r="29" spans="1:9">
      <c r="A29" s="17" t="s">
        <v>87</v>
      </c>
      <c r="B29" s="18">
        <v>9103</v>
      </c>
      <c r="C29" s="18">
        <v>1681</v>
      </c>
      <c r="D29" s="17">
        <v>18.5</v>
      </c>
      <c r="E29" s="18">
        <v>3020</v>
      </c>
      <c r="F29" s="17">
        <v>33.200000000000003</v>
      </c>
      <c r="G29" s="18">
        <v>4402</v>
      </c>
      <c r="H29" s="17">
        <v>48.4</v>
      </c>
      <c r="I29" s="17">
        <v>8</v>
      </c>
    </row>
    <row r="30" spans="1:9" s="16" customFormat="1">
      <c r="A30" s="17" t="s">
        <v>213</v>
      </c>
      <c r="B30" s="40">
        <v>8362</v>
      </c>
      <c r="C30" s="40">
        <v>1319</v>
      </c>
      <c r="D30" s="17">
        <v>15.8</v>
      </c>
      <c r="E30" s="40">
        <v>3002</v>
      </c>
      <c r="F30" s="17">
        <v>35.9</v>
      </c>
      <c r="G30" s="40">
        <v>4041</v>
      </c>
      <c r="H30" s="17">
        <v>48.3</v>
      </c>
      <c r="I30" s="17">
        <v>8</v>
      </c>
    </row>
    <row r="31" spans="1:9">
      <c r="A31" s="19" t="s">
        <v>212</v>
      </c>
      <c r="B31" s="23">
        <v>6904</v>
      </c>
      <c r="C31" s="43">
        <v>944</v>
      </c>
      <c r="D31" s="44">
        <v>13.7</v>
      </c>
      <c r="E31" s="23">
        <v>2520</v>
      </c>
      <c r="F31" s="19">
        <v>36.5</v>
      </c>
      <c r="G31" s="23">
        <v>3440</v>
      </c>
      <c r="H31" s="19">
        <v>49.8</v>
      </c>
      <c r="I31" s="45">
        <v>7</v>
      </c>
    </row>
    <row r="32" spans="1:9">
      <c r="D32" s="17"/>
    </row>
    <row r="33" spans="1:1">
      <c r="A33" s="4" t="s">
        <v>107</v>
      </c>
    </row>
    <row r="34" spans="1:1">
      <c r="A34" s="3" t="s">
        <v>108</v>
      </c>
    </row>
  </sheetData>
  <mergeCells count="2">
    <mergeCell ref="C3:H3"/>
    <mergeCell ref="C6:H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7"/>
  <sheetViews>
    <sheetView workbookViewId="0"/>
  </sheetViews>
  <sheetFormatPr defaultRowHeight="15"/>
  <cols>
    <col min="1" max="1" width="14.7109375" customWidth="1"/>
    <col min="2" max="2" width="11.140625" customWidth="1"/>
    <col min="3" max="3" width="13.7109375" customWidth="1"/>
    <col min="4" max="4" width="10.28515625" customWidth="1"/>
    <col min="5" max="5" width="11.5703125" bestFit="1" customWidth="1"/>
    <col min="10" max="10" width="10.28515625" customWidth="1"/>
    <col min="11" max="11" width="11.5703125" bestFit="1" customWidth="1"/>
  </cols>
  <sheetData>
    <row r="1" spans="1:13">
      <c r="A1" s="41" t="s">
        <v>88</v>
      </c>
      <c r="B1" s="10" t="s">
        <v>218</v>
      </c>
      <c r="C1" s="5"/>
      <c r="D1" s="5"/>
    </row>
    <row r="2" spans="1:13">
      <c r="A2" s="1"/>
    </row>
    <row r="3" spans="1:13">
      <c r="B3" s="76" t="s">
        <v>89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>
      <c r="A4" s="11" t="s">
        <v>3</v>
      </c>
      <c r="B4" s="75" t="s">
        <v>90</v>
      </c>
      <c r="C4" s="75"/>
      <c r="D4" s="75"/>
      <c r="E4" s="75"/>
      <c r="F4" s="79" t="s">
        <v>112</v>
      </c>
      <c r="G4" s="80"/>
      <c r="H4" s="80"/>
      <c r="I4" s="80"/>
      <c r="K4" t="s">
        <v>13</v>
      </c>
    </row>
    <row r="5" spans="1:13">
      <c r="B5" s="11" t="s">
        <v>91</v>
      </c>
      <c r="C5" s="11" t="s">
        <v>92</v>
      </c>
      <c r="D5" s="11" t="s">
        <v>93</v>
      </c>
      <c r="E5" s="11" t="s">
        <v>94</v>
      </c>
      <c r="F5" s="11" t="s">
        <v>0</v>
      </c>
      <c r="G5" s="11" t="s">
        <v>1</v>
      </c>
      <c r="H5" s="11" t="s">
        <v>95</v>
      </c>
      <c r="I5" s="11" t="s">
        <v>96</v>
      </c>
      <c r="J5" s="11" t="s">
        <v>97</v>
      </c>
    </row>
    <row r="6" spans="1:13">
      <c r="B6" s="77" t="s">
        <v>98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3">
      <c r="B7" s="78" t="s">
        <v>99</v>
      </c>
      <c r="C7" s="78"/>
      <c r="D7" s="78"/>
      <c r="E7" s="78"/>
      <c r="F7" s="81" t="s">
        <v>113</v>
      </c>
      <c r="G7" s="81"/>
      <c r="H7" s="81"/>
      <c r="I7" s="81"/>
      <c r="K7" s="24" t="s">
        <v>100</v>
      </c>
    </row>
    <row r="8" spans="1:13">
      <c r="A8" s="12" t="s">
        <v>28</v>
      </c>
      <c r="B8" s="12" t="s">
        <v>111</v>
      </c>
      <c r="C8" s="12" t="s">
        <v>92</v>
      </c>
      <c r="D8" s="12" t="s">
        <v>93</v>
      </c>
      <c r="E8" s="12" t="s">
        <v>101</v>
      </c>
      <c r="F8" s="12" t="s">
        <v>0</v>
      </c>
      <c r="G8" s="12" t="s">
        <v>1</v>
      </c>
      <c r="H8" s="12" t="s">
        <v>95</v>
      </c>
      <c r="I8" s="12" t="s">
        <v>96</v>
      </c>
      <c r="J8" s="12" t="s">
        <v>102</v>
      </c>
    </row>
    <row r="9" spans="1:13">
      <c r="A9" s="17" t="s">
        <v>73</v>
      </c>
      <c r="B9" s="17">
        <v>4</v>
      </c>
      <c r="C9" s="17">
        <v>38</v>
      </c>
      <c r="D9" s="17">
        <v>384</v>
      </c>
      <c r="E9" s="17">
        <v>426</v>
      </c>
      <c r="F9" s="18">
        <v>2628</v>
      </c>
      <c r="G9" s="18">
        <v>3312</v>
      </c>
      <c r="H9" s="17">
        <v>916</v>
      </c>
      <c r="I9" s="17">
        <v>0</v>
      </c>
      <c r="J9" s="17">
        <v>252</v>
      </c>
      <c r="K9" s="18">
        <v>7534</v>
      </c>
    </row>
    <row r="10" spans="1:13">
      <c r="A10" s="17" t="s">
        <v>59</v>
      </c>
      <c r="B10" s="17">
        <v>0</v>
      </c>
      <c r="C10" s="17">
        <v>0.5</v>
      </c>
      <c r="D10" s="17">
        <v>5.0999999999999996</v>
      </c>
      <c r="E10" s="17">
        <v>5.7</v>
      </c>
      <c r="F10" s="17">
        <v>34.9</v>
      </c>
      <c r="G10" s="17">
        <v>44</v>
      </c>
      <c r="H10" s="17">
        <v>12.2</v>
      </c>
      <c r="I10" s="17">
        <v>0</v>
      </c>
      <c r="J10" s="17">
        <v>3.3</v>
      </c>
      <c r="K10" s="17">
        <v>100</v>
      </c>
    </row>
    <row r="11" spans="1:13">
      <c r="A11" s="17" t="s">
        <v>74</v>
      </c>
      <c r="B11" s="17">
        <v>6</v>
      </c>
      <c r="C11" s="17">
        <v>51</v>
      </c>
      <c r="D11" s="17">
        <v>396</v>
      </c>
      <c r="E11" s="17">
        <v>453</v>
      </c>
      <c r="F11" s="18">
        <v>2420</v>
      </c>
      <c r="G11" s="18">
        <v>2917</v>
      </c>
      <c r="H11" s="17">
        <v>685</v>
      </c>
      <c r="I11" s="17">
        <v>1</v>
      </c>
      <c r="J11" s="17">
        <v>98</v>
      </c>
      <c r="K11" s="18">
        <v>6574</v>
      </c>
    </row>
    <row r="12" spans="1:13">
      <c r="A12" s="17" t="s">
        <v>59</v>
      </c>
      <c r="B12" s="17">
        <v>0.1</v>
      </c>
      <c r="C12" s="17">
        <v>0.8</v>
      </c>
      <c r="D12" s="17">
        <v>6</v>
      </c>
      <c r="E12" s="17">
        <v>6.9</v>
      </c>
      <c r="F12" s="17">
        <v>36.799999999999997</v>
      </c>
      <c r="G12" s="17">
        <v>44.4</v>
      </c>
      <c r="H12" s="17">
        <v>10.4</v>
      </c>
      <c r="I12" s="17">
        <v>0</v>
      </c>
      <c r="J12" s="17">
        <v>1.5</v>
      </c>
      <c r="K12" s="17">
        <v>100</v>
      </c>
    </row>
    <row r="13" spans="1:13">
      <c r="A13" s="17" t="s">
        <v>75</v>
      </c>
      <c r="B13" s="17">
        <v>7</v>
      </c>
      <c r="C13" s="17">
        <v>61</v>
      </c>
      <c r="D13" s="17">
        <v>414</v>
      </c>
      <c r="E13" s="17">
        <v>482</v>
      </c>
      <c r="F13" s="18">
        <v>2202</v>
      </c>
      <c r="G13" s="18">
        <v>2743</v>
      </c>
      <c r="H13" s="17">
        <v>684</v>
      </c>
      <c r="I13" s="17">
        <v>3</v>
      </c>
      <c r="J13" s="17">
        <v>77</v>
      </c>
      <c r="K13" s="18">
        <v>6191</v>
      </c>
    </row>
    <row r="14" spans="1:13">
      <c r="A14" s="17" t="s">
        <v>59</v>
      </c>
      <c r="B14" s="17">
        <v>0.1</v>
      </c>
      <c r="C14" s="17">
        <v>1</v>
      </c>
      <c r="D14" s="17">
        <v>6.7</v>
      </c>
      <c r="E14" s="17">
        <v>7.8</v>
      </c>
      <c r="F14" s="17">
        <v>35.6</v>
      </c>
      <c r="G14" s="17">
        <v>44.3</v>
      </c>
      <c r="H14" s="17">
        <v>11</v>
      </c>
      <c r="I14" s="17">
        <v>0</v>
      </c>
      <c r="J14" s="17">
        <v>1.2</v>
      </c>
      <c r="K14" s="17">
        <v>100</v>
      </c>
    </row>
    <row r="15" spans="1:13">
      <c r="A15" s="17" t="s">
        <v>76</v>
      </c>
      <c r="B15" s="17">
        <v>1</v>
      </c>
      <c r="C15" s="17">
        <v>72</v>
      </c>
      <c r="D15" s="17">
        <v>421</v>
      </c>
      <c r="E15" s="17">
        <v>494</v>
      </c>
      <c r="F15" s="18">
        <v>2157</v>
      </c>
      <c r="G15" s="18">
        <v>2528</v>
      </c>
      <c r="H15" s="17">
        <v>601</v>
      </c>
      <c r="I15" s="17">
        <v>2</v>
      </c>
      <c r="J15" s="17">
        <v>141</v>
      </c>
      <c r="K15" s="18">
        <v>5923</v>
      </c>
    </row>
    <row r="16" spans="1:13">
      <c r="A16" s="17" t="s">
        <v>59</v>
      </c>
      <c r="B16" s="17">
        <v>0</v>
      </c>
      <c r="C16" s="17">
        <v>1.2</v>
      </c>
      <c r="D16" s="17">
        <v>7.1</v>
      </c>
      <c r="E16" s="17">
        <v>8.3000000000000007</v>
      </c>
      <c r="F16" s="17">
        <v>36.4</v>
      </c>
      <c r="G16" s="17">
        <v>42.7</v>
      </c>
      <c r="H16" s="17">
        <v>10.199999999999999</v>
      </c>
      <c r="I16" s="17">
        <v>0</v>
      </c>
      <c r="J16" s="17">
        <v>2.4</v>
      </c>
      <c r="K16" s="17">
        <v>100</v>
      </c>
    </row>
    <row r="17" spans="1:20">
      <c r="A17" s="17" t="s">
        <v>77</v>
      </c>
      <c r="B17" s="17">
        <v>1</v>
      </c>
      <c r="C17" s="17">
        <v>61</v>
      </c>
      <c r="D17" s="17">
        <v>338</v>
      </c>
      <c r="E17" s="17">
        <v>400</v>
      </c>
      <c r="F17" s="18">
        <v>1816</v>
      </c>
      <c r="G17" s="18">
        <v>2219</v>
      </c>
      <c r="H17" s="17">
        <v>542</v>
      </c>
      <c r="I17" s="17">
        <v>0</v>
      </c>
      <c r="J17" s="17">
        <v>255</v>
      </c>
      <c r="K17" s="18">
        <v>5232</v>
      </c>
    </row>
    <row r="18" spans="1:20">
      <c r="A18" s="17" t="s">
        <v>59</v>
      </c>
      <c r="B18" s="17">
        <v>0</v>
      </c>
      <c r="C18" s="17">
        <v>1.2</v>
      </c>
      <c r="D18" s="17">
        <v>6.5</v>
      </c>
      <c r="E18" s="17">
        <v>7.7</v>
      </c>
      <c r="F18" s="17">
        <v>34.700000000000003</v>
      </c>
      <c r="G18" s="17">
        <v>42.4</v>
      </c>
      <c r="H18" s="17">
        <v>10.4</v>
      </c>
      <c r="I18" s="17">
        <v>0</v>
      </c>
      <c r="J18" s="17">
        <v>4.8</v>
      </c>
      <c r="K18" s="17">
        <v>100</v>
      </c>
      <c r="Q18" s="35"/>
    </row>
    <row r="19" spans="1:20">
      <c r="A19" s="17" t="s">
        <v>78</v>
      </c>
      <c r="B19" s="17">
        <v>5</v>
      </c>
      <c r="C19" s="17">
        <v>57</v>
      </c>
      <c r="D19" s="17">
        <v>293</v>
      </c>
      <c r="E19" s="17">
        <v>355</v>
      </c>
      <c r="F19" s="18">
        <v>1687</v>
      </c>
      <c r="G19" s="18">
        <v>1901</v>
      </c>
      <c r="H19" s="17">
        <v>475</v>
      </c>
      <c r="I19" s="17">
        <v>1</v>
      </c>
      <c r="J19" s="17">
        <v>144</v>
      </c>
      <c r="K19" s="18">
        <v>4563</v>
      </c>
    </row>
    <row r="20" spans="1:20">
      <c r="A20" s="17" t="s">
        <v>59</v>
      </c>
      <c r="B20" s="17">
        <v>0.1</v>
      </c>
      <c r="C20" s="17">
        <v>1.2</v>
      </c>
      <c r="D20" s="17">
        <v>6.4</v>
      </c>
      <c r="E20" s="17">
        <v>7.8</v>
      </c>
      <c r="F20" s="17">
        <v>37</v>
      </c>
      <c r="G20" s="17">
        <v>41.7</v>
      </c>
      <c r="H20" s="17">
        <v>10.4</v>
      </c>
      <c r="I20" s="17">
        <v>0</v>
      </c>
      <c r="J20" s="17">
        <v>3.2</v>
      </c>
      <c r="K20" s="17">
        <v>100</v>
      </c>
    </row>
    <row r="21" spans="1:20">
      <c r="A21" s="17" t="s">
        <v>79</v>
      </c>
      <c r="B21" s="17">
        <v>3</v>
      </c>
      <c r="C21" s="17">
        <v>66</v>
      </c>
      <c r="D21" s="17">
        <v>345</v>
      </c>
      <c r="E21" s="17">
        <v>414</v>
      </c>
      <c r="F21" s="18">
        <v>1770</v>
      </c>
      <c r="G21" s="18">
        <v>1924</v>
      </c>
      <c r="H21" s="17">
        <v>479</v>
      </c>
      <c r="I21" s="17">
        <v>2</v>
      </c>
      <c r="J21" s="17">
        <v>144</v>
      </c>
      <c r="K21" s="18">
        <v>4733</v>
      </c>
      <c r="T21" s="35"/>
    </row>
    <row r="22" spans="1:20">
      <c r="A22" s="17" t="s">
        <v>59</v>
      </c>
      <c r="B22" s="17">
        <v>0.1</v>
      </c>
      <c r="C22" s="17">
        <v>1.4</v>
      </c>
      <c r="D22" s="17">
        <v>7.3</v>
      </c>
      <c r="E22" s="17">
        <v>8.8000000000000007</v>
      </c>
      <c r="F22" s="17">
        <v>37.4</v>
      </c>
      <c r="G22" s="17">
        <v>40.700000000000003</v>
      </c>
      <c r="H22" s="17">
        <v>10.1</v>
      </c>
      <c r="I22" s="17">
        <v>0</v>
      </c>
      <c r="J22" s="17">
        <v>3</v>
      </c>
      <c r="K22" s="17">
        <v>100</v>
      </c>
    </row>
    <row r="23" spans="1:20">
      <c r="A23" s="17" t="s">
        <v>80</v>
      </c>
      <c r="B23" s="17">
        <v>11</v>
      </c>
      <c r="C23" s="17">
        <v>66</v>
      </c>
      <c r="D23" s="17">
        <v>346</v>
      </c>
      <c r="E23" s="17">
        <v>423</v>
      </c>
      <c r="F23" s="18">
        <v>1723</v>
      </c>
      <c r="G23" s="18">
        <v>1875</v>
      </c>
      <c r="H23" s="17">
        <v>505</v>
      </c>
      <c r="I23" s="17">
        <v>0</v>
      </c>
      <c r="J23" s="17">
        <v>47</v>
      </c>
      <c r="K23" s="18">
        <v>4573</v>
      </c>
    </row>
    <row r="24" spans="1:20">
      <c r="A24" s="17" t="s">
        <v>59</v>
      </c>
      <c r="B24" s="17">
        <v>0.2</v>
      </c>
      <c r="C24" s="17">
        <v>1.4</v>
      </c>
      <c r="D24" s="17">
        <v>7.6</v>
      </c>
      <c r="E24" s="17">
        <v>9.1999999999999993</v>
      </c>
      <c r="F24" s="17">
        <v>37.700000000000003</v>
      </c>
      <c r="G24" s="17">
        <v>41</v>
      </c>
      <c r="H24" s="17">
        <v>11</v>
      </c>
      <c r="I24" s="17">
        <v>0</v>
      </c>
      <c r="J24" s="17">
        <v>1</v>
      </c>
      <c r="K24" s="17">
        <v>100</v>
      </c>
    </row>
    <row r="25" spans="1:20">
      <c r="A25" s="17" t="s">
        <v>81</v>
      </c>
      <c r="B25" s="17">
        <v>5</v>
      </c>
      <c r="C25" s="17">
        <v>55</v>
      </c>
      <c r="D25" s="17">
        <v>298</v>
      </c>
      <c r="E25" s="17">
        <v>358</v>
      </c>
      <c r="F25" s="18">
        <v>1800</v>
      </c>
      <c r="G25" s="18">
        <v>1789</v>
      </c>
      <c r="H25" s="17">
        <v>484</v>
      </c>
      <c r="I25" s="17">
        <v>0</v>
      </c>
      <c r="J25" s="17">
        <v>66</v>
      </c>
      <c r="K25" s="18">
        <v>4497</v>
      </c>
    </row>
    <row r="26" spans="1:20">
      <c r="A26" s="17" t="s">
        <v>59</v>
      </c>
      <c r="B26" s="17">
        <v>0.1</v>
      </c>
      <c r="C26" s="17">
        <v>1.2</v>
      </c>
      <c r="D26" s="17">
        <v>6.6</v>
      </c>
      <c r="E26" s="17">
        <v>7.9</v>
      </c>
      <c r="F26" s="17">
        <v>40</v>
      </c>
      <c r="G26" s="17">
        <v>39.799999999999997</v>
      </c>
      <c r="H26" s="17">
        <v>10.8</v>
      </c>
      <c r="I26" s="17">
        <v>0</v>
      </c>
      <c r="J26" s="17">
        <v>1.5</v>
      </c>
      <c r="K26" s="17">
        <v>100</v>
      </c>
    </row>
    <row r="27" spans="1:20">
      <c r="A27" s="17" t="s">
        <v>82</v>
      </c>
      <c r="B27" s="17">
        <v>6</v>
      </c>
      <c r="C27" s="17">
        <v>46</v>
      </c>
      <c r="D27" s="17">
        <v>326</v>
      </c>
      <c r="E27" s="17">
        <v>378</v>
      </c>
      <c r="F27" s="18">
        <v>1624</v>
      </c>
      <c r="G27" s="18">
        <v>1821</v>
      </c>
      <c r="H27" s="17">
        <v>425</v>
      </c>
      <c r="I27" s="17">
        <v>2</v>
      </c>
      <c r="J27" s="17">
        <v>200</v>
      </c>
      <c r="K27" s="18">
        <v>4450</v>
      </c>
    </row>
    <row r="28" spans="1:20">
      <c r="A28" s="17" t="s">
        <v>59</v>
      </c>
      <c r="B28" s="17">
        <v>0.13</v>
      </c>
      <c r="C28" s="17">
        <v>1.03</v>
      </c>
      <c r="D28" s="17">
        <v>7.33</v>
      </c>
      <c r="E28" s="17">
        <v>8.49</v>
      </c>
      <c r="F28" s="17">
        <v>36.5</v>
      </c>
      <c r="G28" s="17">
        <v>40.92</v>
      </c>
      <c r="H28" s="17">
        <v>9.56</v>
      </c>
      <c r="I28" s="17">
        <v>0.04</v>
      </c>
      <c r="J28" s="17">
        <v>4.49</v>
      </c>
      <c r="K28" s="17">
        <v>100</v>
      </c>
    </row>
    <row r="29" spans="1:20">
      <c r="A29" s="17" t="s">
        <v>83</v>
      </c>
      <c r="B29" s="17">
        <v>4</v>
      </c>
      <c r="C29" s="17">
        <v>58</v>
      </c>
      <c r="D29" s="17">
        <v>287</v>
      </c>
      <c r="E29" s="17">
        <v>349</v>
      </c>
      <c r="F29" s="18">
        <v>1464</v>
      </c>
      <c r="G29" s="18">
        <v>1763</v>
      </c>
      <c r="H29" s="17">
        <v>437</v>
      </c>
      <c r="I29" s="17">
        <v>2</v>
      </c>
      <c r="J29" s="17">
        <v>28</v>
      </c>
      <c r="K29" s="18">
        <v>4043</v>
      </c>
    </row>
    <row r="30" spans="1:20">
      <c r="A30" s="17" t="s">
        <v>59</v>
      </c>
      <c r="B30" s="17">
        <v>0.1</v>
      </c>
      <c r="C30" s="17">
        <v>1.43</v>
      </c>
      <c r="D30" s="17">
        <v>7.1</v>
      </c>
      <c r="E30" s="17">
        <v>8.6300000000000008</v>
      </c>
      <c r="F30" s="17">
        <v>36.21</v>
      </c>
      <c r="G30" s="17">
        <v>43.61</v>
      </c>
      <c r="H30" s="17">
        <v>10.81</v>
      </c>
      <c r="I30" s="17">
        <v>0.05</v>
      </c>
      <c r="J30" s="17">
        <v>0.69</v>
      </c>
      <c r="K30" s="17">
        <v>100</v>
      </c>
    </row>
    <row r="31" spans="1:20">
      <c r="A31" s="17" t="s">
        <v>84</v>
      </c>
      <c r="B31" s="17">
        <v>4</v>
      </c>
      <c r="C31" s="17">
        <v>64</v>
      </c>
      <c r="D31" s="17">
        <v>278</v>
      </c>
      <c r="E31" s="17">
        <v>346</v>
      </c>
      <c r="F31" s="18">
        <v>1579</v>
      </c>
      <c r="G31" s="18">
        <v>1958</v>
      </c>
      <c r="H31" s="17">
        <v>437</v>
      </c>
      <c r="I31" s="17">
        <v>3</v>
      </c>
      <c r="J31" s="17">
        <v>24</v>
      </c>
      <c r="K31" s="18">
        <v>4337</v>
      </c>
    </row>
    <row r="32" spans="1:20">
      <c r="A32" s="17" t="s">
        <v>59</v>
      </c>
      <c r="B32" s="17">
        <v>0.09</v>
      </c>
      <c r="C32" s="17">
        <v>1.48</v>
      </c>
      <c r="D32" s="17">
        <v>6.4</v>
      </c>
      <c r="E32" s="17">
        <v>7.96</v>
      </c>
      <c r="F32" s="17">
        <v>36.32</v>
      </c>
      <c r="G32" s="17">
        <v>45.04</v>
      </c>
      <c r="H32" s="17">
        <v>10.050000000000001</v>
      </c>
      <c r="I32" s="17">
        <v>7.0000000000000007E-2</v>
      </c>
      <c r="J32" s="17">
        <v>0.55000000000000004</v>
      </c>
      <c r="K32" s="17">
        <v>100</v>
      </c>
    </row>
    <row r="33" spans="1:12">
      <c r="A33" s="17" t="s">
        <v>85</v>
      </c>
      <c r="B33" s="17">
        <v>6</v>
      </c>
      <c r="C33" s="17">
        <v>49</v>
      </c>
      <c r="D33" s="17">
        <v>242</v>
      </c>
      <c r="E33" s="17">
        <v>297</v>
      </c>
      <c r="F33" s="18">
        <v>1393</v>
      </c>
      <c r="G33" s="18">
        <v>1537</v>
      </c>
      <c r="H33" s="17">
        <v>333</v>
      </c>
      <c r="I33" s="17">
        <v>1</v>
      </c>
      <c r="J33" s="17">
        <v>10</v>
      </c>
      <c r="K33" s="17">
        <v>3571</v>
      </c>
    </row>
    <row r="34" spans="1:12">
      <c r="A34" s="17" t="s">
        <v>59</v>
      </c>
      <c r="B34" s="17">
        <v>0.17</v>
      </c>
      <c r="C34" s="17">
        <v>1.37</v>
      </c>
      <c r="D34" s="17">
        <v>6.78</v>
      </c>
      <c r="E34" s="17">
        <v>8.32</v>
      </c>
      <c r="F34" s="17">
        <v>39</v>
      </c>
      <c r="G34" s="17">
        <v>43.04</v>
      </c>
      <c r="H34" s="17">
        <v>9.33</v>
      </c>
      <c r="I34" s="17">
        <v>0.03</v>
      </c>
      <c r="J34" s="17">
        <v>0.28000000000000003</v>
      </c>
      <c r="K34" s="17">
        <v>100</v>
      </c>
    </row>
    <row r="35" spans="1:12">
      <c r="A35" s="17" t="s">
        <v>103</v>
      </c>
      <c r="B35" s="17">
        <v>1</v>
      </c>
      <c r="C35" s="17">
        <v>33</v>
      </c>
      <c r="D35" s="17">
        <v>187</v>
      </c>
      <c r="E35" s="17">
        <v>221</v>
      </c>
      <c r="F35" s="18">
        <v>1158</v>
      </c>
      <c r="G35" s="18">
        <v>1421</v>
      </c>
      <c r="H35" s="17">
        <v>334</v>
      </c>
      <c r="I35" s="17">
        <v>0</v>
      </c>
      <c r="J35" s="17">
        <v>27</v>
      </c>
      <c r="K35" s="18">
        <v>3161</v>
      </c>
    </row>
    <row r="36" spans="1:12">
      <c r="A36" s="17" t="s">
        <v>104</v>
      </c>
      <c r="B36" s="17">
        <v>0.03</v>
      </c>
      <c r="C36" s="17">
        <v>1.04</v>
      </c>
      <c r="D36" s="17">
        <v>5.92</v>
      </c>
      <c r="E36" s="17">
        <v>6.99</v>
      </c>
      <c r="F36" s="17">
        <v>36.64</v>
      </c>
      <c r="G36" s="17">
        <v>44.95</v>
      </c>
      <c r="H36" s="17">
        <v>10.57</v>
      </c>
      <c r="I36" s="17">
        <v>0</v>
      </c>
      <c r="J36" s="17">
        <v>0.85</v>
      </c>
      <c r="K36" s="17">
        <v>100</v>
      </c>
    </row>
    <row r="37" spans="1:12">
      <c r="A37" s="17" t="s">
        <v>105</v>
      </c>
      <c r="B37" s="17">
        <v>1</v>
      </c>
      <c r="C37" s="17">
        <v>33</v>
      </c>
      <c r="D37" s="17">
        <v>184</v>
      </c>
      <c r="E37" s="17">
        <v>218</v>
      </c>
      <c r="F37" s="18">
        <v>1070</v>
      </c>
      <c r="G37" s="18">
        <v>1453</v>
      </c>
      <c r="H37" s="17">
        <v>268</v>
      </c>
      <c r="I37" s="17">
        <v>2</v>
      </c>
      <c r="J37" s="17">
        <v>9</v>
      </c>
      <c r="K37" s="18">
        <v>3020</v>
      </c>
    </row>
    <row r="38" spans="1:12">
      <c r="A38" s="57" t="s">
        <v>59</v>
      </c>
      <c r="B38" s="57">
        <v>0.03</v>
      </c>
      <c r="C38" s="57">
        <v>1.0900000000000001</v>
      </c>
      <c r="D38" s="57">
        <v>6.09</v>
      </c>
      <c r="E38" s="57">
        <v>7.22</v>
      </c>
      <c r="F38" s="57">
        <v>35.43</v>
      </c>
      <c r="G38" s="57">
        <v>48.11</v>
      </c>
      <c r="H38" s="57">
        <v>8.8800000000000008</v>
      </c>
      <c r="I38" s="17">
        <v>7.0000000000000007E-2</v>
      </c>
      <c r="J38" s="17">
        <v>0.3</v>
      </c>
      <c r="K38" s="17">
        <v>100</v>
      </c>
    </row>
    <row r="39" spans="1:12" s="13" customFormat="1" ht="11.25">
      <c r="A39" s="58" t="s">
        <v>213</v>
      </c>
      <c r="B39" s="58">
        <v>2</v>
      </c>
      <c r="C39" s="58">
        <v>34</v>
      </c>
      <c r="D39" s="58">
        <v>190</v>
      </c>
      <c r="E39" s="58">
        <v>226</v>
      </c>
      <c r="F39" s="59">
        <v>1102</v>
      </c>
      <c r="G39" s="59">
        <v>1366</v>
      </c>
      <c r="H39" s="58">
        <v>308</v>
      </c>
      <c r="I39" s="45">
        <v>0</v>
      </c>
      <c r="J39" s="45">
        <v>0</v>
      </c>
      <c r="K39" s="40">
        <v>3002</v>
      </c>
    </row>
    <row r="40" spans="1:12" s="13" customFormat="1" ht="11.25">
      <c r="A40" s="58" t="s">
        <v>59</v>
      </c>
      <c r="B40" s="58">
        <v>7.0000000000000007E-2</v>
      </c>
      <c r="C40" s="58">
        <v>1.1299999999999999</v>
      </c>
      <c r="D40" s="58">
        <v>6.3</v>
      </c>
      <c r="E40" s="58">
        <v>7.5</v>
      </c>
      <c r="F40" s="58">
        <v>36.700000000000003</v>
      </c>
      <c r="G40" s="58">
        <v>45.5</v>
      </c>
      <c r="H40" s="58">
        <v>10.3</v>
      </c>
      <c r="I40" s="45">
        <v>0</v>
      </c>
      <c r="J40" s="45">
        <v>0</v>
      </c>
      <c r="K40" s="45">
        <v>100</v>
      </c>
    </row>
    <row r="41" spans="1:12" s="13" customFormat="1" ht="11.25">
      <c r="A41" s="60" t="s">
        <v>212</v>
      </c>
      <c r="B41" s="60">
        <v>0</v>
      </c>
      <c r="C41" s="60">
        <v>17</v>
      </c>
      <c r="D41" s="60">
        <v>163</v>
      </c>
      <c r="E41" s="60">
        <v>180</v>
      </c>
      <c r="F41" s="60">
        <v>861</v>
      </c>
      <c r="G41" s="67">
        <v>1199</v>
      </c>
      <c r="H41" s="60">
        <v>277</v>
      </c>
      <c r="I41" s="15">
        <v>1</v>
      </c>
      <c r="J41" s="15">
        <v>2</v>
      </c>
      <c r="K41" s="23">
        <v>2520</v>
      </c>
    </row>
    <row r="42" spans="1:12">
      <c r="A42" s="68" t="s">
        <v>59</v>
      </c>
      <c r="B42" s="60">
        <v>0</v>
      </c>
      <c r="C42" s="60">
        <v>0.67</v>
      </c>
      <c r="D42" s="60">
        <v>6.47</v>
      </c>
      <c r="E42" s="69">
        <v>7.14</v>
      </c>
      <c r="F42" s="60">
        <v>34.17</v>
      </c>
      <c r="G42" s="60">
        <v>47.58</v>
      </c>
      <c r="H42" s="60">
        <v>10.99</v>
      </c>
      <c r="I42" s="15">
        <v>0.04</v>
      </c>
      <c r="J42" s="15">
        <v>0.08</v>
      </c>
      <c r="K42" s="47">
        <v>100</v>
      </c>
    </row>
    <row r="43" spans="1:12">
      <c r="A43" s="4" t="s">
        <v>208</v>
      </c>
      <c r="B43" s="4" t="s">
        <v>204</v>
      </c>
      <c r="C43" s="42"/>
      <c r="E43" s="13"/>
      <c r="H43" s="13"/>
      <c r="I43" s="13"/>
      <c r="J43" s="13"/>
    </row>
    <row r="44" spans="1:12">
      <c r="A44" s="4" t="s">
        <v>209</v>
      </c>
      <c r="B44" s="4" t="s">
        <v>207</v>
      </c>
    </row>
    <row r="46" spans="1:12">
      <c r="E46" s="66"/>
      <c r="F46" s="60"/>
      <c r="G46" s="60"/>
      <c r="H46" s="67"/>
      <c r="I46" s="60"/>
      <c r="J46" s="15"/>
      <c r="K46" s="15"/>
    </row>
    <row r="47" spans="1:12">
      <c r="F47" s="69"/>
      <c r="G47" s="60"/>
      <c r="H47" s="60"/>
      <c r="I47" s="60"/>
      <c r="J47" s="15"/>
      <c r="K47" s="15"/>
      <c r="L47" s="65"/>
    </row>
  </sheetData>
  <mergeCells count="6">
    <mergeCell ref="B4:E4"/>
    <mergeCell ref="B3:M3"/>
    <mergeCell ref="B6:L6"/>
    <mergeCell ref="B7:E7"/>
    <mergeCell ref="F4:I4"/>
    <mergeCell ref="F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9"/>
  <sheetViews>
    <sheetView workbookViewId="0"/>
  </sheetViews>
  <sheetFormatPr defaultRowHeight="15"/>
  <cols>
    <col min="1" max="1" width="15" customWidth="1"/>
  </cols>
  <sheetData>
    <row r="1" spans="1:11">
      <c r="A1" s="10" t="s">
        <v>114</v>
      </c>
      <c r="B1" s="10" t="s">
        <v>219</v>
      </c>
      <c r="C1" s="27"/>
      <c r="D1" s="27"/>
      <c r="E1" s="27"/>
      <c r="F1" s="27"/>
    </row>
    <row r="2" spans="1:11">
      <c r="A2" s="1"/>
    </row>
    <row r="3" spans="1:11">
      <c r="A3" s="76" t="s">
        <v>115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21" customFormat="1">
      <c r="A4" s="20" t="s">
        <v>116</v>
      </c>
      <c r="B4" s="20">
        <v>0</v>
      </c>
      <c r="C4" s="20">
        <v>1</v>
      </c>
      <c r="D4" s="20">
        <v>2</v>
      </c>
      <c r="E4" s="20">
        <v>3</v>
      </c>
      <c r="F4" s="25" t="s">
        <v>123</v>
      </c>
      <c r="G4" s="25" t="s">
        <v>124</v>
      </c>
      <c r="H4" s="20" t="s">
        <v>117</v>
      </c>
      <c r="I4" s="20" t="s">
        <v>118</v>
      </c>
      <c r="J4" s="20" t="s">
        <v>55</v>
      </c>
    </row>
    <row r="5" spans="1:11">
      <c r="A5" s="77" t="s">
        <v>119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1" customFormat="1">
      <c r="A6" s="39" t="s">
        <v>120</v>
      </c>
      <c r="B6" s="39">
        <v>0</v>
      </c>
      <c r="C6" s="39">
        <v>1</v>
      </c>
      <c r="D6" s="39">
        <v>2</v>
      </c>
      <c r="E6" s="39">
        <v>3</v>
      </c>
      <c r="F6" s="48" t="s">
        <v>123</v>
      </c>
      <c r="G6" s="48" t="s">
        <v>124</v>
      </c>
      <c r="H6" s="39" t="s">
        <v>121</v>
      </c>
      <c r="I6" s="39" t="s">
        <v>122</v>
      </c>
      <c r="J6" s="39" t="s">
        <v>100</v>
      </c>
    </row>
    <row r="7" spans="1:11" s="21" customFormat="1">
      <c r="A7" s="17" t="s">
        <v>75</v>
      </c>
      <c r="B7" s="18">
        <v>1503</v>
      </c>
      <c r="C7" s="18">
        <v>1104</v>
      </c>
      <c r="D7" s="18">
        <v>2274</v>
      </c>
      <c r="E7" s="17">
        <v>817</v>
      </c>
      <c r="F7" s="17">
        <v>319</v>
      </c>
      <c r="G7" s="17">
        <v>14</v>
      </c>
      <c r="H7" s="17">
        <v>7</v>
      </c>
      <c r="I7" s="17">
        <v>153</v>
      </c>
      <c r="J7" s="18">
        <v>6191</v>
      </c>
    </row>
    <row r="8" spans="1:11" s="21" customFormat="1">
      <c r="A8" s="45" t="s">
        <v>59</v>
      </c>
      <c r="B8" s="17">
        <v>24.3</v>
      </c>
      <c r="C8" s="17">
        <v>17.8</v>
      </c>
      <c r="D8" s="17">
        <v>36.700000000000003</v>
      </c>
      <c r="E8" s="17">
        <v>13.2</v>
      </c>
      <c r="F8" s="17">
        <v>5.2</v>
      </c>
      <c r="G8" s="17">
        <v>0.2</v>
      </c>
      <c r="H8" s="17">
        <v>0.1</v>
      </c>
      <c r="I8" s="17">
        <v>2.5</v>
      </c>
      <c r="J8" s="17">
        <v>100</v>
      </c>
    </row>
    <row r="9" spans="1:11" s="21" customFormat="1">
      <c r="A9" s="17" t="s">
        <v>76</v>
      </c>
      <c r="B9" s="18">
        <v>1586</v>
      </c>
      <c r="C9" s="18">
        <v>1175</v>
      </c>
      <c r="D9" s="18">
        <v>2066</v>
      </c>
      <c r="E9" s="17">
        <v>723</v>
      </c>
      <c r="F9" s="17">
        <v>286</v>
      </c>
      <c r="G9" s="17">
        <v>18</v>
      </c>
      <c r="H9" s="17">
        <v>11</v>
      </c>
      <c r="I9" s="17">
        <v>58</v>
      </c>
      <c r="J9" s="18">
        <v>5923</v>
      </c>
    </row>
    <row r="10" spans="1:11" s="21" customFormat="1">
      <c r="A10" s="45" t="s">
        <v>59</v>
      </c>
      <c r="B10" s="17">
        <v>26.8</v>
      </c>
      <c r="C10" s="17">
        <v>19.8</v>
      </c>
      <c r="D10" s="17">
        <v>34.9</v>
      </c>
      <c r="E10" s="17">
        <v>12.2</v>
      </c>
      <c r="F10" s="17">
        <v>4.8</v>
      </c>
      <c r="G10" s="17">
        <v>0.3</v>
      </c>
      <c r="H10" s="17">
        <v>0.2</v>
      </c>
      <c r="I10" s="17">
        <v>1</v>
      </c>
      <c r="J10" s="17">
        <v>100</v>
      </c>
    </row>
    <row r="11" spans="1:11" s="21" customFormat="1">
      <c r="A11" s="17" t="s">
        <v>77</v>
      </c>
      <c r="B11" s="18">
        <v>1335</v>
      </c>
      <c r="C11" s="17">
        <v>969</v>
      </c>
      <c r="D11" s="18">
        <v>1880</v>
      </c>
      <c r="E11" s="17">
        <v>658</v>
      </c>
      <c r="F11" s="17">
        <v>265</v>
      </c>
      <c r="G11" s="17">
        <v>31</v>
      </c>
      <c r="H11" s="17">
        <v>5</v>
      </c>
      <c r="I11" s="17">
        <v>89</v>
      </c>
      <c r="J11" s="18">
        <v>5232</v>
      </c>
    </row>
    <row r="12" spans="1:11" s="21" customFormat="1">
      <c r="A12" s="45" t="s">
        <v>59</v>
      </c>
      <c r="B12" s="17">
        <v>25.5</v>
      </c>
      <c r="C12" s="17">
        <v>18.5</v>
      </c>
      <c r="D12" s="17">
        <v>36</v>
      </c>
      <c r="E12" s="17">
        <v>12.6</v>
      </c>
      <c r="F12" s="17">
        <v>5.0999999999999996</v>
      </c>
      <c r="G12" s="17">
        <v>0.6</v>
      </c>
      <c r="H12" s="17">
        <v>0</v>
      </c>
      <c r="I12" s="17">
        <v>1.7</v>
      </c>
      <c r="J12" s="17">
        <v>100</v>
      </c>
    </row>
    <row r="13" spans="1:11" s="21" customFormat="1">
      <c r="A13" s="17" t="s">
        <v>78</v>
      </c>
      <c r="B13" s="18">
        <v>1269</v>
      </c>
      <c r="C13" s="17">
        <v>852</v>
      </c>
      <c r="D13" s="18">
        <v>1555</v>
      </c>
      <c r="E13" s="17">
        <v>577</v>
      </c>
      <c r="F13" s="17">
        <v>241</v>
      </c>
      <c r="G13" s="17">
        <v>14</v>
      </c>
      <c r="H13" s="17">
        <v>2</v>
      </c>
      <c r="I13" s="17">
        <v>53</v>
      </c>
      <c r="J13" s="18">
        <v>4563</v>
      </c>
    </row>
    <row r="14" spans="1:11" s="21" customFormat="1">
      <c r="A14" s="45" t="s">
        <v>59</v>
      </c>
      <c r="B14" s="17">
        <v>27.8</v>
      </c>
      <c r="C14" s="17">
        <v>18.7</v>
      </c>
      <c r="D14" s="17">
        <v>34.1</v>
      </c>
      <c r="E14" s="17">
        <v>12.6</v>
      </c>
      <c r="F14" s="17">
        <v>5.3</v>
      </c>
      <c r="G14" s="17">
        <v>0.3</v>
      </c>
      <c r="H14" s="17">
        <v>0</v>
      </c>
      <c r="I14" s="17">
        <v>1.2</v>
      </c>
      <c r="J14" s="17">
        <v>100</v>
      </c>
    </row>
    <row r="15" spans="1:11" s="21" customFormat="1">
      <c r="A15" s="17" t="s">
        <v>79</v>
      </c>
      <c r="B15" s="18">
        <v>1397</v>
      </c>
      <c r="C15" s="17">
        <v>907</v>
      </c>
      <c r="D15" s="18">
        <v>1540</v>
      </c>
      <c r="E15" s="17">
        <v>568</v>
      </c>
      <c r="F15" s="17">
        <v>242</v>
      </c>
      <c r="G15" s="17">
        <v>15</v>
      </c>
      <c r="H15" s="17">
        <v>10</v>
      </c>
      <c r="I15" s="17">
        <v>54</v>
      </c>
      <c r="J15" s="18">
        <v>4733</v>
      </c>
    </row>
    <row r="16" spans="1:11" s="21" customFormat="1">
      <c r="A16" s="45" t="s">
        <v>59</v>
      </c>
      <c r="B16" s="17">
        <v>29.5</v>
      </c>
      <c r="C16" s="17">
        <v>19.2</v>
      </c>
      <c r="D16" s="17">
        <v>32.5</v>
      </c>
      <c r="E16" s="17">
        <v>12</v>
      </c>
      <c r="F16" s="17">
        <v>5.0999999999999996</v>
      </c>
      <c r="G16" s="17">
        <v>0.3</v>
      </c>
      <c r="H16" s="17">
        <v>0.2</v>
      </c>
      <c r="I16" s="17">
        <v>1.1000000000000001</v>
      </c>
      <c r="J16" s="17">
        <v>100</v>
      </c>
    </row>
    <row r="17" spans="1:10" s="21" customFormat="1">
      <c r="A17" s="17" t="s">
        <v>80</v>
      </c>
      <c r="B17" s="18">
        <v>1378</v>
      </c>
      <c r="C17" s="17">
        <v>894</v>
      </c>
      <c r="D17" s="18">
        <v>1468</v>
      </c>
      <c r="E17" s="17">
        <v>516</v>
      </c>
      <c r="F17" s="17">
        <v>246</v>
      </c>
      <c r="G17" s="17">
        <v>19</v>
      </c>
      <c r="H17" s="17">
        <v>12</v>
      </c>
      <c r="I17" s="17">
        <v>40</v>
      </c>
      <c r="J17" s="18">
        <v>4573</v>
      </c>
    </row>
    <row r="18" spans="1:10" s="21" customFormat="1">
      <c r="A18" s="45" t="s">
        <v>59</v>
      </c>
      <c r="B18" s="17">
        <v>30.1</v>
      </c>
      <c r="C18" s="17">
        <v>19.5</v>
      </c>
      <c r="D18" s="17">
        <v>32.1</v>
      </c>
      <c r="E18" s="17">
        <v>11.3</v>
      </c>
      <c r="F18" s="17">
        <v>5.4</v>
      </c>
      <c r="G18" s="17">
        <v>0.4</v>
      </c>
      <c r="H18" s="17">
        <v>0.3</v>
      </c>
      <c r="I18" s="17">
        <v>0.9</v>
      </c>
      <c r="J18" s="17">
        <v>100</v>
      </c>
    </row>
    <row r="19" spans="1:10" s="21" customFormat="1">
      <c r="A19" s="17" t="s">
        <v>81</v>
      </c>
      <c r="B19" s="18">
        <v>1322</v>
      </c>
      <c r="C19" s="17">
        <v>894</v>
      </c>
      <c r="D19" s="18">
        <v>1362</v>
      </c>
      <c r="E19" s="17">
        <v>589</v>
      </c>
      <c r="F19" s="17">
        <v>244</v>
      </c>
      <c r="G19" s="17">
        <v>18</v>
      </c>
      <c r="H19" s="17">
        <v>9</v>
      </c>
      <c r="I19" s="17">
        <v>59</v>
      </c>
      <c r="J19" s="18">
        <v>4497</v>
      </c>
    </row>
    <row r="20" spans="1:10" s="21" customFormat="1">
      <c r="A20" s="45" t="s">
        <v>59</v>
      </c>
      <c r="B20" s="17">
        <v>29.4</v>
      </c>
      <c r="C20" s="17">
        <v>19.899999999999999</v>
      </c>
      <c r="D20" s="17">
        <v>30.3</v>
      </c>
      <c r="E20" s="17">
        <v>13.1</v>
      </c>
      <c r="F20" s="17">
        <v>5.4</v>
      </c>
      <c r="G20" s="17">
        <v>0.4</v>
      </c>
      <c r="H20" s="17">
        <v>0.2</v>
      </c>
      <c r="I20" s="17">
        <v>1.3</v>
      </c>
      <c r="J20" s="17">
        <v>100</v>
      </c>
    </row>
    <row r="21" spans="1:10" s="21" customFormat="1">
      <c r="A21" s="17" t="s">
        <v>82</v>
      </c>
      <c r="B21" s="18">
        <v>1387</v>
      </c>
      <c r="C21" s="17">
        <v>956</v>
      </c>
      <c r="D21" s="18">
        <v>1393</v>
      </c>
      <c r="E21" s="17">
        <v>485</v>
      </c>
      <c r="F21" s="17">
        <v>194</v>
      </c>
      <c r="G21" s="17">
        <v>18</v>
      </c>
      <c r="H21" s="17">
        <v>5</v>
      </c>
      <c r="I21" s="17">
        <v>12</v>
      </c>
      <c r="J21" s="18">
        <v>4450</v>
      </c>
    </row>
    <row r="22" spans="1:10" s="21" customFormat="1">
      <c r="A22" s="45" t="s">
        <v>59</v>
      </c>
      <c r="B22" s="17">
        <v>31.2</v>
      </c>
      <c r="C22" s="17">
        <v>21.5</v>
      </c>
      <c r="D22" s="17">
        <v>31.3</v>
      </c>
      <c r="E22" s="17">
        <v>10.9</v>
      </c>
      <c r="F22" s="17">
        <v>4.4000000000000004</v>
      </c>
      <c r="G22" s="17">
        <v>0.4</v>
      </c>
      <c r="H22" s="17">
        <v>0.1</v>
      </c>
      <c r="I22" s="17">
        <v>0.3</v>
      </c>
      <c r="J22" s="17">
        <v>100</v>
      </c>
    </row>
    <row r="23" spans="1:10" s="21" customFormat="1">
      <c r="A23" s="17" t="s">
        <v>83</v>
      </c>
      <c r="B23" s="18">
        <v>1664</v>
      </c>
      <c r="C23" s="17">
        <v>733</v>
      </c>
      <c r="D23" s="17">
        <v>972</v>
      </c>
      <c r="E23" s="17">
        <v>376</v>
      </c>
      <c r="F23" s="17">
        <v>184</v>
      </c>
      <c r="G23" s="17">
        <v>14</v>
      </c>
      <c r="H23" s="17">
        <v>4</v>
      </c>
      <c r="I23" s="17">
        <v>96</v>
      </c>
      <c r="J23" s="18">
        <v>4043</v>
      </c>
    </row>
    <row r="24" spans="1:10" s="21" customFormat="1">
      <c r="A24" s="45" t="s">
        <v>59</v>
      </c>
      <c r="B24" s="17">
        <v>41.2</v>
      </c>
      <c r="C24" s="17">
        <v>18.100000000000001</v>
      </c>
      <c r="D24" s="17">
        <v>24</v>
      </c>
      <c r="E24" s="17">
        <v>9.3000000000000007</v>
      </c>
      <c r="F24" s="17">
        <v>4.5999999999999996</v>
      </c>
      <c r="G24" s="17">
        <v>0.3</v>
      </c>
      <c r="H24" s="17">
        <v>0.1</v>
      </c>
      <c r="I24" s="17">
        <v>2.4</v>
      </c>
      <c r="J24" s="17">
        <v>100</v>
      </c>
    </row>
    <row r="25" spans="1:10" s="21" customFormat="1">
      <c r="A25" s="17" t="s">
        <v>84</v>
      </c>
      <c r="B25" s="18">
        <v>1559</v>
      </c>
      <c r="C25" s="17">
        <v>823</v>
      </c>
      <c r="D25" s="18">
        <v>1190</v>
      </c>
      <c r="E25" s="17">
        <v>515</v>
      </c>
      <c r="F25" s="17">
        <v>189</v>
      </c>
      <c r="G25" s="17">
        <v>14</v>
      </c>
      <c r="H25" s="17">
        <v>1</v>
      </c>
      <c r="I25" s="17">
        <v>56</v>
      </c>
      <c r="J25" s="18">
        <v>4337</v>
      </c>
    </row>
    <row r="26" spans="1:10" s="21" customFormat="1">
      <c r="A26" s="45" t="s">
        <v>59</v>
      </c>
      <c r="B26" s="17">
        <v>35.9</v>
      </c>
      <c r="C26" s="17">
        <v>18.899999999999999</v>
      </c>
      <c r="D26" s="17">
        <v>27.4</v>
      </c>
      <c r="E26" s="17">
        <v>11.8</v>
      </c>
      <c r="F26" s="17">
        <v>4.3</v>
      </c>
      <c r="G26" s="17">
        <v>0.3</v>
      </c>
      <c r="H26" s="17">
        <v>0.02</v>
      </c>
      <c r="I26" s="17">
        <v>1.3</v>
      </c>
      <c r="J26" s="17">
        <v>100</v>
      </c>
    </row>
    <row r="27" spans="1:10" s="21" customFormat="1">
      <c r="A27" s="17" t="s">
        <v>85</v>
      </c>
      <c r="B27" s="17">
        <v>916</v>
      </c>
      <c r="C27" s="17">
        <v>785</v>
      </c>
      <c r="D27" s="18">
        <v>1021</v>
      </c>
      <c r="E27" s="17">
        <v>352</v>
      </c>
      <c r="F27" s="17">
        <v>135</v>
      </c>
      <c r="G27" s="17">
        <v>6</v>
      </c>
      <c r="H27" s="17">
        <v>15</v>
      </c>
      <c r="I27" s="17">
        <v>341</v>
      </c>
      <c r="J27" s="18">
        <v>3571</v>
      </c>
    </row>
    <row r="28" spans="1:10" s="21" customFormat="1">
      <c r="A28" s="45" t="s">
        <v>59</v>
      </c>
      <c r="B28" s="17">
        <v>25.7</v>
      </c>
      <c r="C28" s="17">
        <v>22</v>
      </c>
      <c r="D28" s="17">
        <v>28.6</v>
      </c>
      <c r="E28" s="17">
        <v>9.8000000000000007</v>
      </c>
      <c r="F28" s="17">
        <v>3.8</v>
      </c>
      <c r="G28" s="17">
        <v>0.2</v>
      </c>
      <c r="H28" s="17">
        <v>0.4</v>
      </c>
      <c r="I28" s="17">
        <v>9.5</v>
      </c>
      <c r="J28" s="17">
        <v>100</v>
      </c>
    </row>
    <row r="29" spans="1:10" s="21" customFormat="1">
      <c r="A29" s="17" t="s">
        <v>103</v>
      </c>
      <c r="B29" s="17">
        <v>868</v>
      </c>
      <c r="C29" s="17">
        <v>559</v>
      </c>
      <c r="D29" s="17">
        <v>932</v>
      </c>
      <c r="E29" s="17">
        <v>344</v>
      </c>
      <c r="F29" s="17">
        <v>148</v>
      </c>
      <c r="G29" s="17">
        <v>19</v>
      </c>
      <c r="H29" s="17">
        <v>10</v>
      </c>
      <c r="I29" s="17">
        <v>281</v>
      </c>
      <c r="J29" s="18">
        <v>3161</v>
      </c>
    </row>
    <row r="30" spans="1:10" s="21" customFormat="1">
      <c r="A30" s="45" t="s">
        <v>59</v>
      </c>
      <c r="B30" s="17">
        <v>27.4</v>
      </c>
      <c r="C30" s="17">
        <v>17.7</v>
      </c>
      <c r="D30" s="17">
        <v>29.5</v>
      </c>
      <c r="E30" s="17">
        <v>10.9</v>
      </c>
      <c r="F30" s="17">
        <v>4.7</v>
      </c>
      <c r="G30" s="17">
        <v>0.6</v>
      </c>
      <c r="H30" s="17">
        <v>0.3</v>
      </c>
      <c r="I30" s="17">
        <v>8.9</v>
      </c>
      <c r="J30" s="17">
        <v>100</v>
      </c>
    </row>
    <row r="31" spans="1:10" s="21" customFormat="1">
      <c r="A31" s="17" t="s">
        <v>87</v>
      </c>
      <c r="B31" s="17">
        <v>825</v>
      </c>
      <c r="C31" s="17">
        <v>549</v>
      </c>
      <c r="D31" s="17">
        <v>852</v>
      </c>
      <c r="E31" s="17">
        <v>347</v>
      </c>
      <c r="F31" s="17">
        <v>133</v>
      </c>
      <c r="G31" s="17">
        <v>17</v>
      </c>
      <c r="H31" s="17">
        <v>5</v>
      </c>
      <c r="I31" s="17">
        <v>292</v>
      </c>
      <c r="J31" s="18">
        <v>3020</v>
      </c>
    </row>
    <row r="32" spans="1:10" s="21" customFormat="1">
      <c r="A32" s="45" t="s">
        <v>59</v>
      </c>
      <c r="B32" s="17">
        <v>27.3</v>
      </c>
      <c r="C32" s="17">
        <v>18.2</v>
      </c>
      <c r="D32" s="17">
        <v>28.2</v>
      </c>
      <c r="E32" s="17">
        <v>11.5</v>
      </c>
      <c r="F32" s="17">
        <v>4.4000000000000004</v>
      </c>
      <c r="G32" s="17">
        <v>0.6</v>
      </c>
      <c r="H32" s="17">
        <v>0.1</v>
      </c>
      <c r="I32" s="17">
        <v>9.6999999999999993</v>
      </c>
      <c r="J32" s="17">
        <v>100</v>
      </c>
    </row>
    <row r="33" spans="1:10" s="60" customFormat="1" ht="11.25">
      <c r="A33" s="57">
        <v>2015</v>
      </c>
      <c r="B33" s="58">
        <v>931</v>
      </c>
      <c r="C33" s="57">
        <v>642</v>
      </c>
      <c r="D33" s="57">
        <v>886</v>
      </c>
      <c r="E33" s="57">
        <v>344</v>
      </c>
      <c r="F33" s="57">
        <v>144</v>
      </c>
      <c r="G33" s="57">
        <v>9</v>
      </c>
      <c r="H33" s="57">
        <v>4</v>
      </c>
      <c r="I33" s="57">
        <v>42</v>
      </c>
      <c r="J33" s="59">
        <v>3002</v>
      </c>
    </row>
    <row r="34" spans="1:10" s="60" customFormat="1" ht="11.25">
      <c r="A34" s="57" t="s">
        <v>59</v>
      </c>
      <c r="B34" s="58">
        <v>31</v>
      </c>
      <c r="C34" s="57">
        <v>21.4</v>
      </c>
      <c r="D34" s="57">
        <v>29.5</v>
      </c>
      <c r="E34" s="57">
        <v>11.5</v>
      </c>
      <c r="F34" s="57">
        <v>4.8</v>
      </c>
      <c r="G34" s="57">
        <v>0.3</v>
      </c>
      <c r="H34" s="57">
        <v>0.1</v>
      </c>
      <c r="I34" s="57">
        <v>1.4</v>
      </c>
      <c r="J34" s="57">
        <v>100</v>
      </c>
    </row>
    <row r="35" spans="1:10">
      <c r="A35" s="15" t="s">
        <v>212</v>
      </c>
      <c r="B35" s="19">
        <v>860</v>
      </c>
      <c r="C35" s="19">
        <v>479</v>
      </c>
      <c r="D35" s="19">
        <v>740</v>
      </c>
      <c r="E35" s="19">
        <v>290</v>
      </c>
      <c r="F35" s="19">
        <v>126</v>
      </c>
      <c r="G35" s="19">
        <v>10</v>
      </c>
      <c r="H35" s="19">
        <v>5</v>
      </c>
      <c r="I35" s="19">
        <v>10</v>
      </c>
      <c r="J35" s="23">
        <v>2520</v>
      </c>
    </row>
    <row r="36" spans="1:10">
      <c r="A36" s="19" t="s">
        <v>59</v>
      </c>
      <c r="B36" s="50">
        <v>0.34100000000000003</v>
      </c>
      <c r="C36" s="51">
        <v>0.19</v>
      </c>
      <c r="D36" s="51">
        <v>0.29399999999999998</v>
      </c>
      <c r="E36" s="51">
        <v>0.115</v>
      </c>
      <c r="F36" s="52">
        <v>0.05</v>
      </c>
      <c r="G36" s="51">
        <v>4.0000000000000001E-3</v>
      </c>
      <c r="H36" s="51">
        <v>2E-3</v>
      </c>
      <c r="I36" s="51">
        <v>4.0000000000000001E-3</v>
      </c>
      <c r="J36" s="53">
        <v>1</v>
      </c>
    </row>
    <row r="37" spans="1:10">
      <c r="A37" s="4"/>
      <c r="B37" s="4"/>
    </row>
    <row r="38" spans="1:10">
      <c r="A38" s="4" t="s">
        <v>208</v>
      </c>
      <c r="B38" s="4" t="s">
        <v>204</v>
      </c>
    </row>
    <row r="39" spans="1:10">
      <c r="A39" s="4" t="s">
        <v>205</v>
      </c>
      <c r="B39" s="4" t="s">
        <v>207</v>
      </c>
    </row>
  </sheetData>
  <mergeCells count="2">
    <mergeCell ref="A3:K3"/>
    <mergeCell ref="A5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5"/>
  <sheetViews>
    <sheetView zoomScale="80" zoomScaleNormal="80" workbookViewId="0"/>
  </sheetViews>
  <sheetFormatPr defaultRowHeight="15"/>
  <cols>
    <col min="1" max="1" width="16" customWidth="1"/>
  </cols>
  <sheetData>
    <row r="1" spans="1:11">
      <c r="A1" s="10" t="s">
        <v>125</v>
      </c>
      <c r="B1" s="10" t="s">
        <v>220</v>
      </c>
      <c r="C1" s="27"/>
      <c r="D1" s="27"/>
      <c r="E1" s="27"/>
    </row>
    <row r="2" spans="1:11">
      <c r="A2" s="1"/>
    </row>
    <row r="3" spans="1:11">
      <c r="A3" s="76" t="s">
        <v>126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21" customFormat="1">
      <c r="A4" s="20" t="s">
        <v>127</v>
      </c>
      <c r="B4" s="20" t="s">
        <v>13</v>
      </c>
      <c r="C4" s="20">
        <v>0</v>
      </c>
      <c r="D4" s="20">
        <v>1</v>
      </c>
      <c r="E4" s="20">
        <v>2</v>
      </c>
      <c r="F4" s="20">
        <v>3</v>
      </c>
      <c r="G4" s="25" t="s">
        <v>123</v>
      </c>
      <c r="H4" s="25" t="s">
        <v>124</v>
      </c>
      <c r="I4" s="20" t="s">
        <v>128</v>
      </c>
      <c r="J4" s="20" t="s">
        <v>129</v>
      </c>
    </row>
    <row r="5" spans="1:11">
      <c r="A5" s="77" t="s">
        <v>119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1" customFormat="1">
      <c r="A6" s="22" t="s">
        <v>28</v>
      </c>
      <c r="B6" s="22" t="s">
        <v>130</v>
      </c>
      <c r="C6" s="22">
        <v>0</v>
      </c>
      <c r="D6" s="22">
        <v>1</v>
      </c>
      <c r="E6" s="22">
        <v>2</v>
      </c>
      <c r="F6" s="22">
        <v>3</v>
      </c>
      <c r="G6" s="26" t="s">
        <v>123</v>
      </c>
      <c r="H6" s="26" t="s">
        <v>124</v>
      </c>
      <c r="I6" s="22" t="s">
        <v>128</v>
      </c>
      <c r="J6" s="22" t="s">
        <v>102</v>
      </c>
    </row>
    <row r="7" spans="1:11" s="27" customFormat="1">
      <c r="A7" s="17" t="s">
        <v>72</v>
      </c>
      <c r="B7" s="18">
        <v>14700</v>
      </c>
      <c r="C7" s="18">
        <v>3354</v>
      </c>
      <c r="D7" s="18">
        <v>2638</v>
      </c>
      <c r="E7" s="18">
        <v>3914</v>
      </c>
      <c r="F7" s="18">
        <v>1239</v>
      </c>
      <c r="G7" s="17">
        <v>459</v>
      </c>
      <c r="H7" s="17">
        <v>34</v>
      </c>
      <c r="I7" s="17">
        <v>12</v>
      </c>
      <c r="J7" s="18">
        <v>3050</v>
      </c>
    </row>
    <row r="8" spans="1:11" s="27" customFormat="1">
      <c r="A8" s="45"/>
      <c r="B8" s="49">
        <v>1</v>
      </c>
      <c r="C8" s="17">
        <v>22.8</v>
      </c>
      <c r="D8" s="17">
        <v>18</v>
      </c>
      <c r="E8" s="17">
        <v>26.6</v>
      </c>
      <c r="F8" s="17">
        <v>8.4</v>
      </c>
      <c r="G8" s="17">
        <v>3.1</v>
      </c>
      <c r="H8" s="17">
        <v>0.2</v>
      </c>
      <c r="I8" s="17">
        <v>0.1</v>
      </c>
      <c r="J8" s="17">
        <v>20.7</v>
      </c>
    </row>
    <row r="9" spans="1:11" s="27" customFormat="1">
      <c r="A9" s="17" t="s">
        <v>73</v>
      </c>
      <c r="B9" s="18">
        <v>13870</v>
      </c>
      <c r="C9" s="18">
        <v>3413</v>
      </c>
      <c r="D9" s="18">
        <v>2728</v>
      </c>
      <c r="E9" s="18">
        <v>3793</v>
      </c>
      <c r="F9" s="18">
        <v>1208</v>
      </c>
      <c r="G9" s="17">
        <v>456</v>
      </c>
      <c r="H9" s="17">
        <v>47</v>
      </c>
      <c r="I9" s="17">
        <v>6</v>
      </c>
      <c r="J9" s="18">
        <v>2219</v>
      </c>
    </row>
    <row r="10" spans="1:11" s="27" customFormat="1">
      <c r="A10" s="45"/>
      <c r="B10" s="49">
        <v>1</v>
      </c>
      <c r="C10" s="17">
        <v>24.6</v>
      </c>
      <c r="D10" s="17">
        <v>19.7</v>
      </c>
      <c r="E10" s="17">
        <v>27.4</v>
      </c>
      <c r="F10" s="17">
        <v>8.6999999999999993</v>
      </c>
      <c r="G10" s="17">
        <v>3.3</v>
      </c>
      <c r="H10" s="17">
        <v>0.3</v>
      </c>
      <c r="I10" s="17">
        <v>0</v>
      </c>
      <c r="J10" s="17">
        <v>16</v>
      </c>
    </row>
    <row r="11" spans="1:11" s="27" customFormat="1">
      <c r="A11" s="17" t="s">
        <v>74</v>
      </c>
      <c r="B11" s="18">
        <v>12814</v>
      </c>
      <c r="C11" s="18">
        <v>3373</v>
      </c>
      <c r="D11" s="18">
        <v>2628</v>
      </c>
      <c r="E11" s="18">
        <v>3432</v>
      </c>
      <c r="F11" s="18">
        <v>1209</v>
      </c>
      <c r="G11" s="17">
        <v>496</v>
      </c>
      <c r="H11" s="17">
        <v>29</v>
      </c>
      <c r="I11" s="17">
        <v>20</v>
      </c>
      <c r="J11" s="18">
        <v>1627</v>
      </c>
    </row>
    <row r="12" spans="1:11" s="27" customFormat="1">
      <c r="A12" s="45"/>
      <c r="B12" s="49">
        <v>1</v>
      </c>
      <c r="C12" s="17">
        <v>26.3</v>
      </c>
      <c r="D12" s="17">
        <v>20.5</v>
      </c>
      <c r="E12" s="17">
        <v>26.8</v>
      </c>
      <c r="F12" s="17">
        <v>9.4</v>
      </c>
      <c r="G12" s="17">
        <v>3.9</v>
      </c>
      <c r="H12" s="17">
        <v>0.2</v>
      </c>
      <c r="I12" s="17">
        <v>0.2</v>
      </c>
      <c r="J12" s="17">
        <v>12.7</v>
      </c>
    </row>
    <row r="13" spans="1:11" s="27" customFormat="1">
      <c r="A13" s="17" t="s">
        <v>75</v>
      </c>
      <c r="B13" s="18">
        <v>12002</v>
      </c>
      <c r="C13" s="18">
        <v>3932</v>
      </c>
      <c r="D13" s="18">
        <v>2458</v>
      </c>
      <c r="E13" s="18">
        <v>3326</v>
      </c>
      <c r="F13" s="18">
        <v>1185</v>
      </c>
      <c r="G13" s="17">
        <v>512</v>
      </c>
      <c r="H13" s="17">
        <v>31</v>
      </c>
      <c r="I13" s="17">
        <v>16</v>
      </c>
      <c r="J13" s="17">
        <v>542</v>
      </c>
    </row>
    <row r="14" spans="1:11" s="27" customFormat="1">
      <c r="A14" s="45"/>
      <c r="B14" s="49">
        <v>1</v>
      </c>
      <c r="C14" s="17">
        <v>32.799999999999997</v>
      </c>
      <c r="D14" s="17">
        <v>20.5</v>
      </c>
      <c r="E14" s="17">
        <v>27.7</v>
      </c>
      <c r="F14" s="17">
        <v>9.9</v>
      </c>
      <c r="G14" s="17">
        <v>4.2</v>
      </c>
      <c r="H14" s="17">
        <v>0.3</v>
      </c>
      <c r="I14" s="17">
        <v>0.1</v>
      </c>
      <c r="J14" s="17">
        <v>4.5</v>
      </c>
    </row>
    <row r="15" spans="1:11" s="27" customFormat="1">
      <c r="A15" s="17" t="s">
        <v>76</v>
      </c>
      <c r="B15" s="18">
        <v>10999</v>
      </c>
      <c r="C15" s="18">
        <v>3461</v>
      </c>
      <c r="D15" s="18">
        <v>2500</v>
      </c>
      <c r="E15" s="18">
        <v>2996</v>
      </c>
      <c r="F15" s="18">
        <v>1041</v>
      </c>
      <c r="G15" s="17">
        <v>441</v>
      </c>
      <c r="H15" s="17">
        <v>41</v>
      </c>
      <c r="I15" s="17">
        <v>17</v>
      </c>
      <c r="J15" s="17">
        <v>502</v>
      </c>
    </row>
    <row r="16" spans="1:11" s="27" customFormat="1">
      <c r="A16" s="45"/>
      <c r="B16" s="49">
        <v>1</v>
      </c>
      <c r="C16" s="17">
        <v>31.5</v>
      </c>
      <c r="D16" s="17">
        <v>22.7</v>
      </c>
      <c r="E16" s="17">
        <v>27.2</v>
      </c>
      <c r="F16" s="17">
        <v>9.5</v>
      </c>
      <c r="G16" s="17">
        <v>4</v>
      </c>
      <c r="H16" s="17">
        <v>0.4</v>
      </c>
      <c r="I16" s="17">
        <v>0.1</v>
      </c>
      <c r="J16" s="17">
        <v>4.5999999999999996</v>
      </c>
    </row>
    <row r="17" spans="1:10" s="27" customFormat="1">
      <c r="A17" s="17" t="s">
        <v>77</v>
      </c>
      <c r="B17" s="18">
        <v>10288</v>
      </c>
      <c r="C17" s="18">
        <v>3320</v>
      </c>
      <c r="D17" s="18">
        <v>2410</v>
      </c>
      <c r="E17" s="18">
        <v>2885</v>
      </c>
      <c r="F17" s="17">
        <v>986</v>
      </c>
      <c r="G17" s="17">
        <v>424</v>
      </c>
      <c r="H17" s="17">
        <v>47</v>
      </c>
      <c r="I17" s="17">
        <v>18</v>
      </c>
      <c r="J17" s="17">
        <v>198</v>
      </c>
    </row>
    <row r="18" spans="1:10" s="27" customFormat="1">
      <c r="A18" s="45"/>
      <c r="B18" s="49">
        <v>1</v>
      </c>
      <c r="C18" s="17">
        <v>32.299999999999997</v>
      </c>
      <c r="D18" s="17">
        <v>23.4</v>
      </c>
      <c r="E18" s="17">
        <v>28</v>
      </c>
      <c r="F18" s="17">
        <v>9.6</v>
      </c>
      <c r="G18" s="17">
        <v>4.0999999999999996</v>
      </c>
      <c r="H18" s="17">
        <v>0.5</v>
      </c>
      <c r="I18" s="17">
        <v>0.2</v>
      </c>
      <c r="J18" s="17">
        <v>1.9</v>
      </c>
    </row>
    <row r="19" spans="1:10" s="27" customFormat="1">
      <c r="A19" s="17" t="s">
        <v>78</v>
      </c>
      <c r="B19" s="18">
        <v>10255</v>
      </c>
      <c r="C19" s="18">
        <v>3271</v>
      </c>
      <c r="D19" s="18">
        <v>2130</v>
      </c>
      <c r="E19" s="18">
        <v>2554</v>
      </c>
      <c r="F19" s="17">
        <v>914</v>
      </c>
      <c r="G19" s="17">
        <v>407</v>
      </c>
      <c r="H19" s="17">
        <v>29</v>
      </c>
      <c r="I19" s="17">
        <v>13</v>
      </c>
      <c r="J19" s="17">
        <v>937</v>
      </c>
    </row>
    <row r="20" spans="1:10" s="27" customFormat="1">
      <c r="A20" s="45"/>
      <c r="B20" s="49">
        <v>1</v>
      </c>
      <c r="C20" s="54">
        <v>0.31900000000000001</v>
      </c>
      <c r="D20" s="54">
        <v>0.20799999999999999</v>
      </c>
      <c r="E20" s="54">
        <v>0.249</v>
      </c>
      <c r="F20" s="54">
        <v>8.8999999999999996E-2</v>
      </c>
      <c r="G20" s="54">
        <v>0.04</v>
      </c>
      <c r="H20" s="54">
        <v>3.0000000000000001E-3</v>
      </c>
      <c r="I20" s="54">
        <v>1E-3</v>
      </c>
      <c r="J20" s="54">
        <v>9.0999999999999998E-2</v>
      </c>
    </row>
    <row r="21" spans="1:10" s="27" customFormat="1">
      <c r="A21" s="17" t="s">
        <v>79</v>
      </c>
      <c r="B21" s="18">
        <v>10224</v>
      </c>
      <c r="C21" s="18">
        <v>3443</v>
      </c>
      <c r="D21" s="18">
        <v>2435</v>
      </c>
      <c r="E21" s="18">
        <v>2506</v>
      </c>
      <c r="F21" s="17">
        <v>916</v>
      </c>
      <c r="G21" s="17">
        <v>400</v>
      </c>
      <c r="H21" s="17">
        <v>30</v>
      </c>
      <c r="I21" s="17">
        <v>19</v>
      </c>
      <c r="J21" s="17">
        <v>472</v>
      </c>
    </row>
    <row r="22" spans="1:10" s="27" customFormat="1">
      <c r="A22" s="45"/>
      <c r="B22" s="49">
        <v>1</v>
      </c>
      <c r="C22" s="54">
        <v>0.33700000000000002</v>
      </c>
      <c r="D22" s="54">
        <v>0.23799999999999999</v>
      </c>
      <c r="E22" s="54">
        <v>0.245</v>
      </c>
      <c r="F22" s="54">
        <v>0.09</v>
      </c>
      <c r="G22" s="54">
        <v>3.9E-2</v>
      </c>
      <c r="H22" s="54">
        <v>3.0000000000000001E-3</v>
      </c>
      <c r="I22" s="54">
        <v>2E-3</v>
      </c>
      <c r="J22" s="54">
        <v>4.5999999999999999E-2</v>
      </c>
    </row>
    <row r="23" spans="1:10" s="27" customFormat="1">
      <c r="A23" s="17" t="s">
        <v>80</v>
      </c>
      <c r="B23" s="18">
        <v>10609</v>
      </c>
      <c r="C23" s="18">
        <v>3784</v>
      </c>
      <c r="D23" s="18">
        <v>2336</v>
      </c>
      <c r="E23" s="18">
        <v>2389</v>
      </c>
      <c r="F23" s="17">
        <v>840</v>
      </c>
      <c r="G23" s="17">
        <v>409</v>
      </c>
      <c r="H23" s="17">
        <v>39</v>
      </c>
      <c r="I23" s="17">
        <v>17</v>
      </c>
      <c r="J23" s="17">
        <v>795</v>
      </c>
    </row>
    <row r="24" spans="1:10" s="27" customFormat="1">
      <c r="A24" s="45"/>
      <c r="B24" s="49">
        <v>1</v>
      </c>
      <c r="C24" s="54">
        <v>0.35699999999999998</v>
      </c>
      <c r="D24" s="54">
        <v>0.22</v>
      </c>
      <c r="E24" s="54">
        <v>0.22500000000000001</v>
      </c>
      <c r="F24" s="54">
        <v>7.9000000000000001E-2</v>
      </c>
      <c r="G24" s="54">
        <v>3.9E-2</v>
      </c>
      <c r="H24" s="54">
        <v>4.0000000000000001E-3</v>
      </c>
      <c r="I24" s="54">
        <v>2E-3</v>
      </c>
      <c r="J24" s="54">
        <v>7.4999999999999997E-2</v>
      </c>
    </row>
    <row r="25" spans="1:10" s="27" customFormat="1">
      <c r="A25" s="17" t="s">
        <v>81</v>
      </c>
      <c r="B25" s="18">
        <v>10616</v>
      </c>
      <c r="C25" s="18">
        <v>3589</v>
      </c>
      <c r="D25" s="18">
        <v>2634</v>
      </c>
      <c r="E25" s="18">
        <v>2395</v>
      </c>
      <c r="F25" s="17">
        <v>950</v>
      </c>
      <c r="G25" s="17">
        <v>418</v>
      </c>
      <c r="H25" s="17">
        <v>30</v>
      </c>
      <c r="I25" s="17">
        <v>22</v>
      </c>
      <c r="J25" s="17">
        <v>578</v>
      </c>
    </row>
    <row r="26" spans="1:10" s="27" customFormat="1">
      <c r="A26" s="45"/>
      <c r="B26" s="49">
        <v>1</v>
      </c>
      <c r="C26" s="54">
        <v>0.33800000000000002</v>
      </c>
      <c r="D26" s="54">
        <v>0.248</v>
      </c>
      <c r="E26" s="54">
        <v>0.22600000000000001</v>
      </c>
      <c r="F26" s="54">
        <v>8.8999999999999996E-2</v>
      </c>
      <c r="G26" s="54">
        <v>3.9E-2</v>
      </c>
      <c r="H26" s="54">
        <v>3.0000000000000001E-3</v>
      </c>
      <c r="I26" s="54">
        <v>2E-3</v>
      </c>
      <c r="J26" s="54">
        <v>5.3999999999999999E-2</v>
      </c>
    </row>
    <row r="27" spans="1:10" s="27" customFormat="1">
      <c r="A27" s="17" t="s">
        <v>82</v>
      </c>
      <c r="B27" s="18">
        <v>10417</v>
      </c>
      <c r="C27" s="18">
        <v>4085</v>
      </c>
      <c r="D27" s="18">
        <v>2672</v>
      </c>
      <c r="E27" s="18">
        <v>2333</v>
      </c>
      <c r="F27" s="17">
        <v>822</v>
      </c>
      <c r="G27" s="17">
        <v>433</v>
      </c>
      <c r="H27" s="17">
        <v>29</v>
      </c>
      <c r="I27" s="17">
        <v>18</v>
      </c>
      <c r="J27" s="17">
        <v>25</v>
      </c>
    </row>
    <row r="28" spans="1:10" s="27" customFormat="1">
      <c r="A28" s="45"/>
      <c r="B28" s="49">
        <v>1</v>
      </c>
      <c r="C28" s="54">
        <v>0.39200000000000002</v>
      </c>
      <c r="D28" s="54">
        <v>0.25600000000000001</v>
      </c>
      <c r="E28" s="54">
        <v>0.224</v>
      </c>
      <c r="F28" s="54">
        <v>7.9000000000000001E-2</v>
      </c>
      <c r="G28" s="54">
        <v>4.2000000000000003E-2</v>
      </c>
      <c r="H28" s="54">
        <v>3.0000000000000001E-3</v>
      </c>
      <c r="I28" s="54">
        <v>2E-3</v>
      </c>
      <c r="J28" s="54">
        <v>2E-3</v>
      </c>
    </row>
    <row r="29" spans="1:10" s="27" customFormat="1">
      <c r="A29" s="17" t="s">
        <v>83</v>
      </c>
      <c r="B29" s="18">
        <v>10150</v>
      </c>
      <c r="C29" s="18">
        <v>4275</v>
      </c>
      <c r="D29" s="18">
        <v>2678</v>
      </c>
      <c r="E29" s="18">
        <v>1695</v>
      </c>
      <c r="F29" s="17">
        <v>636</v>
      </c>
      <c r="G29" s="17">
        <v>313</v>
      </c>
      <c r="H29" s="17">
        <v>25</v>
      </c>
      <c r="I29" s="17">
        <v>11</v>
      </c>
      <c r="J29" s="17">
        <v>517</v>
      </c>
    </row>
    <row r="30" spans="1:10" s="27" customFormat="1">
      <c r="A30" s="45"/>
      <c r="B30" s="49">
        <v>1</v>
      </c>
      <c r="C30" s="54">
        <v>0.42099999999999999</v>
      </c>
      <c r="D30" s="54">
        <v>0.26400000000000001</v>
      </c>
      <c r="E30" s="54">
        <v>0.16700000000000001</v>
      </c>
      <c r="F30" s="54">
        <v>6.3E-2</v>
      </c>
      <c r="G30" s="54">
        <v>3.1E-2</v>
      </c>
      <c r="H30" s="54">
        <v>3.0000000000000001E-3</v>
      </c>
      <c r="I30" s="54">
        <v>1E-3</v>
      </c>
      <c r="J30" s="54">
        <v>5.0999999999999997E-2</v>
      </c>
    </row>
    <row r="31" spans="1:10" s="27" customFormat="1">
      <c r="A31" s="17" t="s">
        <v>84</v>
      </c>
      <c r="B31" s="18">
        <v>10401</v>
      </c>
      <c r="C31" s="18">
        <v>4626</v>
      </c>
      <c r="D31" s="18">
        <v>2597</v>
      </c>
      <c r="E31" s="18">
        <v>1859</v>
      </c>
      <c r="F31" s="17">
        <v>778</v>
      </c>
      <c r="G31" s="17">
        <v>303</v>
      </c>
      <c r="H31" s="17">
        <v>32</v>
      </c>
      <c r="I31" s="17">
        <v>8</v>
      </c>
      <c r="J31" s="17">
        <v>198</v>
      </c>
    </row>
    <row r="32" spans="1:10" s="27" customFormat="1">
      <c r="A32" s="45"/>
      <c r="B32" s="49">
        <v>1</v>
      </c>
      <c r="C32" s="54">
        <v>0.44479999999999997</v>
      </c>
      <c r="D32" s="54">
        <v>0.24970000000000001</v>
      </c>
      <c r="E32" s="54">
        <v>0.1787</v>
      </c>
      <c r="F32" s="54">
        <v>7.4800000000000005E-2</v>
      </c>
      <c r="G32" s="54">
        <v>2.9100000000000001E-2</v>
      </c>
      <c r="H32" s="54">
        <v>3.0999999999999999E-3</v>
      </c>
      <c r="I32" s="54">
        <v>8.0000000000000004E-4</v>
      </c>
      <c r="J32" s="54">
        <v>1.9E-2</v>
      </c>
    </row>
    <row r="33" spans="1:10" s="27" customFormat="1">
      <c r="A33" s="17" t="s">
        <v>85</v>
      </c>
      <c r="B33" s="18">
        <v>10087</v>
      </c>
      <c r="C33" s="18">
        <v>3569</v>
      </c>
      <c r="D33" s="18">
        <v>3106</v>
      </c>
      <c r="E33" s="18">
        <v>1721</v>
      </c>
      <c r="F33" s="17">
        <v>576</v>
      </c>
      <c r="G33" s="17">
        <v>241</v>
      </c>
      <c r="H33" s="17">
        <v>20</v>
      </c>
      <c r="I33" s="17">
        <v>150</v>
      </c>
      <c r="J33" s="17">
        <v>704</v>
      </c>
    </row>
    <row r="34" spans="1:10" s="27" customFormat="1">
      <c r="A34" s="45"/>
      <c r="B34" s="49">
        <v>1</v>
      </c>
      <c r="C34" s="54">
        <v>0.3538</v>
      </c>
      <c r="D34" s="54">
        <v>0.30790000000000001</v>
      </c>
      <c r="E34" s="54">
        <v>0.1706</v>
      </c>
      <c r="F34" s="54">
        <v>5.7099999999999998E-2</v>
      </c>
      <c r="G34" s="54">
        <v>2.3900000000000001E-2</v>
      </c>
      <c r="H34" s="54">
        <v>1.9E-3</v>
      </c>
      <c r="I34" s="54">
        <v>1.49E-2</v>
      </c>
      <c r="J34" s="54">
        <v>6.9800000000000001E-2</v>
      </c>
    </row>
    <row r="35" spans="1:10" s="27" customFormat="1">
      <c r="A35" s="17" t="s">
        <v>86</v>
      </c>
      <c r="B35" s="18">
        <v>8922</v>
      </c>
      <c r="C35" s="18">
        <v>2803</v>
      </c>
      <c r="D35" s="18">
        <v>1778</v>
      </c>
      <c r="E35" s="18">
        <v>1607</v>
      </c>
      <c r="F35" s="17">
        <v>560</v>
      </c>
      <c r="G35" s="17">
        <v>285</v>
      </c>
      <c r="H35" s="17">
        <v>34</v>
      </c>
      <c r="I35" s="17">
        <v>150</v>
      </c>
      <c r="J35" s="18">
        <v>1705</v>
      </c>
    </row>
    <row r="36" spans="1:10" s="27" customFormat="1">
      <c r="A36" s="45"/>
      <c r="B36" s="49">
        <v>1</v>
      </c>
      <c r="C36" s="54">
        <v>0.31419999999999998</v>
      </c>
      <c r="D36" s="17" t="s">
        <v>131</v>
      </c>
      <c r="E36" s="54">
        <v>0.18010000000000001</v>
      </c>
      <c r="F36" s="54">
        <v>6.2799999999999995E-2</v>
      </c>
      <c r="G36" s="54">
        <v>3.1899999999999998E-2</v>
      </c>
      <c r="H36" s="54">
        <v>3.8E-3</v>
      </c>
      <c r="I36" s="54">
        <v>1.6799999999999999E-2</v>
      </c>
      <c r="J36" s="54">
        <v>0.19109999999999999</v>
      </c>
    </row>
    <row r="37" spans="1:10" s="27" customFormat="1">
      <c r="A37" s="17" t="s">
        <v>87</v>
      </c>
      <c r="B37" s="18">
        <v>9103</v>
      </c>
      <c r="C37" s="18">
        <v>3004</v>
      </c>
      <c r="D37" s="18">
        <v>1902</v>
      </c>
      <c r="E37" s="18">
        <v>1596</v>
      </c>
      <c r="F37" s="17">
        <v>644</v>
      </c>
      <c r="G37" s="17">
        <v>281</v>
      </c>
      <c r="H37" s="17">
        <v>37</v>
      </c>
      <c r="I37" s="17">
        <v>28</v>
      </c>
      <c r="J37" s="18">
        <v>1611</v>
      </c>
    </row>
    <row r="38" spans="1:10" s="27" customFormat="1">
      <c r="A38" s="45"/>
      <c r="B38" s="49">
        <v>1</v>
      </c>
      <c r="C38" s="54">
        <v>0.33</v>
      </c>
      <c r="D38" s="54">
        <v>0.2089</v>
      </c>
      <c r="E38" s="54">
        <v>0.17530000000000001</v>
      </c>
      <c r="F38" s="54">
        <v>7.0699999999999999E-2</v>
      </c>
      <c r="G38" s="54">
        <v>3.09E-2</v>
      </c>
      <c r="H38" s="54">
        <v>4.1000000000000003E-3</v>
      </c>
      <c r="I38" s="54">
        <v>3.0999999999999999E-3</v>
      </c>
      <c r="J38" s="54">
        <v>0.17699999999999999</v>
      </c>
    </row>
    <row r="39" spans="1:10" s="61" customFormat="1" ht="11.25">
      <c r="A39" s="57" t="s">
        <v>213</v>
      </c>
      <c r="B39" s="59">
        <v>8362</v>
      </c>
      <c r="C39" s="59">
        <v>3172</v>
      </c>
      <c r="D39" s="59">
        <v>2160</v>
      </c>
      <c r="E39" s="59">
        <v>1746</v>
      </c>
      <c r="F39" s="59">
        <v>669</v>
      </c>
      <c r="G39" s="59">
        <v>269</v>
      </c>
      <c r="H39" s="58">
        <v>24</v>
      </c>
      <c r="I39" s="59">
        <v>21</v>
      </c>
      <c r="J39" s="59">
        <v>301</v>
      </c>
    </row>
    <row r="40" spans="1:10" s="61" customFormat="1" ht="11.25">
      <c r="A40" s="58"/>
      <c r="B40" s="62">
        <v>1</v>
      </c>
      <c r="C40" s="63">
        <v>0.379</v>
      </c>
      <c r="D40" s="63">
        <v>0.25800000000000001</v>
      </c>
      <c r="E40" s="63">
        <v>0.20899999999999999</v>
      </c>
      <c r="F40" s="63">
        <v>0.08</v>
      </c>
      <c r="G40" s="63">
        <v>3.2000000000000001E-2</v>
      </c>
      <c r="H40" s="63">
        <v>3.0000000000000001E-3</v>
      </c>
      <c r="I40" s="63">
        <v>3.0000000000000001E-3</v>
      </c>
      <c r="J40" s="63">
        <v>3.5999999999999997E-2</v>
      </c>
    </row>
    <row r="41" spans="1:10">
      <c r="A41" s="15" t="s">
        <v>212</v>
      </c>
      <c r="B41" s="23">
        <v>6904</v>
      </c>
      <c r="C41" s="23">
        <v>2796</v>
      </c>
      <c r="D41" s="23">
        <v>1764</v>
      </c>
      <c r="E41" s="23">
        <v>1424</v>
      </c>
      <c r="F41" s="23">
        <v>519</v>
      </c>
      <c r="G41" s="23">
        <v>265</v>
      </c>
      <c r="H41" s="23">
        <v>26</v>
      </c>
      <c r="I41" s="23">
        <v>12</v>
      </c>
      <c r="J41" s="23">
        <v>98</v>
      </c>
    </row>
    <row r="42" spans="1:10">
      <c r="A42" s="19"/>
      <c r="B42" s="52">
        <v>1</v>
      </c>
      <c r="C42" s="51">
        <v>0.40500000000000003</v>
      </c>
      <c r="D42" s="51">
        <v>0.25600000000000001</v>
      </c>
      <c r="E42" s="51">
        <v>0.20599999999999999</v>
      </c>
      <c r="F42" s="51">
        <v>7.4999999999999997E-2</v>
      </c>
      <c r="G42" s="51">
        <v>3.7999999999999999E-2</v>
      </c>
      <c r="H42" s="51">
        <v>4.0000000000000001E-3</v>
      </c>
      <c r="I42" s="51">
        <v>2E-3</v>
      </c>
      <c r="J42" s="51">
        <v>1.4E-2</v>
      </c>
    </row>
    <row r="43" spans="1:10">
      <c r="A43" s="4"/>
      <c r="B43" s="4"/>
    </row>
    <row r="44" spans="1:10">
      <c r="A44" s="4" t="s">
        <v>208</v>
      </c>
      <c r="B44" s="4" t="s">
        <v>204</v>
      </c>
    </row>
    <row r="45" spans="1:10">
      <c r="A45" s="4" t="s">
        <v>205</v>
      </c>
      <c r="B45" s="4" t="s">
        <v>207</v>
      </c>
    </row>
  </sheetData>
  <mergeCells count="2">
    <mergeCell ref="A3:K3"/>
    <mergeCell ref="A5:K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zoomScaleNormal="100" workbookViewId="0"/>
  </sheetViews>
  <sheetFormatPr defaultRowHeight="15"/>
  <cols>
    <col min="1" max="1" width="17" customWidth="1"/>
    <col min="3" max="3" width="10.85546875" customWidth="1"/>
    <col min="4" max="4" width="12.7109375" customWidth="1"/>
    <col min="5" max="6" width="15.140625" customWidth="1"/>
  </cols>
  <sheetData>
    <row r="1" spans="1:6">
      <c r="A1" s="2" t="s">
        <v>221</v>
      </c>
      <c r="B1" s="2" t="s">
        <v>222</v>
      </c>
      <c r="C1" s="27"/>
    </row>
    <row r="2" spans="1:6">
      <c r="A2" s="28"/>
    </row>
    <row r="3" spans="1:6">
      <c r="A3" s="29" t="s">
        <v>132</v>
      </c>
      <c r="B3" s="29" t="s">
        <v>13</v>
      </c>
      <c r="C3" s="29" t="s">
        <v>133</v>
      </c>
      <c r="D3" s="29" t="s">
        <v>134</v>
      </c>
      <c r="E3" s="29" t="s">
        <v>135</v>
      </c>
      <c r="F3" s="29" t="s">
        <v>136</v>
      </c>
    </row>
    <row r="4" spans="1:6">
      <c r="A4" s="30" t="s">
        <v>137</v>
      </c>
      <c r="B4" s="30" t="s">
        <v>100</v>
      </c>
      <c r="C4" s="30" t="s">
        <v>64</v>
      </c>
      <c r="D4" s="30" t="s">
        <v>138</v>
      </c>
      <c r="E4" s="30" t="s">
        <v>139</v>
      </c>
      <c r="F4" s="30" t="s">
        <v>140</v>
      </c>
    </row>
    <row r="5" spans="1:6">
      <c r="A5" s="29" t="s">
        <v>141</v>
      </c>
      <c r="B5" s="55"/>
      <c r="C5" s="56" t="s">
        <v>142</v>
      </c>
      <c r="D5" s="56" t="s">
        <v>143</v>
      </c>
      <c r="E5" s="56" t="s">
        <v>144</v>
      </c>
      <c r="F5" s="56" t="s">
        <v>145</v>
      </c>
    </row>
    <row r="6" spans="1:6" s="32" customFormat="1" ht="11.25">
      <c r="A6" s="2" t="s">
        <v>168</v>
      </c>
      <c r="B6" s="40">
        <v>6904</v>
      </c>
      <c r="C6" s="40">
        <v>944</v>
      </c>
      <c r="D6" s="40">
        <v>2581</v>
      </c>
      <c r="E6" s="40">
        <v>2520</v>
      </c>
      <c r="F6" s="40">
        <v>859</v>
      </c>
    </row>
    <row r="7" spans="1:6" s="34" customFormat="1">
      <c r="A7" s="4" t="s">
        <v>146</v>
      </c>
      <c r="B7" s="17">
        <v>307</v>
      </c>
      <c r="C7" s="17">
        <v>34</v>
      </c>
      <c r="D7" s="45">
        <v>132</v>
      </c>
      <c r="E7" s="17">
        <v>75</v>
      </c>
      <c r="F7" s="17">
        <v>66</v>
      </c>
    </row>
    <row r="8" spans="1:6">
      <c r="A8" s="4" t="s">
        <v>147</v>
      </c>
      <c r="B8" s="17">
        <v>263</v>
      </c>
      <c r="C8" s="17">
        <v>22</v>
      </c>
      <c r="D8" s="17">
        <v>96</v>
      </c>
      <c r="E8" s="17">
        <v>102</v>
      </c>
      <c r="F8" s="17">
        <v>43</v>
      </c>
    </row>
    <row r="9" spans="1:6">
      <c r="A9" s="4" t="s">
        <v>148</v>
      </c>
      <c r="B9" s="17">
        <v>350</v>
      </c>
      <c r="C9" s="17">
        <v>44</v>
      </c>
      <c r="D9" s="17">
        <v>149</v>
      </c>
      <c r="E9" s="17">
        <v>140</v>
      </c>
      <c r="F9" s="17">
        <v>17</v>
      </c>
    </row>
    <row r="10" spans="1:6">
      <c r="A10" s="4" t="s">
        <v>149</v>
      </c>
      <c r="B10" s="17">
        <v>148</v>
      </c>
      <c r="C10" s="17">
        <v>34</v>
      </c>
      <c r="D10" s="17">
        <v>53</v>
      </c>
      <c r="E10" s="17">
        <v>44</v>
      </c>
      <c r="F10" s="17">
        <v>17</v>
      </c>
    </row>
    <row r="11" spans="1:6">
      <c r="A11" s="4" t="s">
        <v>150</v>
      </c>
      <c r="B11" s="17">
        <v>407</v>
      </c>
      <c r="C11" s="17">
        <v>52</v>
      </c>
      <c r="D11" s="17">
        <v>109</v>
      </c>
      <c r="E11" s="17">
        <v>228</v>
      </c>
      <c r="F11" s="17">
        <v>18</v>
      </c>
    </row>
    <row r="12" spans="1:6">
      <c r="A12" s="4" t="s">
        <v>151</v>
      </c>
      <c r="B12" s="17">
        <v>197</v>
      </c>
      <c r="C12" s="17">
        <v>20</v>
      </c>
      <c r="D12" s="17">
        <v>71</v>
      </c>
      <c r="E12" s="17">
        <v>93</v>
      </c>
      <c r="F12" s="17">
        <v>13</v>
      </c>
    </row>
    <row r="13" spans="1:6">
      <c r="A13" s="4" t="s">
        <v>152</v>
      </c>
      <c r="B13" s="17">
        <v>181</v>
      </c>
      <c r="C13" s="17">
        <v>46</v>
      </c>
      <c r="D13" s="17">
        <v>56</v>
      </c>
      <c r="E13" s="17">
        <v>66</v>
      </c>
      <c r="F13" s="17">
        <v>13</v>
      </c>
    </row>
    <row r="14" spans="1:6">
      <c r="A14" s="4" t="s">
        <v>153</v>
      </c>
      <c r="B14" s="17">
        <v>502</v>
      </c>
      <c r="C14" s="17">
        <v>63</v>
      </c>
      <c r="D14" s="17">
        <v>121</v>
      </c>
      <c r="E14" s="17">
        <v>299</v>
      </c>
      <c r="F14" s="17">
        <v>19</v>
      </c>
    </row>
    <row r="15" spans="1:6">
      <c r="A15" s="4" t="s">
        <v>154</v>
      </c>
      <c r="B15" s="17">
        <v>89</v>
      </c>
      <c r="C15" s="17">
        <v>12</v>
      </c>
      <c r="D15" s="17">
        <v>35</v>
      </c>
      <c r="E15" s="17">
        <v>40</v>
      </c>
      <c r="F15" s="17">
        <v>2</v>
      </c>
    </row>
    <row r="16" spans="1:6">
      <c r="A16" s="4" t="s">
        <v>155</v>
      </c>
      <c r="B16" s="17">
        <v>161</v>
      </c>
      <c r="C16" s="17">
        <v>26</v>
      </c>
      <c r="D16" s="17">
        <v>56</v>
      </c>
      <c r="E16" s="17">
        <v>65</v>
      </c>
      <c r="F16" s="17">
        <v>14</v>
      </c>
    </row>
    <row r="17" spans="1:6">
      <c r="A17" s="4" t="s">
        <v>156</v>
      </c>
      <c r="B17" s="17">
        <v>58</v>
      </c>
      <c r="C17" s="17">
        <v>6</v>
      </c>
      <c r="D17" s="17">
        <v>24</v>
      </c>
      <c r="E17" s="17">
        <v>17</v>
      </c>
      <c r="F17" s="17">
        <v>11</v>
      </c>
    </row>
    <row r="18" spans="1:6">
      <c r="A18" s="4" t="s">
        <v>157</v>
      </c>
      <c r="B18" s="17">
        <v>164</v>
      </c>
      <c r="C18" s="17">
        <v>48</v>
      </c>
      <c r="D18" s="17">
        <v>85</v>
      </c>
      <c r="E18" s="17">
        <v>20</v>
      </c>
      <c r="F18" s="17">
        <v>11</v>
      </c>
    </row>
    <row r="19" spans="1:6">
      <c r="A19" s="4" t="s">
        <v>158</v>
      </c>
      <c r="B19" s="17">
        <v>363</v>
      </c>
      <c r="C19" s="17">
        <v>42</v>
      </c>
      <c r="D19" s="17">
        <v>180</v>
      </c>
      <c r="E19" s="17">
        <v>117</v>
      </c>
      <c r="F19" s="17">
        <v>24</v>
      </c>
    </row>
    <row r="20" spans="1:6">
      <c r="A20" s="4" t="s">
        <v>159</v>
      </c>
      <c r="B20" s="17">
        <v>517</v>
      </c>
      <c r="C20" s="17">
        <v>67</v>
      </c>
      <c r="D20" s="17">
        <v>162</v>
      </c>
      <c r="E20" s="17">
        <v>246</v>
      </c>
      <c r="F20" s="17">
        <v>42</v>
      </c>
    </row>
    <row r="21" spans="1:6">
      <c r="A21" s="4" t="s">
        <v>160</v>
      </c>
      <c r="B21" s="17">
        <v>118</v>
      </c>
      <c r="C21" s="17">
        <v>20</v>
      </c>
      <c r="D21" s="17">
        <v>34</v>
      </c>
      <c r="E21" s="17">
        <v>52</v>
      </c>
      <c r="F21" s="17">
        <v>12</v>
      </c>
    </row>
    <row r="22" spans="1:6">
      <c r="A22" s="4" t="s">
        <v>161</v>
      </c>
      <c r="B22" s="17">
        <v>203</v>
      </c>
      <c r="C22" s="17">
        <v>42</v>
      </c>
      <c r="D22" s="17">
        <v>67</v>
      </c>
      <c r="E22" s="17">
        <v>69</v>
      </c>
      <c r="F22" s="17">
        <v>25</v>
      </c>
    </row>
    <row r="23" spans="1:6">
      <c r="A23" s="4" t="s">
        <v>162</v>
      </c>
      <c r="B23" s="17">
        <v>565</v>
      </c>
      <c r="C23" s="17">
        <v>108</v>
      </c>
      <c r="D23" s="17">
        <v>264</v>
      </c>
      <c r="E23" s="17">
        <v>100</v>
      </c>
      <c r="F23" s="17">
        <v>93</v>
      </c>
    </row>
    <row r="24" spans="1:6">
      <c r="A24" s="4" t="s">
        <v>163</v>
      </c>
      <c r="B24" s="17">
        <v>615</v>
      </c>
      <c r="C24" s="17">
        <v>49</v>
      </c>
      <c r="D24" s="17">
        <v>195</v>
      </c>
      <c r="E24" s="17">
        <v>333</v>
      </c>
      <c r="F24" s="17">
        <v>38</v>
      </c>
    </row>
    <row r="25" spans="1:6">
      <c r="A25" s="4" t="s">
        <v>164</v>
      </c>
      <c r="B25" s="17">
        <v>160</v>
      </c>
      <c r="C25" s="17">
        <v>27</v>
      </c>
      <c r="D25" s="17">
        <v>103</v>
      </c>
      <c r="E25" s="17">
        <v>15</v>
      </c>
      <c r="F25" s="17">
        <v>15</v>
      </c>
    </row>
    <row r="26" spans="1:6">
      <c r="A26" s="4" t="s">
        <v>165</v>
      </c>
      <c r="B26" s="17">
        <v>324</v>
      </c>
      <c r="C26" s="17">
        <v>55</v>
      </c>
      <c r="D26" s="17">
        <v>108</v>
      </c>
      <c r="E26" s="17">
        <v>147</v>
      </c>
      <c r="F26" s="17">
        <v>14</v>
      </c>
    </row>
    <row r="27" spans="1:6">
      <c r="A27" s="4" t="s">
        <v>166</v>
      </c>
      <c r="B27" s="17">
        <v>914</v>
      </c>
      <c r="C27" s="17">
        <v>103</v>
      </c>
      <c r="D27" s="17">
        <v>450</v>
      </c>
      <c r="E27" s="17">
        <v>172</v>
      </c>
      <c r="F27" s="17">
        <v>189</v>
      </c>
    </row>
    <row r="28" spans="1:6">
      <c r="A28" s="4" t="s">
        <v>167</v>
      </c>
      <c r="B28" s="17">
        <v>74</v>
      </c>
      <c r="C28" s="17">
        <v>21</v>
      </c>
      <c r="D28" s="17">
        <v>25</v>
      </c>
      <c r="E28" s="17">
        <v>15</v>
      </c>
      <c r="F28" s="17">
        <v>13</v>
      </c>
    </row>
    <row r="29" spans="1:6">
      <c r="A29" s="4" t="s">
        <v>97</v>
      </c>
      <c r="B29" s="17">
        <v>224</v>
      </c>
      <c r="C29" s="17">
        <v>3</v>
      </c>
      <c r="D29" s="17">
        <v>6</v>
      </c>
      <c r="E29" s="17">
        <v>65</v>
      </c>
      <c r="F29" s="17">
        <v>150</v>
      </c>
    </row>
    <row r="30" spans="1:6">
      <c r="B30" s="36"/>
      <c r="C30" s="37"/>
      <c r="D30" s="38"/>
      <c r="E30" s="36"/>
      <c r="F30" s="37"/>
    </row>
    <row r="31" spans="1:6">
      <c r="A31" s="4" t="s">
        <v>208</v>
      </c>
      <c r="B31" s="4" t="s">
        <v>210</v>
      </c>
      <c r="D31" s="31"/>
    </row>
    <row r="32" spans="1:6">
      <c r="A32" s="3" t="s">
        <v>211</v>
      </c>
      <c r="B32" s="3" t="s">
        <v>207</v>
      </c>
      <c r="D32" s="31"/>
    </row>
    <row r="33" spans="4:4">
      <c r="D33" s="31"/>
    </row>
    <row r="34" spans="4:4">
      <c r="D34" s="3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8"/>
  <sheetViews>
    <sheetView zoomScale="80" zoomScaleNormal="80" workbookViewId="0"/>
  </sheetViews>
  <sheetFormatPr defaultRowHeight="15"/>
  <cols>
    <col min="1" max="1" width="24" bestFit="1" customWidth="1"/>
    <col min="2" max="2" width="11.7109375" customWidth="1"/>
    <col min="3" max="3" width="14.28515625" customWidth="1"/>
    <col min="4" max="4" width="13.85546875" customWidth="1"/>
    <col min="5" max="5" width="16.42578125" customWidth="1"/>
    <col min="6" max="6" width="16.7109375" customWidth="1"/>
  </cols>
  <sheetData>
    <row r="1" spans="1:6">
      <c r="A1" s="2" t="s">
        <v>223</v>
      </c>
      <c r="B1" s="2" t="s">
        <v>224</v>
      </c>
      <c r="C1" s="27"/>
    </row>
    <row r="2" spans="1:6">
      <c r="A2" s="28"/>
    </row>
    <row r="3" spans="1:6">
      <c r="A3" s="29" t="s">
        <v>169</v>
      </c>
      <c r="B3" s="29" t="s">
        <v>13</v>
      </c>
      <c r="C3" s="29" t="s">
        <v>133</v>
      </c>
      <c r="D3" s="29" t="s">
        <v>134</v>
      </c>
      <c r="E3" s="29" t="s">
        <v>135</v>
      </c>
      <c r="F3" s="29" t="s">
        <v>136</v>
      </c>
    </row>
    <row r="4" spans="1:6">
      <c r="A4" s="30" t="s">
        <v>170</v>
      </c>
      <c r="B4" s="30" t="s">
        <v>100</v>
      </c>
      <c r="C4" s="30" t="s">
        <v>64</v>
      </c>
      <c r="D4" s="30" t="s">
        <v>138</v>
      </c>
      <c r="E4" s="30" t="s">
        <v>139</v>
      </c>
      <c r="F4" s="30" t="s">
        <v>140</v>
      </c>
    </row>
    <row r="5" spans="1:6">
      <c r="A5" s="29" t="s">
        <v>171</v>
      </c>
      <c r="B5" s="29"/>
      <c r="C5" s="29" t="s">
        <v>142</v>
      </c>
      <c r="D5" s="29" t="s">
        <v>143</v>
      </c>
      <c r="E5" s="29" t="s">
        <v>144</v>
      </c>
      <c r="F5" s="29" t="s">
        <v>172</v>
      </c>
    </row>
    <row r="6" spans="1:6">
      <c r="A6" s="2" t="s">
        <v>168</v>
      </c>
      <c r="B6" s="43">
        <v>6904</v>
      </c>
      <c r="C6" s="43">
        <v>944</v>
      </c>
      <c r="D6" s="43">
        <v>2581</v>
      </c>
      <c r="E6" s="43">
        <v>2520</v>
      </c>
      <c r="F6" s="43">
        <v>859</v>
      </c>
    </row>
    <row r="7" spans="1:6">
      <c r="A7" s="4" t="s">
        <v>173</v>
      </c>
      <c r="B7" s="17">
        <v>179</v>
      </c>
      <c r="C7" s="17">
        <v>26</v>
      </c>
      <c r="D7" s="17">
        <v>135</v>
      </c>
      <c r="E7" s="17">
        <v>17</v>
      </c>
      <c r="F7" s="17">
        <v>1</v>
      </c>
    </row>
    <row r="8" spans="1:6">
      <c r="A8" s="4" t="s">
        <v>174</v>
      </c>
      <c r="B8" s="17">
        <v>106</v>
      </c>
      <c r="C8" s="17">
        <v>12</v>
      </c>
      <c r="D8" s="17">
        <v>87</v>
      </c>
      <c r="E8" s="17">
        <v>5</v>
      </c>
      <c r="F8" s="17">
        <v>2</v>
      </c>
    </row>
    <row r="9" spans="1:6">
      <c r="A9" s="4" t="s">
        <v>175</v>
      </c>
      <c r="B9" s="17">
        <v>829</v>
      </c>
      <c r="C9" s="17">
        <v>61</v>
      </c>
      <c r="D9" s="17">
        <v>213</v>
      </c>
      <c r="E9" s="17">
        <v>105</v>
      </c>
      <c r="F9" s="17">
        <v>450</v>
      </c>
    </row>
    <row r="10" spans="1:6">
      <c r="A10" s="4" t="s">
        <v>176</v>
      </c>
      <c r="B10" s="17">
        <v>137</v>
      </c>
      <c r="C10" s="17">
        <v>40</v>
      </c>
      <c r="D10" s="17">
        <v>95</v>
      </c>
      <c r="E10" s="17">
        <v>2</v>
      </c>
      <c r="F10" s="17">
        <v>0</v>
      </c>
    </row>
    <row r="11" spans="1:6">
      <c r="A11" s="4" t="s">
        <v>177</v>
      </c>
      <c r="B11" s="17">
        <v>488</v>
      </c>
      <c r="C11" s="17">
        <v>56</v>
      </c>
      <c r="D11" s="17">
        <v>132</v>
      </c>
      <c r="E11" s="17">
        <v>249</v>
      </c>
      <c r="F11" s="17">
        <v>51</v>
      </c>
    </row>
    <row r="12" spans="1:6">
      <c r="A12" s="4" t="s">
        <v>178</v>
      </c>
      <c r="B12" s="17">
        <v>631</v>
      </c>
      <c r="C12" s="17">
        <v>72</v>
      </c>
      <c r="D12" s="17">
        <v>139</v>
      </c>
      <c r="E12" s="17">
        <v>401</v>
      </c>
      <c r="F12" s="17">
        <v>19</v>
      </c>
    </row>
    <row r="13" spans="1:6">
      <c r="A13" s="4" t="s">
        <v>179</v>
      </c>
      <c r="B13" s="17">
        <v>587</v>
      </c>
      <c r="C13" s="17">
        <v>125</v>
      </c>
      <c r="D13" s="17">
        <v>290</v>
      </c>
      <c r="E13" s="17">
        <v>71</v>
      </c>
      <c r="F13" s="17">
        <v>101</v>
      </c>
    </row>
    <row r="14" spans="1:6">
      <c r="A14" s="4" t="s">
        <v>180</v>
      </c>
      <c r="B14" s="17">
        <v>151</v>
      </c>
      <c r="C14" s="17">
        <v>38</v>
      </c>
      <c r="D14" s="17">
        <v>44</v>
      </c>
      <c r="E14" s="17">
        <v>62</v>
      </c>
      <c r="F14" s="17">
        <v>7</v>
      </c>
    </row>
    <row r="15" spans="1:6">
      <c r="A15" s="4" t="s">
        <v>181</v>
      </c>
      <c r="B15" s="17">
        <v>151</v>
      </c>
      <c r="C15" s="17">
        <v>19</v>
      </c>
      <c r="D15" s="17">
        <v>59</v>
      </c>
      <c r="E15" s="17">
        <v>62</v>
      </c>
      <c r="F15" s="17">
        <v>11</v>
      </c>
    </row>
    <row r="16" spans="1:6">
      <c r="A16" s="4" t="s">
        <v>182</v>
      </c>
      <c r="B16" s="17">
        <v>148</v>
      </c>
      <c r="C16" s="17">
        <v>26</v>
      </c>
      <c r="D16" s="17">
        <v>52</v>
      </c>
      <c r="E16" s="17">
        <v>58</v>
      </c>
      <c r="F16" s="17">
        <v>12</v>
      </c>
    </row>
    <row r="17" spans="1:6">
      <c r="A17" s="4" t="s">
        <v>183</v>
      </c>
      <c r="B17" s="17">
        <v>396</v>
      </c>
      <c r="C17" s="17">
        <v>47</v>
      </c>
      <c r="D17" s="17">
        <v>192</v>
      </c>
      <c r="E17" s="17">
        <v>130</v>
      </c>
      <c r="F17" s="17">
        <v>27</v>
      </c>
    </row>
    <row r="18" spans="1:6">
      <c r="A18" s="4" t="s">
        <v>184</v>
      </c>
      <c r="B18" s="17">
        <v>580</v>
      </c>
      <c r="C18" s="17">
        <v>46</v>
      </c>
      <c r="D18" s="17">
        <v>182</v>
      </c>
      <c r="E18" s="17">
        <v>315</v>
      </c>
      <c r="F18" s="17">
        <v>37</v>
      </c>
    </row>
    <row r="19" spans="1:6">
      <c r="A19" s="4" t="s">
        <v>185</v>
      </c>
      <c r="B19" s="17">
        <v>63</v>
      </c>
      <c r="C19" s="17">
        <v>32</v>
      </c>
      <c r="D19" s="17">
        <v>25</v>
      </c>
      <c r="E19" s="17">
        <v>0</v>
      </c>
      <c r="F19" s="17">
        <v>6</v>
      </c>
    </row>
    <row r="20" spans="1:6">
      <c r="A20" s="4" t="s">
        <v>186</v>
      </c>
      <c r="B20" s="17">
        <v>131</v>
      </c>
      <c r="C20" s="17">
        <v>25</v>
      </c>
      <c r="D20" s="17">
        <v>50</v>
      </c>
      <c r="E20" s="17">
        <v>43</v>
      </c>
      <c r="F20" s="17">
        <v>13</v>
      </c>
    </row>
    <row r="21" spans="1:6">
      <c r="A21" s="4" t="s">
        <v>187</v>
      </c>
      <c r="B21" s="17">
        <v>128</v>
      </c>
      <c r="C21" s="17">
        <v>30</v>
      </c>
      <c r="D21" s="17">
        <v>28</v>
      </c>
      <c r="E21" s="17">
        <v>60</v>
      </c>
      <c r="F21" s="17">
        <v>10</v>
      </c>
    </row>
    <row r="22" spans="1:6">
      <c r="A22" s="4" t="s">
        <v>188</v>
      </c>
      <c r="B22" s="17">
        <v>61</v>
      </c>
      <c r="C22" s="17">
        <v>9</v>
      </c>
      <c r="D22" s="17">
        <v>26</v>
      </c>
      <c r="E22" s="17">
        <v>26</v>
      </c>
      <c r="F22" s="17">
        <v>0</v>
      </c>
    </row>
    <row r="23" spans="1:6">
      <c r="A23" s="4" t="s">
        <v>189</v>
      </c>
      <c r="B23" s="17">
        <v>29</v>
      </c>
      <c r="C23" s="17">
        <v>14</v>
      </c>
      <c r="D23" s="17">
        <v>8</v>
      </c>
      <c r="E23" s="17">
        <v>5</v>
      </c>
      <c r="F23" s="17">
        <v>2</v>
      </c>
    </row>
    <row r="24" spans="1:6">
      <c r="A24" s="4" t="s">
        <v>190</v>
      </c>
      <c r="B24" s="17">
        <v>1</v>
      </c>
      <c r="C24" s="17">
        <v>0</v>
      </c>
      <c r="D24" s="17">
        <v>1</v>
      </c>
      <c r="E24" s="17">
        <v>0</v>
      </c>
      <c r="F24" s="17">
        <v>0</v>
      </c>
    </row>
    <row r="25" spans="1:6">
      <c r="A25" s="4" t="s">
        <v>191</v>
      </c>
      <c r="B25" s="17">
        <v>106</v>
      </c>
      <c r="C25" s="17">
        <v>7</v>
      </c>
      <c r="D25" s="17">
        <v>32</v>
      </c>
      <c r="E25" s="17">
        <v>64</v>
      </c>
      <c r="F25" s="17">
        <v>3</v>
      </c>
    </row>
    <row r="26" spans="1:6">
      <c r="A26" s="4" t="s">
        <v>192</v>
      </c>
      <c r="B26" s="17">
        <v>323</v>
      </c>
      <c r="C26" s="17">
        <v>37</v>
      </c>
      <c r="D26" s="17">
        <v>126</v>
      </c>
      <c r="E26" s="17">
        <v>146</v>
      </c>
      <c r="F26" s="17">
        <v>14</v>
      </c>
    </row>
    <row r="27" spans="1:6">
      <c r="A27" s="4" t="s">
        <v>193</v>
      </c>
      <c r="B27" s="17">
        <v>41</v>
      </c>
      <c r="C27" s="17">
        <v>11</v>
      </c>
      <c r="D27" s="17">
        <v>30</v>
      </c>
      <c r="E27" s="17">
        <v>0</v>
      </c>
      <c r="F27" s="17">
        <v>0</v>
      </c>
    </row>
    <row r="28" spans="1:6">
      <c r="A28" s="4" t="s">
        <v>194</v>
      </c>
      <c r="B28" s="17">
        <v>214</v>
      </c>
      <c r="C28" s="17">
        <v>15</v>
      </c>
      <c r="D28" s="17">
        <v>89</v>
      </c>
      <c r="E28" s="17">
        <v>75</v>
      </c>
      <c r="F28" s="17">
        <v>35</v>
      </c>
    </row>
    <row r="29" spans="1:6">
      <c r="A29" s="4" t="s">
        <v>195</v>
      </c>
      <c r="B29" s="17">
        <v>173</v>
      </c>
      <c r="C29" s="17">
        <v>50</v>
      </c>
      <c r="D29" s="17">
        <v>96</v>
      </c>
      <c r="E29" s="17">
        <v>18</v>
      </c>
      <c r="F29" s="17">
        <v>9</v>
      </c>
    </row>
    <row r="30" spans="1:6">
      <c r="A30" s="4" t="s">
        <v>196</v>
      </c>
      <c r="B30" s="17">
        <v>152</v>
      </c>
      <c r="C30" s="17">
        <v>24</v>
      </c>
      <c r="D30" s="17">
        <v>98</v>
      </c>
      <c r="E30" s="17">
        <v>12</v>
      </c>
      <c r="F30" s="17">
        <v>18</v>
      </c>
    </row>
    <row r="31" spans="1:6">
      <c r="A31" s="4" t="s">
        <v>197</v>
      </c>
      <c r="B31" s="17">
        <v>58</v>
      </c>
      <c r="C31" s="17">
        <v>12</v>
      </c>
      <c r="D31" s="17">
        <v>34</v>
      </c>
      <c r="E31" s="17">
        <v>7</v>
      </c>
      <c r="F31" s="17">
        <v>5</v>
      </c>
    </row>
    <row r="32" spans="1:6">
      <c r="A32" s="4" t="s">
        <v>198</v>
      </c>
      <c r="B32" s="17">
        <v>530</v>
      </c>
      <c r="C32" s="17">
        <v>55</v>
      </c>
      <c r="D32" s="17">
        <v>107</v>
      </c>
      <c r="E32" s="17">
        <v>356</v>
      </c>
      <c r="F32" s="17">
        <v>12</v>
      </c>
    </row>
    <row r="33" spans="1:6">
      <c r="A33" s="4" t="s">
        <v>199</v>
      </c>
      <c r="B33" s="17">
        <v>292</v>
      </c>
      <c r="C33" s="17">
        <v>50</v>
      </c>
      <c r="D33" s="17">
        <v>106</v>
      </c>
      <c r="E33" s="17">
        <v>123</v>
      </c>
      <c r="F33" s="17">
        <v>13</v>
      </c>
    </row>
    <row r="34" spans="1:6">
      <c r="A34" s="4" t="s">
        <v>200</v>
      </c>
      <c r="B34" s="17">
        <v>212</v>
      </c>
      <c r="C34" s="17">
        <v>0</v>
      </c>
      <c r="D34" s="17">
        <v>103</v>
      </c>
      <c r="E34" s="17">
        <v>108</v>
      </c>
      <c r="F34" s="17">
        <v>1</v>
      </c>
    </row>
    <row r="35" spans="1:6">
      <c r="A35" s="4" t="s">
        <v>201</v>
      </c>
      <c r="B35" s="17">
        <v>7</v>
      </c>
      <c r="C35" s="17">
        <v>5</v>
      </c>
      <c r="D35" s="17">
        <v>2</v>
      </c>
      <c r="E35" s="17">
        <v>0</v>
      </c>
      <c r="F35" s="17">
        <v>0</v>
      </c>
    </row>
    <row r="36" spans="1:6">
      <c r="C36" s="34"/>
      <c r="D36" s="34"/>
    </row>
    <row r="37" spans="1:6">
      <c r="A37" s="4" t="s">
        <v>202</v>
      </c>
      <c r="B37" s="4" t="s">
        <v>204</v>
      </c>
    </row>
    <row r="38" spans="1:6">
      <c r="A38" s="4" t="s">
        <v>209</v>
      </c>
      <c r="B38" s="4" t="s">
        <v>207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1.</vt:lpstr>
      <vt:lpstr>Tablica 2.</vt:lpstr>
      <vt:lpstr>Tablica 3.</vt:lpstr>
      <vt:lpstr>Tablica 4.</vt:lpstr>
      <vt:lpstr>Tablica 5.</vt:lpstr>
      <vt:lpstr>Tablica 6.</vt:lpstr>
      <vt:lpstr>Tablica 7.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Draušnik</dc:creator>
  <cp:lastModifiedBy>Mario Hemen</cp:lastModifiedBy>
  <dcterms:created xsi:type="dcterms:W3CDTF">2016-04-25T11:29:13Z</dcterms:created>
  <dcterms:modified xsi:type="dcterms:W3CDTF">2017-10-02T05:46:05Z</dcterms:modified>
</cp:coreProperties>
</file>