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60" windowWidth="20400" windowHeight="11820" tabRatio="584"/>
  </bookViews>
  <sheets>
    <sheet name="Osiguranici, zdravstveni djelat" sheetId="1" r:id="rId1"/>
    <sheet name="Rad, broj posjeta, broj pregled" sheetId="2" r:id="rId2"/>
    <sheet name="Djeca u skrbi, preventivni posj" sheetId="3" r:id="rId3"/>
    <sheet name="Sistematski" sheetId="4" r:id="rId4"/>
    <sheet name="Morbiditet" sheetId="5" r:id="rId5"/>
  </sheets>
  <calcPr calcId="125725"/>
</workbook>
</file>

<file path=xl/calcChain.xml><?xml version="1.0" encoding="utf-8"?>
<calcChain xmlns="http://schemas.openxmlformats.org/spreadsheetml/2006/main">
  <c r="I127" i="5"/>
  <c r="H127"/>
  <c r="G127"/>
  <c r="F127"/>
  <c r="E127"/>
  <c r="I120"/>
  <c r="H120"/>
  <c r="G120"/>
  <c r="F120"/>
  <c r="E120"/>
  <c r="I113"/>
  <c r="H113"/>
  <c r="G113"/>
  <c r="F113"/>
  <c r="E113"/>
  <c r="I105"/>
  <c r="H105"/>
  <c r="G105"/>
  <c r="F105"/>
  <c r="E105"/>
  <c r="I99"/>
  <c r="H99"/>
  <c r="G99"/>
  <c r="F99"/>
  <c r="E99"/>
  <c r="I90"/>
  <c r="H90"/>
  <c r="G90"/>
  <c r="F90"/>
  <c r="E90"/>
  <c r="I82"/>
  <c r="H82"/>
  <c r="G82"/>
  <c r="F82"/>
  <c r="E82"/>
  <c r="I78"/>
  <c r="H78"/>
  <c r="G78"/>
  <c r="F78"/>
  <c r="E78"/>
  <c r="I69"/>
  <c r="H69"/>
  <c r="G69"/>
  <c r="F69"/>
  <c r="E69"/>
  <c r="I62"/>
  <c r="H62"/>
  <c r="G62"/>
  <c r="F62"/>
  <c r="E62"/>
  <c r="I52"/>
  <c r="H52"/>
  <c r="G52"/>
  <c r="F52"/>
  <c r="E52"/>
  <c r="I48"/>
  <c r="H48"/>
  <c r="G48"/>
  <c r="F48"/>
  <c r="E48"/>
  <c r="I41"/>
  <c r="H41"/>
  <c r="G41"/>
  <c r="F41"/>
  <c r="E41"/>
  <c r="I35"/>
  <c r="H35"/>
  <c r="G35"/>
  <c r="F35"/>
  <c r="E35"/>
  <c r="I29"/>
  <c r="H29"/>
  <c r="G29"/>
  <c r="F29"/>
  <c r="E29"/>
  <c r="I24"/>
  <c r="H24"/>
  <c r="G24"/>
  <c r="F24"/>
  <c r="E24"/>
  <c r="I20"/>
  <c r="H20"/>
  <c r="G20"/>
  <c r="F20"/>
  <c r="E20"/>
  <c r="I15"/>
  <c r="H15"/>
  <c r="G15"/>
  <c r="F15"/>
  <c r="E15"/>
</calcChain>
</file>

<file path=xl/sharedStrings.xml><?xml version="1.0" encoding="utf-8"?>
<sst xmlns="http://schemas.openxmlformats.org/spreadsheetml/2006/main" count="597" uniqueCount="481">
  <si>
    <t xml:space="preserve"> Grad Zagreb</t>
  </si>
  <si>
    <t xml:space="preserve"> Zagrebačka županija</t>
  </si>
  <si>
    <t xml:space="preserve"> Krapinsko-zagorska županija</t>
  </si>
  <si>
    <t xml:space="preserve"> Sisačko-moslavačka županija</t>
  </si>
  <si>
    <t xml:space="preserve"> Karlovačka županija</t>
  </si>
  <si>
    <t xml:space="preserve"> Varaždinska županija</t>
  </si>
  <si>
    <t xml:space="preserve"> Koprivničko-križevačka županija</t>
  </si>
  <si>
    <t xml:space="preserve"> Bjelovarsko-bilogorska županija</t>
  </si>
  <si>
    <t xml:space="preserve"> Primorsko-goranska županija</t>
  </si>
  <si>
    <t xml:space="preserve"> Ličko-senjska županija</t>
  </si>
  <si>
    <t xml:space="preserve"> Virovitičko-podravska županija</t>
  </si>
  <si>
    <t xml:space="preserve"> Požeško-slavonska županija</t>
  </si>
  <si>
    <t xml:space="preserve"> Brodsko-posavska županija</t>
  </si>
  <si>
    <t xml:space="preserve"> Zadarska županija</t>
  </si>
  <si>
    <t xml:space="preserve"> Osječko-baranjska županija</t>
  </si>
  <si>
    <t xml:space="preserve"> Šibensko-kninska županija</t>
  </si>
  <si>
    <t xml:space="preserve"> Vukovarsko-srijemska županija</t>
  </si>
  <si>
    <t xml:space="preserve"> Splitsko-dalmatinska županija</t>
  </si>
  <si>
    <t xml:space="preserve"> Istarska županija</t>
  </si>
  <si>
    <t xml:space="preserve"> Dubrovačko-neretvanska županija</t>
  </si>
  <si>
    <t xml:space="preserve"> Međimurska županija</t>
  </si>
  <si>
    <t>Ostali</t>
  </si>
  <si>
    <t>VŠS</t>
  </si>
  <si>
    <t>SSS</t>
  </si>
  <si>
    <t>NSS</t>
  </si>
  <si>
    <t>osiguran.</t>
  </si>
  <si>
    <t>koristilo</t>
  </si>
  <si>
    <t>u skrbi</t>
  </si>
  <si>
    <t>County, town and community</t>
  </si>
  <si>
    <t>Others</t>
  </si>
  <si>
    <t>Coll.</t>
  </si>
  <si>
    <t>Županija - grad - općina</t>
  </si>
  <si>
    <t xml:space="preserve">      Broj timova</t>
  </si>
  <si>
    <t>Puno r. v.</t>
  </si>
  <si>
    <t>Djel.r.v.</t>
  </si>
  <si>
    <t xml:space="preserve">            No. teams</t>
  </si>
  <si>
    <t>Full time</t>
  </si>
  <si>
    <t>Doktori medicine</t>
  </si>
  <si>
    <t>Medical doctors</t>
  </si>
  <si>
    <t>Opće med.</t>
  </si>
  <si>
    <t>Pedijatri</t>
  </si>
  <si>
    <t>Medic. rada</t>
  </si>
  <si>
    <t>Škol. med.</t>
  </si>
  <si>
    <t xml:space="preserve">                   Doktori medicine -specijalisti</t>
  </si>
  <si>
    <t>Broj osiguranika u skrbi</t>
  </si>
  <si>
    <t xml:space="preserve">Od toga </t>
  </si>
  <si>
    <t>zdr. zaštitu</t>
  </si>
  <si>
    <t xml:space="preserve">                 Zdravstveni djelatnici</t>
  </si>
  <si>
    <t>Gen. med.</t>
  </si>
  <si>
    <t>Pediatrics</t>
  </si>
  <si>
    <t>Sch. med.</t>
  </si>
  <si>
    <t>Occ. med.</t>
  </si>
  <si>
    <t>High sch.</t>
  </si>
  <si>
    <t>Semi unskill</t>
  </si>
  <si>
    <t>No. Insureds</t>
  </si>
  <si>
    <t>No. Insur.receiving care</t>
  </si>
  <si>
    <t>Part time</t>
  </si>
  <si>
    <r>
      <t xml:space="preserve">Tablica - </t>
    </r>
    <r>
      <rPr>
        <i/>
        <sz val="9"/>
        <color indexed="8"/>
        <rFont val="Arial"/>
        <family val="2"/>
        <charset val="238"/>
      </rPr>
      <t>Table</t>
    </r>
    <r>
      <rPr>
        <b/>
        <sz val="9"/>
        <color indexed="8"/>
        <rFont val="Arial"/>
        <family val="2"/>
        <charset val="238"/>
      </rPr>
      <t xml:space="preserve"> 1.</t>
    </r>
  </si>
  <si>
    <t xml:space="preserve"> HRVATSKA</t>
  </si>
  <si>
    <r>
      <t xml:space="preserve">Broj timova, zdravstvenih djelatnika, broj osiguranika u skrbi te broj korisnika zdravstvene zaštite u djelatnosti ZDRAVSTVENE ZAŠTITE DOJENČADI I PREDŠKOLSKE DJECE  po županijama Hrvatske u 2017. godini - </t>
    </r>
    <r>
      <rPr>
        <i/>
        <sz val="9"/>
        <color indexed="8"/>
        <rFont val="Arial"/>
        <family val="2"/>
        <charset val="238"/>
      </rPr>
      <t>The number of doctors’ offices, health workers, insurees in care, and the number of persons receiving medical care in 2017 in Croatia from the  Infant and Preschool Child Health Service by county</t>
    </r>
  </si>
  <si>
    <r>
      <t xml:space="preserve">Tablica </t>
    </r>
    <r>
      <rPr>
        <i/>
        <sz val="9"/>
        <color indexed="8"/>
        <rFont val="Arial"/>
        <family val="2"/>
        <charset val="238"/>
      </rPr>
      <t>- Table</t>
    </r>
    <r>
      <rPr>
        <b/>
        <sz val="9"/>
        <color indexed="8"/>
        <rFont val="Arial"/>
        <family val="2"/>
        <charset val="238"/>
      </rPr>
      <t xml:space="preserve"> 2.</t>
    </r>
  </si>
  <si>
    <r>
      <t xml:space="preserve">Broj posjeta i pregleda u ordinaciji i u kući bolesnika te broj upućivanja na specijalistički pregled u djelatnosti ZDRAVSTVENE ZAŠTITE DOJENČADI I PREDŠKOLSKE DJECE  po županijama Hrvatske u 2017. godini - </t>
    </r>
    <r>
      <rPr>
        <i/>
        <sz val="9"/>
        <color indexed="8"/>
        <rFont val="Arial"/>
        <family val="2"/>
        <charset val="238"/>
      </rPr>
      <t>The number of visits and check-ups at clinic and home, and the number of referral notes to specialist in 2017 in Croatia from the Infant and Preschool Child Health Service, by county</t>
    </r>
  </si>
  <si>
    <t xml:space="preserve">        BROJ POSJETA</t>
  </si>
  <si>
    <t xml:space="preserve">   BROJ PREGLEDA</t>
  </si>
  <si>
    <t>Upućivanje na</t>
  </si>
  <si>
    <t>Zupanija</t>
  </si>
  <si>
    <t>U ordinaciji</t>
  </si>
  <si>
    <t>U kući</t>
  </si>
  <si>
    <t>specijalistički pregled</t>
  </si>
  <si>
    <t xml:space="preserve">                        VISITS</t>
  </si>
  <si>
    <t xml:space="preserve">          EXAMINATIONS</t>
  </si>
  <si>
    <t>REFERRALS</t>
  </si>
  <si>
    <t>County</t>
  </si>
  <si>
    <t>MD OFFICE</t>
  </si>
  <si>
    <t>AT HOME</t>
  </si>
  <si>
    <t>TO SPECIALIST</t>
  </si>
  <si>
    <r>
      <t xml:space="preserve">Tablica </t>
    </r>
    <r>
      <rPr>
        <i/>
        <sz val="9"/>
        <color indexed="8"/>
        <rFont val="Arial"/>
        <family val="2"/>
        <charset val="238"/>
      </rPr>
      <t xml:space="preserve">- Table </t>
    </r>
    <r>
      <rPr>
        <b/>
        <sz val="9"/>
        <color indexed="8"/>
        <rFont val="Arial"/>
        <family val="2"/>
        <charset val="238"/>
      </rPr>
      <t>3.</t>
    </r>
  </si>
  <si>
    <r>
      <t xml:space="preserve">Preventivna zaštita dojenčadi i predškolske djece u djelatnosti ZDRAVSTVENE ZAŠTITE DOJENČADI I PREDŠKOLSKE DJECE  po županijama Hrvatske u 2017. godini </t>
    </r>
    <r>
      <rPr>
        <i/>
        <sz val="9"/>
        <color indexed="8"/>
        <rFont val="Arial"/>
        <family val="2"/>
        <charset val="238"/>
      </rPr>
      <t>-Preventive medical care provided in 2017 in Croatia to infants and young children in Infant and Preschool Child Service by county</t>
    </r>
  </si>
  <si>
    <t>Broj djece</t>
  </si>
  <si>
    <t>Ukupno</t>
  </si>
  <si>
    <t xml:space="preserve">    BROJ SISTEMATSKIH PREGLEDA</t>
  </si>
  <si>
    <t>BROJ KONTROLNIH I CILJANIH PREGLEDA</t>
  </si>
  <si>
    <t>ŽUPANIJA</t>
  </si>
  <si>
    <t>djece</t>
  </si>
  <si>
    <t>prevent.</t>
  </si>
  <si>
    <t xml:space="preserve">  /dob djeteta/</t>
  </si>
  <si>
    <t xml:space="preserve">  </t>
  </si>
  <si>
    <t>/dob djeteta/</t>
  </si>
  <si>
    <t>pregleda</t>
  </si>
  <si>
    <t>do 2 mj.</t>
  </si>
  <si>
    <t>3-5 mj.</t>
  </si>
  <si>
    <t>6-11 mj.</t>
  </si>
  <si>
    <t>1-3 g.</t>
  </si>
  <si>
    <t>4-6 g.</t>
  </si>
  <si>
    <t>No.</t>
  </si>
  <si>
    <t>Prevent.</t>
  </si>
  <si>
    <r>
      <t xml:space="preserve">               </t>
    </r>
    <r>
      <rPr>
        <i/>
        <sz val="9"/>
        <color indexed="8"/>
        <rFont val="Arial"/>
        <family val="2"/>
        <charset val="238"/>
      </rPr>
      <t xml:space="preserve">    No. general medical examinations</t>
    </r>
  </si>
  <si>
    <t>No. of checkupsand targeted screenings</t>
  </si>
  <si>
    <t>COUNTY</t>
  </si>
  <si>
    <t>children</t>
  </si>
  <si>
    <t>exam.</t>
  </si>
  <si>
    <t xml:space="preserve">                  /child age/</t>
  </si>
  <si>
    <t xml:space="preserve">           /child age/</t>
  </si>
  <si>
    <t>total</t>
  </si>
  <si>
    <t>up to 2 m</t>
  </si>
  <si>
    <t>3-5 m</t>
  </si>
  <si>
    <t xml:space="preserve">6-11 m </t>
  </si>
  <si>
    <t>1-3 yr</t>
  </si>
  <si>
    <t>4-6 yr.</t>
  </si>
  <si>
    <t>Total</t>
  </si>
  <si>
    <t>HRVATSKA-CROATIA</t>
  </si>
  <si>
    <r>
      <t xml:space="preserve">Tablica </t>
    </r>
    <r>
      <rPr>
        <i/>
        <sz val="9"/>
        <color theme="1"/>
        <rFont val="Arial"/>
        <family val="2"/>
        <charset val="238"/>
      </rPr>
      <t>- Table</t>
    </r>
    <r>
      <rPr>
        <b/>
        <sz val="9"/>
        <color theme="1"/>
        <rFont val="Arial"/>
        <family val="2"/>
        <charset val="238"/>
      </rPr>
      <t xml:space="preserve"> 4.</t>
    </r>
  </si>
  <si>
    <r>
      <t>Sistematski pregledi dojenčadi i predškolske djece u djelatnostima primarne zdravstvene zaštite u Hrvatskoj 2017. godine -</t>
    </r>
    <r>
      <rPr>
        <i/>
        <sz val="9"/>
        <color theme="1"/>
        <rFont val="Arial"/>
        <family val="2"/>
        <charset val="238"/>
      </rPr>
      <t xml:space="preserve"> General examinations of infants and preschool children in Primary Health Services in Croatia in 2017</t>
    </r>
  </si>
  <si>
    <r>
      <t xml:space="preserve">Dob - </t>
    </r>
    <r>
      <rPr>
        <i/>
        <sz val="8"/>
        <color theme="1"/>
        <rFont val="Arial"/>
        <family val="2"/>
        <charset val="238"/>
      </rPr>
      <t>Age</t>
    </r>
  </si>
  <si>
    <t>Sistematskim pregledom utvrđeno</t>
  </si>
  <si>
    <t>0-2 mj.</t>
  </si>
  <si>
    <r>
      <t>Ukupno</t>
    </r>
    <r>
      <rPr>
        <sz val="8"/>
        <color theme="1"/>
        <rFont val="Arial"/>
        <family val="2"/>
        <charset val="238"/>
      </rPr>
      <t xml:space="preserve"> </t>
    </r>
  </si>
  <si>
    <r>
      <t>up to 2</t>
    </r>
    <r>
      <rPr>
        <sz val="8"/>
        <color theme="1"/>
        <rFont val="Arial"/>
        <family val="2"/>
        <charset val="238"/>
      </rPr>
      <t xml:space="preserve"> </t>
    </r>
    <r>
      <rPr>
        <i/>
        <sz val="8"/>
        <color theme="1"/>
        <rFont val="Arial"/>
        <family val="2"/>
        <charset val="238"/>
      </rPr>
      <t>months</t>
    </r>
  </si>
  <si>
    <t>6-11 months</t>
  </si>
  <si>
    <t>4-6 years</t>
  </si>
  <si>
    <r>
      <t xml:space="preserve">- </t>
    </r>
    <r>
      <rPr>
        <i/>
        <sz val="8"/>
        <color theme="1"/>
        <rFont val="Arial"/>
        <family val="2"/>
        <charset val="238"/>
      </rPr>
      <t>Diagnosed condition</t>
    </r>
  </si>
  <si>
    <t>3-5 months</t>
  </si>
  <si>
    <r>
      <t>1-3</t>
    </r>
    <r>
      <rPr>
        <sz val="8"/>
        <color theme="1"/>
        <rFont val="Arial"/>
        <family val="2"/>
        <charset val="238"/>
      </rPr>
      <t xml:space="preserve"> </t>
    </r>
    <r>
      <rPr>
        <i/>
        <sz val="8"/>
        <color theme="1"/>
        <rFont val="Arial"/>
        <family val="2"/>
        <charset val="238"/>
      </rPr>
      <t>years</t>
    </r>
  </si>
  <si>
    <t>1.</t>
  </si>
  <si>
    <t xml:space="preserve"> TT/TV &lt;20% od medijane</t>
  </si>
  <si>
    <t>2.</t>
  </si>
  <si>
    <t xml:space="preserve"> TT/TV &gt;20% od medijane</t>
  </si>
  <si>
    <t>3.</t>
  </si>
  <si>
    <t xml:space="preserve"> Prehrana samo dojenjem</t>
  </si>
  <si>
    <t>4.</t>
  </si>
  <si>
    <t xml:space="preserve"> Prehrana dojenjem+nadohranom</t>
  </si>
  <si>
    <t>5.</t>
  </si>
  <si>
    <t xml:space="preserve"> Umjetna prehrana</t>
  </si>
  <si>
    <t>6.</t>
  </si>
  <si>
    <t xml:space="preserve"> Rahitis - profilaksa</t>
  </si>
  <si>
    <t>7.</t>
  </si>
  <si>
    <t xml:space="preserve"> Rahitis - znakovi</t>
  </si>
  <si>
    <t>8.</t>
  </si>
  <si>
    <t xml:space="preserve"> Profilaksa anemije</t>
  </si>
  <si>
    <t>9.</t>
  </si>
  <si>
    <t xml:space="preserve"> Psihomotorni razvoj usporen</t>
  </si>
  <si>
    <t>10.</t>
  </si>
  <si>
    <t xml:space="preserve"> Drugi poremećaji psihomotornog razvoja</t>
  </si>
  <si>
    <t>11.</t>
  </si>
  <si>
    <t xml:space="preserve"> Poremećaji vida - stabizam</t>
  </si>
  <si>
    <t>12.</t>
  </si>
  <si>
    <t xml:space="preserve"> Poremećaji vida - refrakcijske anomalije</t>
  </si>
  <si>
    <t>13.</t>
  </si>
  <si>
    <t xml:space="preserve"> Drugi poremećaji vida</t>
  </si>
  <si>
    <t>14.</t>
  </si>
  <si>
    <t xml:space="preserve"> Poremećaji sluha</t>
  </si>
  <si>
    <t>15.</t>
  </si>
  <si>
    <t xml:space="preserve"> Poremećaji govora - dislalija</t>
  </si>
  <si>
    <t>16.</t>
  </si>
  <si>
    <t xml:space="preserve"> Poremećaji govora - dizartrija</t>
  </si>
  <si>
    <t>17.</t>
  </si>
  <si>
    <t xml:space="preserve"> Drugi poremećaji govora</t>
  </si>
  <si>
    <t>18.</t>
  </si>
  <si>
    <t xml:space="preserve"> Ortodontske anomalije</t>
  </si>
  <si>
    <t>19.</t>
  </si>
  <si>
    <t xml:space="preserve"> Karijes</t>
  </si>
  <si>
    <t>20.</t>
  </si>
  <si>
    <t xml:space="preserve"> Drugi poremećaji i bolesti zubi, zubnog tkiva i čeljusti</t>
  </si>
  <si>
    <t>21.</t>
  </si>
  <si>
    <t xml:space="preserve"> Mišićno-koštane deformacije kralježnice</t>
  </si>
  <si>
    <t>22.</t>
  </si>
  <si>
    <t xml:space="preserve"> Mišićno-koštane deformacije prsnog koša</t>
  </si>
  <si>
    <t>23.</t>
  </si>
  <si>
    <t xml:space="preserve"> Mišićno-koštane deformacije udova</t>
  </si>
  <si>
    <t>24.</t>
  </si>
  <si>
    <t xml:space="preserve"> Druge mišićno-koštane deformacije</t>
  </si>
  <si>
    <t>25.</t>
  </si>
  <si>
    <t xml:space="preserve"> Prirođeno iščašenje kuka</t>
  </si>
  <si>
    <t>26.</t>
  </si>
  <si>
    <t xml:space="preserve"> Prirođene srčane greške</t>
  </si>
  <si>
    <t>27.</t>
  </si>
  <si>
    <t xml:space="preserve"> Rascjep nepca i /ili usne</t>
  </si>
  <si>
    <t>28.</t>
  </si>
  <si>
    <t xml:space="preserve"> Kriptorhizam</t>
  </si>
  <si>
    <t>29.</t>
  </si>
  <si>
    <t xml:space="preserve"> Druge kongenitalne anomalije</t>
  </si>
  <si>
    <t>30.</t>
  </si>
  <si>
    <t xml:space="preserve"> Fimoza</t>
  </si>
  <si>
    <t>31.</t>
  </si>
  <si>
    <t xml:space="preserve"> Druge anomalije spolovila</t>
  </si>
  <si>
    <t xml:space="preserve">Broj sistematski pregledane djece u primarnoj zdravstvenoj zaštiti - </t>
  </si>
  <si>
    <t>Number of examined children in Primary Health Care</t>
  </si>
  <si>
    <t xml:space="preserve">Bolesti i stanja utvrđena u djelatnosti zdravstvene zaštite dojenčadi i </t>
  </si>
  <si>
    <t>predškolske djece u 2017. godini</t>
  </si>
  <si>
    <t>Ambulante s ugovorom HZZO</t>
  </si>
  <si>
    <t>HRVATSKA</t>
  </si>
  <si>
    <t>Bro</t>
  </si>
  <si>
    <t>Naziv bolesti ili stanja</t>
  </si>
  <si>
    <t>Šifra</t>
  </si>
  <si>
    <t>0-6 g.</t>
  </si>
  <si>
    <t>7-19 g.</t>
  </si>
  <si>
    <t>20-64 g.</t>
  </si>
  <si>
    <t>65 g. i v</t>
  </si>
  <si>
    <t>Zarazne bolesti probavnog sustava</t>
  </si>
  <si>
    <t>A00-A09</t>
  </si>
  <si>
    <t>Tuberkuloza dišnih putova</t>
  </si>
  <si>
    <t>A15-A16</t>
  </si>
  <si>
    <t>Hripavac (pertussis)</t>
  </si>
  <si>
    <t>A37</t>
  </si>
  <si>
    <t>Šarlah (scarlatina)</t>
  </si>
  <si>
    <t>A38</t>
  </si>
  <si>
    <t>Druge bakterijske bolesti (osim A37 i A38)</t>
  </si>
  <si>
    <t>A20-A49</t>
  </si>
  <si>
    <t>Varicela, morbili i rubeola</t>
  </si>
  <si>
    <t>B01, B05, B06</t>
  </si>
  <si>
    <t>Kandidijaza</t>
  </si>
  <si>
    <t>B37</t>
  </si>
  <si>
    <t>Helmintijaze</t>
  </si>
  <si>
    <t>B65-B83</t>
  </si>
  <si>
    <t>Ostale zarazne i parazitarne bolesti</t>
  </si>
  <si>
    <t>Međuzbroj za A00-B99</t>
  </si>
  <si>
    <t>Zloćudni melanom kože</t>
  </si>
  <si>
    <t>C43</t>
  </si>
  <si>
    <t>Zloćudne novotvorine limfnoga, hematopoetičnog i srodnog tkiva</t>
  </si>
  <si>
    <t>C81-C97</t>
  </si>
  <si>
    <t>Ostale zloćudne novotvorine</t>
  </si>
  <si>
    <t>Novotvorine in situ i dobroćudne novotvorine nepoznate prirode</t>
  </si>
  <si>
    <t>D00-D48</t>
  </si>
  <si>
    <t>Međuzbroj za C00-D48</t>
  </si>
  <si>
    <t>Anemije zbog manjka željeza</t>
  </si>
  <si>
    <t>D50</t>
  </si>
  <si>
    <t>Druge bolesti krvi i krvotvornog  sustava</t>
  </si>
  <si>
    <t>D51-D77</t>
  </si>
  <si>
    <t>Neki poremećaji imunološkog sustava</t>
  </si>
  <si>
    <t>D80-D89</t>
  </si>
  <si>
    <t>Međuzbroj za D50-D89</t>
  </si>
  <si>
    <t>Poremećaji štitnjače</t>
  </si>
  <si>
    <t>E00-E07</t>
  </si>
  <si>
    <t>Dijabetes melitus</t>
  </si>
  <si>
    <t>E10-E14</t>
  </si>
  <si>
    <t>Pretilost</t>
  </si>
  <si>
    <t>E65-E66</t>
  </si>
  <si>
    <t>Ostale endokrine bolesti, bolesti prehrane i bolesti metabolizma</t>
  </si>
  <si>
    <t>Međuzbroj za E00-E90</t>
  </si>
  <si>
    <t>33.</t>
  </si>
  <si>
    <t>Shizofrenija, shizotipni i sumanuti poremećaji</t>
  </si>
  <si>
    <t>F20-F29</t>
  </si>
  <si>
    <t>34.</t>
  </si>
  <si>
    <t>Neuroze i afektivni poremećaji povezani sa stresom i somatoformni poremećaji</t>
  </si>
  <si>
    <t>F40-F48</t>
  </si>
  <si>
    <t>35.</t>
  </si>
  <si>
    <t>Duševna zaostalost</t>
  </si>
  <si>
    <t>F70-F79</t>
  </si>
  <si>
    <t>36.</t>
  </si>
  <si>
    <t>Ostali duševni poremećaji i poremećaji ponašanja</t>
  </si>
  <si>
    <t>Međuzbroj za F00-F99</t>
  </si>
  <si>
    <t>37.</t>
  </si>
  <si>
    <t>Ekstrapiramidalni i poremećaji kretanja</t>
  </si>
  <si>
    <t>G20-G26</t>
  </si>
  <si>
    <t>38.</t>
  </si>
  <si>
    <t>Epilepsija</t>
  </si>
  <si>
    <t>G40-G41</t>
  </si>
  <si>
    <t>39.</t>
  </si>
  <si>
    <t>Migrena i ostali sindromi glavobolje</t>
  </si>
  <si>
    <t>G43-G44</t>
  </si>
  <si>
    <t>40.</t>
  </si>
  <si>
    <t>Cerebralna paraliza i ostali paralitični sindromi</t>
  </si>
  <si>
    <t>G80-G83</t>
  </si>
  <si>
    <t>41.</t>
  </si>
  <si>
    <t>Ostale bolesti  i poremećaji živčanog sustava</t>
  </si>
  <si>
    <t>Međuzbroj za G00-G99</t>
  </si>
  <si>
    <t>42.</t>
  </si>
  <si>
    <t>Konjunktivitis</t>
  </si>
  <si>
    <t>H10</t>
  </si>
  <si>
    <t>43.</t>
  </si>
  <si>
    <t>Katarakta i druge bolesti leće</t>
  </si>
  <si>
    <t xml:space="preserve">H25-H28 </t>
  </si>
  <si>
    <t>44.</t>
  </si>
  <si>
    <t>Glaukom</t>
  </si>
  <si>
    <t xml:space="preserve">H40-H42 </t>
  </si>
  <si>
    <t>45.</t>
  </si>
  <si>
    <t>Strabizam</t>
  </si>
  <si>
    <t>H49-H50</t>
  </si>
  <si>
    <t>46.</t>
  </si>
  <si>
    <t>Poremećaji refrakcije i akomodacije</t>
  </si>
  <si>
    <t>H52</t>
  </si>
  <si>
    <t>47.</t>
  </si>
  <si>
    <t>Ostale bolesti oka i adneksa</t>
  </si>
  <si>
    <t>Međuzbroj za H00-H59</t>
  </si>
  <si>
    <t>48.</t>
  </si>
  <si>
    <t>Upala srednjeg uha i druge bolesti srednjeg uha i mastoida</t>
  </si>
  <si>
    <t xml:space="preserve">H65-H75 </t>
  </si>
  <si>
    <t>49.</t>
  </si>
  <si>
    <t>Oštećenje sluha</t>
  </si>
  <si>
    <t>H90-H91</t>
  </si>
  <si>
    <t>50.</t>
  </si>
  <si>
    <t>Ostale bolesti uha i mastoidnog nastavka</t>
  </si>
  <si>
    <t>Međuzbroj za H60-H95</t>
  </si>
  <si>
    <t>51.</t>
  </si>
  <si>
    <t>Akutna reumatska groznica</t>
  </si>
  <si>
    <t>I00-I02</t>
  </si>
  <si>
    <t>52.</t>
  </si>
  <si>
    <t>Kronične reumatske srčane bolesti</t>
  </si>
  <si>
    <t>I05-I09</t>
  </si>
  <si>
    <t>53.</t>
  </si>
  <si>
    <t>Hipertenzivne bolesti</t>
  </si>
  <si>
    <t>I10-I15</t>
  </si>
  <si>
    <t>56.</t>
  </si>
  <si>
    <t>Druge srčane bolesti</t>
  </si>
  <si>
    <t xml:space="preserve">I26-I52 </t>
  </si>
  <si>
    <t>57.</t>
  </si>
  <si>
    <t>Cerebrovaskularni inzult</t>
  </si>
  <si>
    <t>I60-I64</t>
  </si>
  <si>
    <t>58.</t>
  </si>
  <si>
    <t>Druge cerebrovaskularne bolesti</t>
  </si>
  <si>
    <t xml:space="preserve">I65-I68 </t>
  </si>
  <si>
    <t>59.</t>
  </si>
  <si>
    <t>Posljedice cerebrovaskularne bolesti</t>
  </si>
  <si>
    <t>I69</t>
  </si>
  <si>
    <t>61.</t>
  </si>
  <si>
    <t>Bolesti vena (embolija, tromboza, varices)</t>
  </si>
  <si>
    <t>I80-I87</t>
  </si>
  <si>
    <t>62.</t>
  </si>
  <si>
    <t>Ostale bolesti cirkulacijskog sustava</t>
  </si>
  <si>
    <t>Međuzbroj za I00-I99</t>
  </si>
  <si>
    <t>63.</t>
  </si>
  <si>
    <t>Akutne infekcije gornjega dišnog sustava</t>
  </si>
  <si>
    <t>J00-J06</t>
  </si>
  <si>
    <t>64.</t>
  </si>
  <si>
    <t>Gripa (influenca)</t>
  </si>
  <si>
    <t>J10-J11</t>
  </si>
  <si>
    <t>65.</t>
  </si>
  <si>
    <t>Pneumonija</t>
  </si>
  <si>
    <t>J12-J18</t>
  </si>
  <si>
    <t>66.</t>
  </si>
  <si>
    <t>Akutni bronhitis i akutni bronhiolitis</t>
  </si>
  <si>
    <t>J20-J21</t>
  </si>
  <si>
    <t>67.</t>
  </si>
  <si>
    <t>Bronhitis, emfizem, astma i druge kronične opstruktivne bolesti pluća</t>
  </si>
  <si>
    <t>J40-J44, J47</t>
  </si>
  <si>
    <t>69.</t>
  </si>
  <si>
    <t>Ostale bolesti dišnog sustava</t>
  </si>
  <si>
    <t>Međuzbroj za J00-J99</t>
  </si>
  <si>
    <t>70.</t>
  </si>
  <si>
    <t>Bolesti usne šupljine, žlijezda slinovnica i čeljusti</t>
  </si>
  <si>
    <t>K00-K14</t>
  </si>
  <si>
    <t>71.</t>
  </si>
  <si>
    <t>Ulkus želuca i duodenuma (gastroduodenalni)</t>
  </si>
  <si>
    <t>K25-K27</t>
  </si>
  <si>
    <t>72.</t>
  </si>
  <si>
    <t>Akutna upala crvuljka (apendicitis)</t>
  </si>
  <si>
    <t>K35</t>
  </si>
  <si>
    <t>73.</t>
  </si>
  <si>
    <t>Preponska kila (ingvinalna hernija)</t>
  </si>
  <si>
    <t>K40</t>
  </si>
  <si>
    <t>74.</t>
  </si>
  <si>
    <t>Ostale hernije trbušne šupljine</t>
  </si>
  <si>
    <t>K41-K46</t>
  </si>
  <si>
    <t>75.</t>
  </si>
  <si>
    <t>Bolesti jetre</t>
  </si>
  <si>
    <t>K70-K77</t>
  </si>
  <si>
    <t>76.</t>
  </si>
  <si>
    <t>Žučni kamenci i upala žučnjaka</t>
  </si>
  <si>
    <t>K80-K81</t>
  </si>
  <si>
    <t>77.</t>
  </si>
  <si>
    <t>Ostale bolesti probavnog sustava</t>
  </si>
  <si>
    <t>Međuzbroj za K00-K93</t>
  </si>
  <si>
    <t>78.</t>
  </si>
  <si>
    <t>Infekcije kože i potkožnoga tkiva</t>
  </si>
  <si>
    <t>L00-L08</t>
  </si>
  <si>
    <t>79.</t>
  </si>
  <si>
    <t>Dermatitis, egzemi i urtikarije</t>
  </si>
  <si>
    <t>L20-L30, L50</t>
  </si>
  <si>
    <t>80.</t>
  </si>
  <si>
    <t>Ostale bolesti kože i potkožnoga tkiva</t>
  </si>
  <si>
    <t>Međuzbroj za L00-L99</t>
  </si>
  <si>
    <t>81.</t>
  </si>
  <si>
    <t>Reumatoidni artritis i druge upalne poliartropatije</t>
  </si>
  <si>
    <t>M05-M14</t>
  </si>
  <si>
    <t>82.</t>
  </si>
  <si>
    <t>Artroze</t>
  </si>
  <si>
    <t>M15-M19</t>
  </si>
  <si>
    <t>83.</t>
  </si>
  <si>
    <t>Kifoza, skolioza i lordoza</t>
  </si>
  <si>
    <t>M40-M41</t>
  </si>
  <si>
    <t>84.</t>
  </si>
  <si>
    <t>Spondilopatije</t>
  </si>
  <si>
    <t>M45-M49</t>
  </si>
  <si>
    <t>85.</t>
  </si>
  <si>
    <t>Bolesti intervertebralnih diskova i ostale dorzopatije</t>
  </si>
  <si>
    <t>M50-M54</t>
  </si>
  <si>
    <t>86.</t>
  </si>
  <si>
    <t>Osteoporoza i osteomalacija</t>
  </si>
  <si>
    <t>M80-M83</t>
  </si>
  <si>
    <t>87.</t>
  </si>
  <si>
    <t>Ostale bolesti mišićno-koštanog sustava</t>
  </si>
  <si>
    <t>Međuzbroj za M00-M99</t>
  </si>
  <si>
    <t>88.</t>
  </si>
  <si>
    <t>Glomerulske bolesti bubrega</t>
  </si>
  <si>
    <t>N00-N08</t>
  </si>
  <si>
    <t>89.</t>
  </si>
  <si>
    <t>Tubulointersticijske bolesti bubrega</t>
  </si>
  <si>
    <t>N10-N16</t>
  </si>
  <si>
    <t>90.</t>
  </si>
  <si>
    <t>Bubrežna insuficijencija</t>
  </si>
  <si>
    <t>N17-N19</t>
  </si>
  <si>
    <t>91.</t>
  </si>
  <si>
    <t>Urolitijaza (mokraćni kamenci)</t>
  </si>
  <si>
    <t>N20-N23</t>
  </si>
  <si>
    <t>92.</t>
  </si>
  <si>
    <t>Upala mokraćnog mjehura (cistitis)</t>
  </si>
  <si>
    <t>N30</t>
  </si>
  <si>
    <t>93.</t>
  </si>
  <si>
    <t>Druge bolesti urinarnog sustava (osim N30)</t>
  </si>
  <si>
    <t>N25-N39</t>
  </si>
  <si>
    <t>95.</t>
  </si>
  <si>
    <t>Druge bolesti muških spolnih organa</t>
  </si>
  <si>
    <t>N41-N51</t>
  </si>
  <si>
    <t>97.</t>
  </si>
  <si>
    <t>Ostale bolesti ženskih spolnih organa</t>
  </si>
  <si>
    <t>Međuzbroj za N00-N99</t>
  </si>
  <si>
    <t>101.</t>
  </si>
  <si>
    <t>Određena stanja nastala u perinatalnom razdoblju</t>
  </si>
  <si>
    <t>P00-P96</t>
  </si>
  <si>
    <t>Međuzbroj za P00-P96</t>
  </si>
  <si>
    <t>102.</t>
  </si>
  <si>
    <t>Prirođene malformacije cirkulacijskog sustava</t>
  </si>
  <si>
    <t>Q20-Q28</t>
  </si>
  <si>
    <t>103.</t>
  </si>
  <si>
    <t>Nespušteni testis</t>
  </si>
  <si>
    <t>Q53</t>
  </si>
  <si>
    <t>104.</t>
  </si>
  <si>
    <t>Ostale prirođene malformacije</t>
  </si>
  <si>
    <t>Međuzbroj za Q00-Q99</t>
  </si>
  <si>
    <t>106.</t>
  </si>
  <si>
    <t>Ostali simptomi, znakovi, klinički i lab. nalazi nesvrstani drugamo</t>
  </si>
  <si>
    <t>Međuzbroj za R00-R99</t>
  </si>
  <si>
    <t>107.</t>
  </si>
  <si>
    <t>Prijelomi</t>
  </si>
  <si>
    <t>S x 2</t>
  </si>
  <si>
    <t>108.</t>
  </si>
  <si>
    <t>Dislokacije, uganuća i nategnuća</t>
  </si>
  <si>
    <t>S x 3</t>
  </si>
  <si>
    <t>109.</t>
  </si>
  <si>
    <t>Opekline i korozije</t>
  </si>
  <si>
    <t>T20-T32</t>
  </si>
  <si>
    <t>110.</t>
  </si>
  <si>
    <t>Otrovanja lijekovima i biološkim tvarima</t>
  </si>
  <si>
    <t>T36-T50</t>
  </si>
  <si>
    <t>111.</t>
  </si>
  <si>
    <t>Ostale ozljede, otrovanja i djelovanja vanjskih uzroka</t>
  </si>
  <si>
    <t>Međuzbroj za S00-T98</t>
  </si>
  <si>
    <t>112.</t>
  </si>
  <si>
    <t>Osobe koje se koriste zdravstvenom službom zbog pregleda i istraživanja</t>
  </si>
  <si>
    <t>Z00-Z13</t>
  </si>
  <si>
    <t>114.</t>
  </si>
  <si>
    <t>Druge osobe s opasnošću po zdravlje zbog zaraznih bolesti</t>
  </si>
  <si>
    <t>Z20, Z22-Z29</t>
  </si>
  <si>
    <t>116.</t>
  </si>
  <si>
    <t>Osobe koje se koriste zdravstvenom službom zbog specifičnih postupaka i njege</t>
  </si>
  <si>
    <t>Z40-Z54</t>
  </si>
  <si>
    <t>117.</t>
  </si>
  <si>
    <t>Osobe koje se koriste zdravstvenom službom zbog psihosoc. i socioek. razloga</t>
  </si>
  <si>
    <t>Z55-Z65</t>
  </si>
  <si>
    <t>118.</t>
  </si>
  <si>
    <t>Osobe koje se koriste zdravstvenom službom zbog obiteljskih razloga</t>
  </si>
  <si>
    <t>Z70-Z99</t>
  </si>
  <si>
    <t>119.</t>
  </si>
  <si>
    <t>Ostali čimbenici koji utječu na stanje zdravlja i kontakt sa zdravstvenom službom</t>
  </si>
  <si>
    <t>Međuzbroj za Z00-Z99</t>
  </si>
  <si>
    <t>Ukupno bolesti i stanja</t>
  </si>
  <si>
    <t>A00-Z99</t>
  </si>
  <si>
    <t>Vanjski uzroci</t>
  </si>
  <si>
    <t>120.</t>
  </si>
  <si>
    <t>Nesreće pri prijevozu</t>
  </si>
  <si>
    <t>V01-V99</t>
  </si>
  <si>
    <t>121.</t>
  </si>
  <si>
    <t xml:space="preserve"> Ostali vanjski uzroci slučajnih ozljeda </t>
  </si>
  <si>
    <t>W00-X59</t>
  </si>
  <si>
    <t>122.</t>
  </si>
  <si>
    <t>Namjerno nanesene ozljede</t>
  </si>
  <si>
    <t>X85-Y09</t>
  </si>
  <si>
    <t>124.</t>
  </si>
  <si>
    <t>Ostali vanjski uzroci ozljeda i otrovanja</t>
  </si>
  <si>
    <t>Međuzbroj za V01-Y98</t>
  </si>
  <si>
    <t>V01-Y98</t>
  </si>
</sst>
</file>

<file path=xl/styles.xml><?xml version="1.0" encoding="utf-8"?>
<styleSheet xmlns="http://schemas.openxmlformats.org/spreadsheetml/2006/main">
  <fonts count="30">
    <font>
      <sz val="10"/>
      <color indexed="8"/>
      <name val="Arial"/>
      <charset val="238"/>
    </font>
    <font>
      <sz val="8"/>
      <color indexed="8"/>
      <name val="Arial CE"/>
      <charset val="238"/>
    </font>
    <font>
      <sz val="10"/>
      <color indexed="8"/>
      <name val="Arial"/>
      <family val="2"/>
      <charset val="238"/>
    </font>
    <font>
      <b/>
      <sz val="8"/>
      <color indexed="8"/>
      <name val="Arial"/>
      <family val="2"/>
      <charset val="238"/>
    </font>
    <font>
      <i/>
      <sz val="8"/>
      <color indexed="8"/>
      <name val="Arial"/>
      <family val="2"/>
      <charset val="238"/>
    </font>
    <font>
      <sz val="10"/>
      <color indexed="8"/>
      <name val="Arial"/>
      <family val="2"/>
      <charset val="238"/>
    </font>
    <font>
      <sz val="10"/>
      <color indexed="8"/>
      <name val="Arial Narrow"/>
      <family val="2"/>
      <charset val="238"/>
    </font>
    <font>
      <b/>
      <sz val="9"/>
      <color indexed="8"/>
      <name val="Arial"/>
      <family val="2"/>
      <charset val="238"/>
    </font>
    <font>
      <i/>
      <sz val="9"/>
      <color indexed="8"/>
      <name val="Arial"/>
      <family val="2"/>
      <charset val="238"/>
    </font>
    <font>
      <b/>
      <sz val="8"/>
      <color rgb="FF000000"/>
      <name val="Arial"/>
      <family val="2"/>
      <charset val="238"/>
    </font>
    <font>
      <sz val="8"/>
      <color rgb="FF000000"/>
      <name val="Arial"/>
      <family val="2"/>
      <charset val="238"/>
    </font>
    <font>
      <b/>
      <sz val="11"/>
      <color indexed="8"/>
      <name val="Arial"/>
      <family val="2"/>
      <charset val="238"/>
    </font>
    <font>
      <b/>
      <sz val="10"/>
      <color indexed="8"/>
      <name val="Arial"/>
      <family val="2"/>
      <charset val="238"/>
    </font>
    <font>
      <i/>
      <u/>
      <sz val="8"/>
      <color indexed="8"/>
      <name val="Arial"/>
      <family val="2"/>
      <charset val="238"/>
    </font>
    <font>
      <sz val="11"/>
      <color indexed="8"/>
      <name val="Arial"/>
      <family val="2"/>
      <charset val="238"/>
    </font>
    <font>
      <b/>
      <sz val="7"/>
      <color indexed="8"/>
      <name val="Arial"/>
      <family val="2"/>
      <charset val="238"/>
    </font>
    <font>
      <i/>
      <sz val="7"/>
      <color indexed="8"/>
      <name val="Arial"/>
      <family val="2"/>
      <charset val="238"/>
    </font>
    <font>
      <sz val="9"/>
      <color indexed="8"/>
      <name val="Arial"/>
      <family val="2"/>
      <charset val="238"/>
    </font>
    <font>
      <b/>
      <sz val="8"/>
      <name val="Arial"/>
      <family val="2"/>
      <charset val="238"/>
    </font>
    <font>
      <sz val="8"/>
      <name val="Arial CE"/>
      <charset val="238"/>
    </font>
    <font>
      <b/>
      <sz val="9"/>
      <color theme="1"/>
      <name val="Arial"/>
      <family val="2"/>
      <charset val="238"/>
    </font>
    <font>
      <i/>
      <sz val="9"/>
      <color theme="1"/>
      <name val="Arial"/>
      <family val="2"/>
      <charset val="238"/>
    </font>
    <font>
      <b/>
      <sz val="4"/>
      <color theme="1"/>
      <name val="Arial"/>
      <family val="2"/>
      <charset val="238"/>
    </font>
    <font>
      <b/>
      <sz val="8"/>
      <color theme="1"/>
      <name val="Arial"/>
      <family val="2"/>
      <charset val="238"/>
    </font>
    <font>
      <i/>
      <sz val="8"/>
      <color theme="1"/>
      <name val="Arial"/>
      <family val="2"/>
      <charset val="238"/>
    </font>
    <font>
      <sz val="8"/>
      <color theme="1"/>
      <name val="Arial"/>
      <family val="2"/>
      <charset val="238"/>
    </font>
    <font>
      <sz val="4"/>
      <color theme="1"/>
      <name val="Arial"/>
      <family val="2"/>
      <charset val="238"/>
    </font>
    <font>
      <b/>
      <sz val="12"/>
      <color rgb="FF000000"/>
      <name val="Arial"/>
      <family val="2"/>
      <charset val="238"/>
    </font>
    <font>
      <b/>
      <sz val="8"/>
      <name val="Arial CE"/>
      <charset val="238"/>
    </font>
    <font>
      <b/>
      <sz val="11"/>
      <name val="Calibri"/>
      <family val="2"/>
      <charset val="238"/>
      <scheme val="minor"/>
    </font>
  </fonts>
  <fills count="2">
    <fill>
      <patternFill patternType="none"/>
    </fill>
    <fill>
      <patternFill patternType="gray125"/>
    </fill>
  </fills>
  <borders count="16">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diagonal/>
    </border>
  </borders>
  <cellStyleXfs count="1">
    <xf numFmtId="0" fontId="0" fillId="0" borderId="0"/>
  </cellStyleXfs>
  <cellXfs count="117">
    <xf numFmtId="0" fontId="0" fillId="0" borderId="0" xfId="0"/>
    <xf numFmtId="0" fontId="0" fillId="0" borderId="0" xfId="0" applyFill="1" applyAlignment="1">
      <alignment horizontal="left"/>
    </xf>
    <xf numFmtId="0" fontId="5" fillId="0" borderId="1" xfId="0" applyFont="1" applyFill="1" applyBorder="1" applyAlignment="1">
      <alignment horizontal="left"/>
    </xf>
    <xf numFmtId="0" fontId="5" fillId="0" borderId="0" xfId="0" applyFont="1" applyFill="1" applyBorder="1" applyAlignment="1">
      <alignment horizontal="left"/>
    </xf>
    <xf numFmtId="0" fontId="5" fillId="0" borderId="2" xfId="0" applyFont="1" applyFill="1" applyBorder="1" applyAlignment="1">
      <alignment horizontal="left"/>
    </xf>
    <xf numFmtId="0" fontId="4" fillId="0" borderId="1" xfId="0" applyFont="1" applyBorder="1"/>
    <xf numFmtId="0" fontId="0" fillId="0" borderId="3" xfId="0" applyFill="1" applyBorder="1" applyAlignment="1">
      <alignment horizontal="left"/>
    </xf>
    <xf numFmtId="0" fontId="0" fillId="0" borderId="2" xfId="0" applyFill="1" applyBorder="1" applyAlignment="1">
      <alignment horizontal="left"/>
    </xf>
    <xf numFmtId="0" fontId="5" fillId="0" borderId="3" xfId="0" applyFont="1" applyFill="1" applyBorder="1" applyAlignment="1">
      <alignment horizontal="left"/>
    </xf>
    <xf numFmtId="0" fontId="5" fillId="0" borderId="4" xfId="0" applyFont="1" applyFill="1" applyBorder="1" applyAlignment="1">
      <alignment horizontal="left"/>
    </xf>
    <xf numFmtId="0" fontId="5" fillId="0" borderId="5" xfId="0" applyFont="1" applyFill="1" applyBorder="1" applyAlignment="1">
      <alignment horizontal="left"/>
    </xf>
    <xf numFmtId="0" fontId="5" fillId="0" borderId="6" xfId="0" applyFont="1" applyFill="1" applyBorder="1" applyAlignment="1">
      <alignment horizontal="left"/>
    </xf>
    <xf numFmtId="0" fontId="0" fillId="0" borderId="7" xfId="0" applyFill="1" applyBorder="1" applyAlignment="1">
      <alignment horizontal="left"/>
    </xf>
    <xf numFmtId="0" fontId="5" fillId="0" borderId="8" xfId="0" applyFont="1" applyFill="1" applyBorder="1" applyAlignment="1">
      <alignment horizontal="left"/>
    </xf>
    <xf numFmtId="0" fontId="0" fillId="0" borderId="5" xfId="0" applyFill="1" applyBorder="1" applyAlignment="1">
      <alignment horizontal="left"/>
    </xf>
    <xf numFmtId="0" fontId="3" fillId="0" borderId="8" xfId="0" applyFont="1" applyBorder="1" applyAlignment="1">
      <alignment horizontal="center"/>
    </xf>
    <xf numFmtId="0" fontId="3" fillId="0" borderId="5" xfId="0" applyFont="1" applyBorder="1"/>
    <xf numFmtId="0" fontId="0" fillId="0" borderId="0" xfId="0" applyAlignment="1">
      <alignment wrapText="1"/>
    </xf>
    <xf numFmtId="0" fontId="5" fillId="0" borderId="2" xfId="0" applyFont="1" applyFill="1" applyBorder="1" applyAlignment="1">
      <alignment horizontal="left" vertical="center" wrapText="1"/>
    </xf>
    <xf numFmtId="0" fontId="5" fillId="0" borderId="8" xfId="0" applyFont="1" applyFill="1" applyBorder="1" applyAlignment="1">
      <alignment horizontal="left" vertical="center"/>
    </xf>
    <xf numFmtId="0" fontId="5" fillId="0" borderId="5" xfId="0" applyFont="1" applyFill="1" applyBorder="1" applyAlignment="1">
      <alignment horizontal="left" vertical="center"/>
    </xf>
    <xf numFmtId="0" fontId="5" fillId="0" borderId="9" xfId="0" applyFont="1" applyFill="1" applyBorder="1" applyAlignment="1">
      <alignment horizontal="left" vertical="center" wrapText="1"/>
    </xf>
    <xf numFmtId="0" fontId="5" fillId="0" borderId="7" xfId="0" applyFont="1" applyFill="1" applyBorder="1" applyAlignment="1">
      <alignment horizontal="left"/>
    </xf>
    <xf numFmtId="0" fontId="5" fillId="0" borderId="10" xfId="0" applyFont="1" applyFill="1" applyBorder="1" applyAlignment="1">
      <alignment horizontal="left"/>
    </xf>
    <xf numFmtId="0" fontId="5" fillId="0" borderId="11" xfId="0" applyFont="1" applyFill="1" applyBorder="1" applyAlignment="1">
      <alignment horizontal="center" wrapText="1"/>
    </xf>
    <xf numFmtId="0" fontId="4" fillId="0" borderId="0" xfId="0" applyFont="1" applyAlignment="1">
      <alignment horizontal="center" vertical="center"/>
    </xf>
    <xf numFmtId="0" fontId="6" fillId="0" borderId="0" xfId="0" applyFont="1" applyAlignment="1">
      <alignment horizontal="justify"/>
    </xf>
    <xf numFmtId="0" fontId="7" fillId="0" borderId="0" xfId="0" applyFont="1"/>
    <xf numFmtId="0" fontId="9" fillId="0" borderId="11" xfId="0" applyFont="1" applyBorder="1"/>
    <xf numFmtId="0" fontId="4" fillId="0" borderId="2" xfId="0" applyFont="1" applyBorder="1" applyAlignment="1">
      <alignment vertical="center"/>
    </xf>
    <xf numFmtId="0" fontId="4" fillId="0" borderId="4" xfId="0" applyFont="1" applyBorder="1" applyAlignment="1">
      <alignment vertical="center"/>
    </xf>
    <xf numFmtId="0" fontId="5" fillId="0" borderId="9" xfId="0" applyFont="1" applyBorder="1" applyAlignment="1">
      <alignment vertical="center"/>
    </xf>
    <xf numFmtId="0" fontId="5" fillId="0" borderId="2" xfId="0" applyFont="1" applyBorder="1" applyAlignment="1">
      <alignment vertical="center"/>
    </xf>
    <xf numFmtId="0" fontId="5" fillId="0" borderId="8" xfId="0" applyFont="1" applyBorder="1" applyAlignment="1">
      <alignment vertical="center"/>
    </xf>
    <xf numFmtId="0" fontId="5" fillId="0" borderId="8" xfId="0" applyFont="1" applyBorder="1" applyAlignment="1">
      <alignment vertical="center" wrapText="1"/>
    </xf>
    <xf numFmtId="0" fontId="5" fillId="0" borderId="12" xfId="0" applyFont="1" applyBorder="1" applyAlignment="1">
      <alignment vertical="center" wrapText="1"/>
    </xf>
    <xf numFmtId="0" fontId="4" fillId="0" borderId="2" xfId="0" applyFont="1" applyBorder="1" applyAlignment="1">
      <alignment vertical="center" wrapText="1"/>
    </xf>
    <xf numFmtId="0" fontId="1" fillId="0" borderId="11" xfId="0" applyFont="1" applyFill="1" applyBorder="1" applyAlignment="1">
      <alignment horizontal="left"/>
    </xf>
    <xf numFmtId="0" fontId="10" fillId="0" borderId="11" xfId="0" applyFont="1" applyBorder="1"/>
    <xf numFmtId="0" fontId="5" fillId="0" borderId="2"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4" xfId="0" applyFont="1" applyFill="1" applyBorder="1" applyAlignment="1">
      <alignment horizontal="center"/>
    </xf>
    <xf numFmtId="0" fontId="5" fillId="0" borderId="3" xfId="0" applyFont="1" applyFill="1" applyBorder="1" applyAlignment="1">
      <alignment horizontal="center"/>
    </xf>
    <xf numFmtId="0" fontId="5" fillId="0" borderId="13" xfId="0" applyFont="1" applyFill="1" applyBorder="1" applyAlignment="1">
      <alignment horizontal="center"/>
    </xf>
    <xf numFmtId="0" fontId="7" fillId="0" borderId="0" xfId="0" applyFont="1" applyAlignment="1"/>
    <xf numFmtId="0" fontId="0" fillId="0" borderId="2" xfId="0" applyBorder="1"/>
    <xf numFmtId="0" fontId="7" fillId="0" borderId="1" xfId="0" applyFont="1" applyBorder="1" applyAlignment="1">
      <alignment horizontal="center" vertical="center"/>
    </xf>
    <xf numFmtId="0" fontId="7" fillId="0" borderId="13" xfId="0" applyFont="1" applyBorder="1" applyAlignment="1">
      <alignment horizontal="center" vertical="center"/>
    </xf>
    <xf numFmtId="0" fontId="7" fillId="0" borderId="1" xfId="0" applyFont="1" applyBorder="1" applyAlignment="1">
      <alignment horizontal="center"/>
    </xf>
    <xf numFmtId="0" fontId="7" fillId="0" borderId="3" xfId="0" applyFont="1" applyBorder="1" applyAlignment="1">
      <alignment horizontal="center"/>
    </xf>
    <xf numFmtId="0" fontId="11" fillId="0" borderId="2" xfId="0" applyFont="1" applyBorder="1" applyAlignment="1">
      <alignment vertical="center" wrapText="1"/>
    </xf>
    <xf numFmtId="0" fontId="12" fillId="0" borderId="5" xfId="0" applyFont="1" applyFill="1" applyBorder="1" applyAlignment="1">
      <alignment horizontal="left" vertical="center"/>
    </xf>
    <xf numFmtId="0" fontId="12" fillId="0" borderId="11" xfId="0" applyFont="1" applyFill="1" applyBorder="1" applyAlignment="1">
      <alignment horizontal="center" vertical="center"/>
    </xf>
    <xf numFmtId="0" fontId="12" fillId="0" borderId="11" xfId="0" applyFont="1" applyFill="1" applyBorder="1" applyAlignment="1">
      <alignment horizontal="left" vertical="center"/>
    </xf>
    <xf numFmtId="0" fontId="12" fillId="0" borderId="1" xfId="0" applyFont="1" applyFill="1" applyBorder="1" applyAlignment="1">
      <alignment horizontal="center" vertical="center"/>
    </xf>
    <xf numFmtId="0" fontId="11" fillId="0" borderId="5" xfId="0" applyFont="1" applyFill="1" applyBorder="1" applyAlignment="1">
      <alignment horizontal="left" vertical="center" wrapText="1"/>
    </xf>
    <xf numFmtId="0" fontId="0" fillId="0" borderId="0" xfId="0" applyFill="1" applyAlignment="1">
      <alignment horizontal="left" wrapText="1"/>
    </xf>
    <xf numFmtId="0" fontId="2" fillId="0" borderId="2" xfId="0" applyFont="1" applyFill="1" applyBorder="1" applyAlignment="1">
      <alignment horizontal="left"/>
    </xf>
    <xf numFmtId="0" fontId="13" fillId="0" borderId="12" xfId="0" applyFont="1" applyBorder="1"/>
    <xf numFmtId="0" fontId="0" fillId="0" borderId="14" xfId="0" applyFill="1" applyBorder="1" applyAlignment="1">
      <alignment horizontal="left"/>
    </xf>
    <xf numFmtId="0" fontId="13" fillId="0" borderId="0" xfId="0" applyFont="1"/>
    <xf numFmtId="0" fontId="4" fillId="0" borderId="2" xfId="0" applyFont="1" applyBorder="1" applyAlignment="1">
      <alignment horizontal="center" vertical="center" wrapText="1"/>
    </xf>
    <xf numFmtId="0" fontId="4" fillId="0" borderId="5" xfId="0" applyFont="1" applyBorder="1" applyAlignment="1">
      <alignment vertical="center"/>
    </xf>
    <xf numFmtId="0" fontId="4" fillId="0" borderId="11" xfId="0" applyFont="1" applyBorder="1"/>
    <xf numFmtId="0" fontId="4" fillId="0" borderId="5" xfId="0" applyFont="1" applyBorder="1" applyAlignment="1">
      <alignment horizontal="center" vertical="center" wrapText="1"/>
    </xf>
    <xf numFmtId="0" fontId="14" fillId="0" borderId="2" xfId="0" applyFont="1" applyFill="1" applyBorder="1" applyAlignment="1">
      <alignment horizontal="left" wrapText="1"/>
    </xf>
    <xf numFmtId="0" fontId="2" fillId="0" borderId="9" xfId="0" applyFont="1" applyFill="1" applyBorder="1" applyAlignment="1">
      <alignment horizontal="left" wrapText="1"/>
    </xf>
    <xf numFmtId="0" fontId="2" fillId="0" borderId="15" xfId="0" applyFont="1" applyFill="1" applyBorder="1" applyAlignment="1">
      <alignment horizontal="left"/>
    </xf>
    <xf numFmtId="0" fontId="0" fillId="0" borderId="15" xfId="0" applyFill="1" applyBorder="1" applyAlignment="1">
      <alignment horizontal="left"/>
    </xf>
    <xf numFmtId="0" fontId="0" fillId="0" borderId="9" xfId="0" applyFill="1" applyBorder="1" applyAlignment="1">
      <alignment horizontal="left"/>
    </xf>
    <xf numFmtId="0" fontId="2" fillId="0" borderId="4" xfId="0" applyFont="1" applyBorder="1"/>
    <xf numFmtId="0" fontId="15" fillId="0" borderId="8" xfId="0" applyFont="1" applyBorder="1"/>
    <xf numFmtId="0" fontId="14" fillId="0" borderId="8" xfId="0" applyFont="1" applyFill="1" applyBorder="1" applyAlignment="1">
      <alignment horizontal="left"/>
    </xf>
    <xf numFmtId="0" fontId="2" fillId="0" borderId="14" xfId="0" applyFont="1" applyFill="1" applyBorder="1" applyAlignment="1">
      <alignment horizontal="left"/>
    </xf>
    <xf numFmtId="0" fontId="2" fillId="0" borderId="7" xfId="0" applyFont="1" applyFill="1" applyBorder="1" applyAlignment="1">
      <alignment horizontal="left"/>
    </xf>
    <xf numFmtId="0" fontId="0" fillId="0" borderId="10" xfId="0" applyFill="1" applyBorder="1" applyAlignment="1">
      <alignment horizontal="left"/>
    </xf>
    <xf numFmtId="0" fontId="2" fillId="0" borderId="6" xfId="0" applyFont="1" applyFill="1" applyBorder="1" applyAlignment="1">
      <alignment horizontal="left"/>
    </xf>
    <xf numFmtId="0" fontId="2" fillId="0" borderId="5" xfId="0" applyFont="1" applyFill="1" applyBorder="1" applyAlignment="1">
      <alignment horizontal="left"/>
    </xf>
    <xf numFmtId="0" fontId="2" fillId="0" borderId="10" xfId="0" applyFont="1" applyFill="1" applyBorder="1" applyAlignment="1">
      <alignment horizontal="left" vertical="top"/>
    </xf>
    <xf numFmtId="0" fontId="2" fillId="0" borderId="11" xfId="0" applyFont="1" applyFill="1" applyBorder="1" applyAlignment="1">
      <alignment horizontal="left" vertical="center"/>
    </xf>
    <xf numFmtId="0" fontId="2" fillId="0" borderId="2" xfId="0" applyFont="1" applyFill="1" applyBorder="1" applyAlignment="1">
      <alignment horizontal="left" wrapText="1"/>
    </xf>
    <xf numFmtId="0" fontId="16" fillId="0" borderId="0" xfId="0" applyFont="1"/>
    <xf numFmtId="0" fontId="8" fillId="0" borderId="0" xfId="0" applyFont="1"/>
    <xf numFmtId="0" fontId="17" fillId="0" borderId="15" xfId="0" applyFont="1" applyFill="1" applyBorder="1" applyAlignment="1">
      <alignment horizontal="left"/>
    </xf>
    <xf numFmtId="0" fontId="2" fillId="0" borderId="8" xfId="0" applyFont="1" applyFill="1" applyBorder="1" applyAlignment="1">
      <alignment horizontal="left"/>
    </xf>
    <xf numFmtId="0" fontId="0" fillId="0" borderId="12" xfId="0" applyFill="1" applyBorder="1" applyAlignment="1">
      <alignment horizontal="left"/>
    </xf>
    <xf numFmtId="0" fontId="2" fillId="0" borderId="0" xfId="0" applyFont="1" applyFill="1" applyBorder="1" applyAlignment="1">
      <alignment horizontal="left"/>
    </xf>
    <xf numFmtId="0" fontId="0" fillId="0" borderId="0" xfId="0" applyFill="1" applyBorder="1" applyAlignment="1">
      <alignment horizontal="left"/>
    </xf>
    <xf numFmtId="0" fontId="17" fillId="0" borderId="12" xfId="0" applyFont="1" applyFill="1" applyBorder="1" applyAlignment="1">
      <alignment horizontal="left"/>
    </xf>
    <xf numFmtId="0" fontId="17" fillId="0" borderId="0" xfId="0" applyFont="1" applyFill="1" applyBorder="1" applyAlignment="1">
      <alignment horizontal="left"/>
    </xf>
    <xf numFmtId="0" fontId="2" fillId="0" borderId="8" xfId="0" applyFont="1" applyBorder="1"/>
    <xf numFmtId="0" fontId="2" fillId="0" borderId="8" xfId="0" applyFont="1" applyBorder="1" applyAlignment="1">
      <alignment vertical="top"/>
    </xf>
    <xf numFmtId="0" fontId="8" fillId="0" borderId="2" xfId="0" applyFont="1" applyBorder="1" applyAlignment="1">
      <alignment vertical="center"/>
    </xf>
    <xf numFmtId="0" fontId="12" fillId="0" borderId="11" xfId="0" applyFont="1" applyBorder="1"/>
    <xf numFmtId="0" fontId="18" fillId="0" borderId="11" xfId="0" applyFont="1" applyBorder="1" applyAlignment="1"/>
    <xf numFmtId="0" fontId="19" fillId="0" borderId="11" xfId="0" applyFont="1" applyFill="1" applyBorder="1" applyAlignment="1">
      <alignment horizontal="right"/>
    </xf>
    <xf numFmtId="0" fontId="20" fillId="0" borderId="0" xfId="0" applyFont="1" applyAlignment="1"/>
    <xf numFmtId="0" fontId="22" fillId="0" borderId="0" xfId="0" applyFont="1"/>
    <xf numFmtId="0" fontId="23" fillId="0" borderId="0" xfId="0" applyFont="1"/>
    <xf numFmtId="0" fontId="24" fillId="0" borderId="0" xfId="0" applyFont="1"/>
    <xf numFmtId="0" fontId="25" fillId="0" borderId="0" xfId="0" applyFont="1"/>
    <xf numFmtId="0" fontId="26" fillId="0" borderId="0" xfId="0" applyFont="1"/>
    <xf numFmtId="0" fontId="1" fillId="0" borderId="0" xfId="0" applyFont="1" applyFill="1" applyBorder="1" applyAlignment="1">
      <alignment horizontal="right" wrapText="1"/>
    </xf>
    <xf numFmtId="0" fontId="1" fillId="0" borderId="0" xfId="0" applyFont="1" applyFill="1" applyBorder="1" applyAlignment="1">
      <alignment horizontal="left" wrapText="1"/>
    </xf>
    <xf numFmtId="0" fontId="25" fillId="0" borderId="0" xfId="0" applyFont="1" applyBorder="1"/>
    <xf numFmtId="0" fontId="0" fillId="0" borderId="0" xfId="0" applyBorder="1"/>
    <xf numFmtId="0" fontId="25" fillId="0" borderId="0" xfId="0" applyFont="1" applyAlignment="1">
      <alignment horizontal="left"/>
    </xf>
    <xf numFmtId="0" fontId="9" fillId="0" borderId="0" xfId="0" applyFont="1" applyBorder="1"/>
    <xf numFmtId="0" fontId="27" fillId="0" borderId="0" xfId="0" applyFont="1"/>
    <xf numFmtId="0" fontId="9" fillId="0" borderId="0" xfId="0" applyFont="1"/>
    <xf numFmtId="0" fontId="18" fillId="0" borderId="0" xfId="0" applyFont="1" applyBorder="1" applyAlignment="1">
      <alignment horizontal="right"/>
    </xf>
    <xf numFmtId="0" fontId="10" fillId="0" borderId="0" xfId="0" applyFont="1"/>
    <xf numFmtId="0" fontId="10" fillId="0" borderId="0" xfId="0" applyFont="1" applyBorder="1"/>
    <xf numFmtId="0" fontId="19" fillId="0" borderId="0" xfId="0" applyFont="1" applyFill="1" applyBorder="1" applyAlignment="1">
      <alignment horizontal="right" wrapText="1"/>
    </xf>
    <xf numFmtId="0" fontId="28" fillId="0" borderId="0" xfId="0" applyFont="1" applyFill="1" applyBorder="1" applyAlignment="1">
      <alignment horizontal="right" wrapText="1"/>
    </xf>
    <xf numFmtId="0" fontId="29" fillId="0" borderId="0" xfId="0" applyFont="1" applyBorder="1"/>
    <xf numFmtId="0" fontId="18" fillId="0" borderId="0" xfId="0" applyFont="1" applyBorder="1"/>
  </cellXfs>
  <cellStyles count="1">
    <cellStyle name="Obično"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AX29"/>
  <sheetViews>
    <sheetView tabSelected="1" zoomScaleNormal="175" zoomScaleSheetLayoutView="159" workbookViewId="0"/>
  </sheetViews>
  <sheetFormatPr defaultRowHeight="12.75" outlineLevelRow="1"/>
  <cols>
    <col min="1" max="1" width="31.7109375" customWidth="1"/>
    <col min="2" max="2" width="8.42578125" customWidth="1"/>
    <col min="3" max="3" width="8.28515625" customWidth="1"/>
    <col min="4" max="4" width="8.42578125" customWidth="1"/>
    <col min="5" max="5" width="9.85546875" customWidth="1"/>
    <col min="6" max="6" width="9.5703125" customWidth="1"/>
    <col min="7" max="7" width="10" customWidth="1"/>
    <col min="8" max="8" width="9.5703125" customWidth="1"/>
    <col min="9" max="9" width="8.85546875" customWidth="1"/>
    <col min="10" max="10" width="6.140625" customWidth="1"/>
    <col min="11" max="11" width="5.5703125" customWidth="1"/>
    <col min="12" max="12" width="6.5703125" customWidth="1"/>
    <col min="13" max="13" width="9.140625" customWidth="1"/>
    <col min="14" max="14" width="10.28515625" customWidth="1"/>
    <col min="15" max="16" width="5.28515625" customWidth="1"/>
    <col min="17" max="19" width="5.7109375" customWidth="1"/>
    <col min="20" max="23" width="7.85546875" customWidth="1"/>
    <col min="24" max="24" width="8.28515625" customWidth="1"/>
    <col min="25" max="28" width="7.85546875" customWidth="1"/>
    <col min="29" max="29" width="8.28515625" customWidth="1"/>
    <col min="30" max="31" width="5.28515625" customWidth="1"/>
    <col min="32" max="32" width="7" customWidth="1"/>
    <col min="33" max="40" width="5.7109375" customWidth="1"/>
    <col min="41" max="44" width="7.85546875" customWidth="1"/>
    <col min="45" max="45" width="8.28515625" customWidth="1"/>
    <col min="46" max="49" width="7.85546875" customWidth="1"/>
    <col min="50" max="50" width="8.28515625" customWidth="1"/>
  </cols>
  <sheetData>
    <row r="1" spans="1:50">
      <c r="A1" s="26"/>
    </row>
    <row r="2" spans="1:50">
      <c r="A2" s="27" t="s">
        <v>57</v>
      </c>
      <c r="B2" s="27" t="s">
        <v>59</v>
      </c>
    </row>
    <row r="4" spans="1:50" ht="12.75" customHeight="1">
      <c r="A4" s="7"/>
      <c r="B4" s="2" t="s">
        <v>32</v>
      </c>
      <c r="C4" s="6"/>
      <c r="D4" s="41" t="s">
        <v>47</v>
      </c>
      <c r="E4" s="42"/>
      <c r="F4" s="42"/>
      <c r="G4" s="42"/>
      <c r="H4" s="42"/>
      <c r="I4" s="42"/>
      <c r="J4" s="42"/>
      <c r="K4" s="42"/>
      <c r="L4" s="43"/>
      <c r="M4" s="21" t="s">
        <v>44</v>
      </c>
      <c r="N4" s="18" t="s">
        <v>45</v>
      </c>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row>
    <row r="5" spans="1:50" ht="24" customHeight="1">
      <c r="A5" s="15" t="s">
        <v>31</v>
      </c>
      <c r="B5" s="4" t="s">
        <v>33</v>
      </c>
      <c r="C5" s="9" t="s">
        <v>34</v>
      </c>
      <c r="D5" s="24" t="s">
        <v>37</v>
      </c>
      <c r="E5" s="22" t="s">
        <v>43</v>
      </c>
      <c r="F5" s="12"/>
      <c r="G5" s="12"/>
      <c r="H5" s="12"/>
      <c r="I5" s="12"/>
      <c r="J5" s="13" t="s">
        <v>22</v>
      </c>
      <c r="K5" s="13" t="s">
        <v>23</v>
      </c>
      <c r="L5" s="3" t="s">
        <v>24</v>
      </c>
      <c r="M5" s="19" t="s">
        <v>25</v>
      </c>
      <c r="N5" s="19" t="s">
        <v>26</v>
      </c>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row>
    <row r="6" spans="1:50" ht="19.5" customHeight="1">
      <c r="A6" s="16"/>
      <c r="B6" s="5" t="s">
        <v>35</v>
      </c>
      <c r="C6" s="8"/>
      <c r="D6" s="39" t="s">
        <v>38</v>
      </c>
      <c r="E6" s="23" t="s">
        <v>39</v>
      </c>
      <c r="F6" s="10" t="s">
        <v>40</v>
      </c>
      <c r="G6" s="10" t="s">
        <v>42</v>
      </c>
      <c r="H6" s="10" t="s">
        <v>41</v>
      </c>
      <c r="I6" s="11" t="s">
        <v>21</v>
      </c>
      <c r="J6" s="14"/>
      <c r="K6" s="14"/>
      <c r="L6" s="12"/>
      <c r="M6" s="20" t="s">
        <v>27</v>
      </c>
      <c r="N6" s="20" t="s">
        <v>46</v>
      </c>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row>
    <row r="7" spans="1:50" ht="39.75" customHeight="1">
      <c r="A7" s="25" t="s">
        <v>28</v>
      </c>
      <c r="B7" s="29" t="s">
        <v>36</v>
      </c>
      <c r="C7" s="30" t="s">
        <v>56</v>
      </c>
      <c r="D7" s="40"/>
      <c r="E7" s="31" t="s">
        <v>48</v>
      </c>
      <c r="F7" s="32" t="s">
        <v>49</v>
      </c>
      <c r="G7" s="32" t="s">
        <v>50</v>
      </c>
      <c r="H7" s="32" t="s">
        <v>51</v>
      </c>
      <c r="I7" s="32" t="s">
        <v>29</v>
      </c>
      <c r="J7" s="33" t="s">
        <v>30</v>
      </c>
      <c r="K7" s="34" t="s">
        <v>52</v>
      </c>
      <c r="L7" s="35" t="s">
        <v>53</v>
      </c>
      <c r="M7" s="35" t="s">
        <v>54</v>
      </c>
      <c r="N7" s="36" t="s">
        <v>55</v>
      </c>
      <c r="O7" s="17"/>
      <c r="P7" s="17"/>
    </row>
    <row r="8" spans="1:50" ht="17.25" customHeight="1">
      <c r="A8" s="28" t="s">
        <v>58</v>
      </c>
      <c r="B8" s="28">
        <v>280</v>
      </c>
      <c r="C8" s="28">
        <v>1</v>
      </c>
      <c r="D8" s="28">
        <v>1</v>
      </c>
      <c r="E8" s="28">
        <v>0</v>
      </c>
      <c r="F8" s="28">
        <v>279</v>
      </c>
      <c r="G8" s="28">
        <v>0</v>
      </c>
      <c r="H8" s="28">
        <v>0</v>
      </c>
      <c r="I8" s="28">
        <v>0</v>
      </c>
      <c r="J8" s="28">
        <v>10</v>
      </c>
      <c r="K8" s="28">
        <v>270</v>
      </c>
      <c r="L8" s="28">
        <v>0</v>
      </c>
      <c r="M8" s="28">
        <v>403312</v>
      </c>
      <c r="N8" s="28">
        <v>333700</v>
      </c>
      <c r="O8" s="17"/>
      <c r="P8" s="17"/>
    </row>
    <row r="9" spans="1:50" ht="11.25" customHeight="1" outlineLevel="1">
      <c r="A9" s="37" t="s">
        <v>0</v>
      </c>
      <c r="B9" s="38">
        <v>62</v>
      </c>
      <c r="C9" s="38">
        <v>0</v>
      </c>
      <c r="D9" s="38">
        <v>0</v>
      </c>
      <c r="E9" s="38">
        <v>0</v>
      </c>
      <c r="F9" s="38">
        <v>62</v>
      </c>
      <c r="G9" s="38">
        <v>0</v>
      </c>
      <c r="H9" s="38">
        <v>0</v>
      </c>
      <c r="I9" s="38">
        <v>0</v>
      </c>
      <c r="J9" s="38">
        <v>0</v>
      </c>
      <c r="K9" s="38">
        <v>62</v>
      </c>
      <c r="L9" s="38">
        <v>0</v>
      </c>
      <c r="M9" s="38">
        <v>102084</v>
      </c>
      <c r="N9" s="38">
        <v>80903</v>
      </c>
    </row>
    <row r="10" spans="1:50" ht="11.25" customHeight="1" outlineLevel="1">
      <c r="A10" s="37" t="s">
        <v>1</v>
      </c>
      <c r="B10" s="38">
        <v>22</v>
      </c>
      <c r="C10" s="38">
        <v>0</v>
      </c>
      <c r="D10" s="38">
        <v>1</v>
      </c>
      <c r="E10" s="38">
        <v>0</v>
      </c>
      <c r="F10" s="38">
        <v>21</v>
      </c>
      <c r="G10" s="38">
        <v>0</v>
      </c>
      <c r="H10" s="38">
        <v>0</v>
      </c>
      <c r="I10" s="38">
        <v>0</v>
      </c>
      <c r="J10" s="38">
        <v>0</v>
      </c>
      <c r="K10" s="38">
        <v>22</v>
      </c>
      <c r="L10" s="38">
        <v>0</v>
      </c>
      <c r="M10" s="38">
        <v>31286</v>
      </c>
      <c r="N10" s="38">
        <v>25199</v>
      </c>
    </row>
    <row r="11" spans="1:50" ht="11.25" customHeight="1" outlineLevel="1">
      <c r="A11" s="37" t="s">
        <v>2</v>
      </c>
      <c r="B11" s="38">
        <v>4</v>
      </c>
      <c r="C11" s="38">
        <v>1</v>
      </c>
      <c r="D11" s="38">
        <v>0</v>
      </c>
      <c r="E11" s="38">
        <v>0</v>
      </c>
      <c r="F11" s="38">
        <v>4</v>
      </c>
      <c r="G11" s="38">
        <v>0</v>
      </c>
      <c r="H11" s="38">
        <v>0</v>
      </c>
      <c r="I11" s="38">
        <v>0</v>
      </c>
      <c r="J11" s="38">
        <v>1</v>
      </c>
      <c r="K11" s="38">
        <v>3</v>
      </c>
      <c r="L11" s="38">
        <v>0</v>
      </c>
      <c r="M11" s="38">
        <v>6399</v>
      </c>
      <c r="N11" s="38">
        <v>5241</v>
      </c>
    </row>
    <row r="12" spans="1:50" ht="11.25" customHeight="1" outlineLevel="1">
      <c r="A12" s="37" t="s">
        <v>3</v>
      </c>
      <c r="B12" s="38">
        <v>12</v>
      </c>
      <c r="C12" s="38">
        <v>0</v>
      </c>
      <c r="D12" s="38">
        <v>0</v>
      </c>
      <c r="E12" s="38">
        <v>0</v>
      </c>
      <c r="F12" s="38">
        <v>12</v>
      </c>
      <c r="G12" s="38">
        <v>0</v>
      </c>
      <c r="H12" s="38">
        <v>0</v>
      </c>
      <c r="I12" s="38">
        <v>0</v>
      </c>
      <c r="J12" s="38">
        <v>0</v>
      </c>
      <c r="K12" s="38">
        <v>12</v>
      </c>
      <c r="L12" s="38">
        <v>0</v>
      </c>
      <c r="M12" s="38">
        <v>13552</v>
      </c>
      <c r="N12" s="38">
        <v>11458</v>
      </c>
    </row>
    <row r="13" spans="1:50" ht="11.25" customHeight="1" outlineLevel="1">
      <c r="A13" s="37" t="s">
        <v>4</v>
      </c>
      <c r="B13" s="38">
        <v>8</v>
      </c>
      <c r="C13" s="38">
        <v>0</v>
      </c>
      <c r="D13" s="38">
        <v>0</v>
      </c>
      <c r="E13" s="38">
        <v>0</v>
      </c>
      <c r="F13" s="38">
        <v>8</v>
      </c>
      <c r="G13" s="38">
        <v>0</v>
      </c>
      <c r="H13" s="38">
        <v>0</v>
      </c>
      <c r="I13" s="38">
        <v>0</v>
      </c>
      <c r="J13" s="38">
        <v>1</v>
      </c>
      <c r="K13" s="38">
        <v>7</v>
      </c>
      <c r="L13" s="38">
        <v>0</v>
      </c>
      <c r="M13" s="38">
        <v>10511</v>
      </c>
      <c r="N13" s="38">
        <v>8927</v>
      </c>
    </row>
    <row r="14" spans="1:50" ht="11.25" customHeight="1" outlineLevel="1">
      <c r="A14" s="37" t="s">
        <v>5</v>
      </c>
      <c r="B14" s="38">
        <v>10</v>
      </c>
      <c r="C14" s="38">
        <v>0</v>
      </c>
      <c r="D14" s="38">
        <v>0</v>
      </c>
      <c r="E14" s="38">
        <v>0</v>
      </c>
      <c r="F14" s="38">
        <v>10</v>
      </c>
      <c r="G14" s="38">
        <v>0</v>
      </c>
      <c r="H14" s="38">
        <v>0</v>
      </c>
      <c r="I14" s="38">
        <v>0</v>
      </c>
      <c r="J14" s="38">
        <v>3</v>
      </c>
      <c r="K14" s="38">
        <v>7</v>
      </c>
      <c r="L14" s="38">
        <v>0</v>
      </c>
      <c r="M14" s="38">
        <v>11866</v>
      </c>
      <c r="N14" s="38">
        <v>9628</v>
      </c>
    </row>
    <row r="15" spans="1:50" ht="11.25" customHeight="1" outlineLevel="1">
      <c r="A15" s="37" t="s">
        <v>6</v>
      </c>
      <c r="B15" s="38">
        <v>6</v>
      </c>
      <c r="C15" s="38">
        <v>0</v>
      </c>
      <c r="D15" s="38">
        <v>0</v>
      </c>
      <c r="E15" s="38">
        <v>0</v>
      </c>
      <c r="F15" s="38">
        <v>6</v>
      </c>
      <c r="G15" s="38">
        <v>0</v>
      </c>
      <c r="H15" s="38">
        <v>0</v>
      </c>
      <c r="I15" s="38">
        <v>0</v>
      </c>
      <c r="J15" s="38">
        <v>0</v>
      </c>
      <c r="K15" s="38">
        <v>6</v>
      </c>
      <c r="L15" s="38">
        <v>0</v>
      </c>
      <c r="M15" s="38">
        <v>8436</v>
      </c>
      <c r="N15" s="38">
        <v>7561</v>
      </c>
    </row>
    <row r="16" spans="1:50" ht="11.25" customHeight="1" outlineLevel="1">
      <c r="A16" s="37" t="s">
        <v>7</v>
      </c>
      <c r="B16" s="38">
        <v>8</v>
      </c>
      <c r="C16" s="38">
        <v>0</v>
      </c>
      <c r="D16" s="38">
        <v>0</v>
      </c>
      <c r="E16" s="38">
        <v>0</v>
      </c>
      <c r="F16" s="38">
        <v>8</v>
      </c>
      <c r="G16" s="38">
        <v>0</v>
      </c>
      <c r="H16" s="38">
        <v>0</v>
      </c>
      <c r="I16" s="38">
        <v>0</v>
      </c>
      <c r="J16" s="38">
        <v>0</v>
      </c>
      <c r="K16" s="38">
        <v>8</v>
      </c>
      <c r="L16" s="38">
        <v>0</v>
      </c>
      <c r="M16" s="38">
        <v>11545</v>
      </c>
      <c r="N16" s="38">
        <v>9746</v>
      </c>
    </row>
    <row r="17" spans="1:14" ht="11.25" customHeight="1" outlineLevel="1">
      <c r="A17" s="37" t="s">
        <v>8</v>
      </c>
      <c r="B17" s="38">
        <v>23</v>
      </c>
      <c r="C17" s="38">
        <v>0</v>
      </c>
      <c r="D17" s="38">
        <v>0</v>
      </c>
      <c r="E17" s="38">
        <v>0</v>
      </c>
      <c r="F17" s="38">
        <v>23</v>
      </c>
      <c r="G17" s="38">
        <v>0</v>
      </c>
      <c r="H17" s="38">
        <v>0</v>
      </c>
      <c r="I17" s="38">
        <v>0</v>
      </c>
      <c r="J17" s="38">
        <v>3</v>
      </c>
      <c r="K17" s="38">
        <v>20</v>
      </c>
      <c r="L17" s="38">
        <v>0</v>
      </c>
      <c r="M17" s="38">
        <v>30828</v>
      </c>
      <c r="N17" s="38">
        <v>26499</v>
      </c>
    </row>
    <row r="18" spans="1:14" ht="11.25" customHeight="1" outlineLevel="1">
      <c r="A18" s="37" t="s">
        <v>9</v>
      </c>
      <c r="B18" s="38">
        <v>3</v>
      </c>
      <c r="C18" s="38">
        <v>0</v>
      </c>
      <c r="D18" s="38">
        <v>0</v>
      </c>
      <c r="E18" s="38">
        <v>0</v>
      </c>
      <c r="F18" s="38">
        <v>3</v>
      </c>
      <c r="G18" s="38">
        <v>0</v>
      </c>
      <c r="H18" s="38">
        <v>0</v>
      </c>
      <c r="I18" s="38">
        <v>0</v>
      </c>
      <c r="J18" s="38">
        <v>0</v>
      </c>
      <c r="K18" s="38">
        <v>3</v>
      </c>
      <c r="L18" s="38">
        <v>0</v>
      </c>
      <c r="M18" s="38">
        <v>3820</v>
      </c>
      <c r="N18" s="38">
        <v>3212</v>
      </c>
    </row>
    <row r="19" spans="1:14" ht="11.25" customHeight="1" outlineLevel="1">
      <c r="A19" s="37" t="s">
        <v>10</v>
      </c>
      <c r="B19" s="38">
        <v>5</v>
      </c>
      <c r="C19" s="38">
        <v>0</v>
      </c>
      <c r="D19" s="38">
        <v>0</v>
      </c>
      <c r="E19" s="38">
        <v>0</v>
      </c>
      <c r="F19" s="38">
        <v>5</v>
      </c>
      <c r="G19" s="38">
        <v>0</v>
      </c>
      <c r="H19" s="38">
        <v>0</v>
      </c>
      <c r="I19" s="38">
        <v>0</v>
      </c>
      <c r="J19" s="38">
        <v>0</v>
      </c>
      <c r="K19" s="38">
        <v>5</v>
      </c>
      <c r="L19" s="38">
        <v>0</v>
      </c>
      <c r="M19" s="38">
        <v>6899</v>
      </c>
      <c r="N19" s="38">
        <v>5457</v>
      </c>
    </row>
    <row r="20" spans="1:14" ht="11.25" customHeight="1" outlineLevel="1">
      <c r="A20" s="37" t="s">
        <v>11</v>
      </c>
      <c r="B20" s="38">
        <v>4</v>
      </c>
      <c r="C20" s="38">
        <v>0</v>
      </c>
      <c r="D20" s="38">
        <v>0</v>
      </c>
      <c r="E20" s="38">
        <v>0</v>
      </c>
      <c r="F20" s="38">
        <v>4</v>
      </c>
      <c r="G20" s="38">
        <v>0</v>
      </c>
      <c r="H20" s="38">
        <v>0</v>
      </c>
      <c r="I20" s="38">
        <v>0</v>
      </c>
      <c r="J20" s="38">
        <v>0</v>
      </c>
      <c r="K20" s="38">
        <v>4</v>
      </c>
      <c r="L20" s="38">
        <v>0</v>
      </c>
      <c r="M20" s="38">
        <v>4918</v>
      </c>
      <c r="N20" s="38">
        <v>4241</v>
      </c>
    </row>
    <row r="21" spans="1:14" ht="11.25" customHeight="1" outlineLevel="1">
      <c r="A21" s="37" t="s">
        <v>12</v>
      </c>
      <c r="B21" s="38">
        <v>8</v>
      </c>
      <c r="C21" s="38">
        <v>0</v>
      </c>
      <c r="D21" s="38">
        <v>0</v>
      </c>
      <c r="E21" s="38">
        <v>0</v>
      </c>
      <c r="F21" s="38">
        <v>8</v>
      </c>
      <c r="G21" s="38">
        <v>0</v>
      </c>
      <c r="H21" s="38">
        <v>0</v>
      </c>
      <c r="I21" s="38">
        <v>0</v>
      </c>
      <c r="J21" s="38">
        <v>0</v>
      </c>
      <c r="K21" s="38">
        <v>8</v>
      </c>
      <c r="L21" s="38">
        <v>0</v>
      </c>
      <c r="M21" s="38">
        <v>10590</v>
      </c>
      <c r="N21" s="38">
        <v>8827</v>
      </c>
    </row>
    <row r="22" spans="1:14" ht="11.25" customHeight="1" outlineLevel="1">
      <c r="A22" s="37" t="s">
        <v>13</v>
      </c>
      <c r="B22" s="38">
        <v>10</v>
      </c>
      <c r="C22" s="38">
        <v>0</v>
      </c>
      <c r="D22" s="38">
        <v>0</v>
      </c>
      <c r="E22" s="38">
        <v>0</v>
      </c>
      <c r="F22" s="38">
        <v>10</v>
      </c>
      <c r="G22" s="38">
        <v>0</v>
      </c>
      <c r="H22" s="38">
        <v>0</v>
      </c>
      <c r="I22" s="38">
        <v>0</v>
      </c>
      <c r="J22" s="38">
        <v>0</v>
      </c>
      <c r="K22" s="38">
        <v>10</v>
      </c>
      <c r="L22" s="38">
        <v>0</v>
      </c>
      <c r="M22" s="38">
        <v>13659</v>
      </c>
      <c r="N22" s="38">
        <v>12655</v>
      </c>
    </row>
    <row r="23" spans="1:14" ht="11.25" customHeight="1" outlineLevel="1">
      <c r="A23" s="37" t="s">
        <v>14</v>
      </c>
      <c r="B23" s="38">
        <v>19</v>
      </c>
      <c r="C23" s="38">
        <v>0</v>
      </c>
      <c r="D23" s="38">
        <v>0</v>
      </c>
      <c r="E23" s="38">
        <v>0</v>
      </c>
      <c r="F23" s="38">
        <v>19</v>
      </c>
      <c r="G23" s="38">
        <v>0</v>
      </c>
      <c r="H23" s="38">
        <v>0</v>
      </c>
      <c r="I23" s="38">
        <v>0</v>
      </c>
      <c r="J23" s="38">
        <v>0</v>
      </c>
      <c r="K23" s="38">
        <v>19</v>
      </c>
      <c r="L23" s="38">
        <v>0</v>
      </c>
      <c r="M23" s="38">
        <v>25170</v>
      </c>
      <c r="N23" s="38">
        <v>21117</v>
      </c>
    </row>
    <row r="24" spans="1:14" ht="11.25" customHeight="1" outlineLevel="1">
      <c r="A24" s="37" t="s">
        <v>15</v>
      </c>
      <c r="B24" s="38">
        <v>7</v>
      </c>
      <c r="C24" s="38">
        <v>0</v>
      </c>
      <c r="D24" s="38">
        <v>0</v>
      </c>
      <c r="E24" s="38">
        <v>0</v>
      </c>
      <c r="F24" s="38">
        <v>7</v>
      </c>
      <c r="G24" s="38">
        <v>0</v>
      </c>
      <c r="H24" s="38">
        <v>0</v>
      </c>
      <c r="I24" s="38">
        <v>0</v>
      </c>
      <c r="J24" s="38">
        <v>0</v>
      </c>
      <c r="K24" s="38">
        <v>7</v>
      </c>
      <c r="L24" s="38">
        <v>0</v>
      </c>
      <c r="M24" s="38">
        <v>9195</v>
      </c>
      <c r="N24" s="38">
        <v>8381</v>
      </c>
    </row>
    <row r="25" spans="1:14" ht="11.25" customHeight="1" outlineLevel="1">
      <c r="A25" s="37" t="s">
        <v>16</v>
      </c>
      <c r="B25" s="38">
        <v>10</v>
      </c>
      <c r="C25" s="38">
        <v>0</v>
      </c>
      <c r="D25" s="38">
        <v>0</v>
      </c>
      <c r="E25" s="38">
        <v>0</v>
      </c>
      <c r="F25" s="38">
        <v>10</v>
      </c>
      <c r="G25" s="38">
        <v>0</v>
      </c>
      <c r="H25" s="38">
        <v>0</v>
      </c>
      <c r="I25" s="38">
        <v>0</v>
      </c>
      <c r="J25" s="38">
        <v>0</v>
      </c>
      <c r="K25" s="38">
        <v>10</v>
      </c>
      <c r="L25" s="38">
        <v>0</v>
      </c>
      <c r="M25" s="38">
        <v>14260</v>
      </c>
      <c r="N25" s="38">
        <v>9863</v>
      </c>
    </row>
    <row r="26" spans="1:14" ht="11.25" customHeight="1" outlineLevel="1">
      <c r="A26" s="37" t="s">
        <v>17</v>
      </c>
      <c r="B26" s="38">
        <v>31</v>
      </c>
      <c r="C26" s="38">
        <v>0</v>
      </c>
      <c r="D26" s="38">
        <v>0</v>
      </c>
      <c r="E26" s="38">
        <v>0</v>
      </c>
      <c r="F26" s="38">
        <v>31</v>
      </c>
      <c r="G26" s="38">
        <v>0</v>
      </c>
      <c r="H26" s="38">
        <v>0</v>
      </c>
      <c r="I26" s="38">
        <v>0</v>
      </c>
      <c r="J26" s="38">
        <v>1</v>
      </c>
      <c r="K26" s="38">
        <v>30</v>
      </c>
      <c r="L26" s="38">
        <v>0</v>
      </c>
      <c r="M26" s="38">
        <v>50134</v>
      </c>
      <c r="N26" s="38">
        <v>43034</v>
      </c>
    </row>
    <row r="27" spans="1:14" ht="11.25" customHeight="1" outlineLevel="1">
      <c r="A27" s="37" t="s">
        <v>18</v>
      </c>
      <c r="B27" s="38">
        <v>12</v>
      </c>
      <c r="C27" s="38">
        <v>0</v>
      </c>
      <c r="D27" s="38">
        <v>0</v>
      </c>
      <c r="E27" s="38">
        <v>0</v>
      </c>
      <c r="F27" s="38">
        <v>12</v>
      </c>
      <c r="G27" s="38">
        <v>0</v>
      </c>
      <c r="H27" s="38">
        <v>0</v>
      </c>
      <c r="I27" s="38">
        <v>0</v>
      </c>
      <c r="J27" s="38">
        <v>0</v>
      </c>
      <c r="K27" s="38">
        <v>12</v>
      </c>
      <c r="L27" s="38">
        <v>0</v>
      </c>
      <c r="M27" s="38">
        <v>14942</v>
      </c>
      <c r="N27" s="38">
        <v>13720</v>
      </c>
    </row>
    <row r="28" spans="1:14" ht="11.25" customHeight="1" outlineLevel="1">
      <c r="A28" s="37" t="s">
        <v>19</v>
      </c>
      <c r="B28" s="38">
        <v>11</v>
      </c>
      <c r="C28" s="38">
        <v>0</v>
      </c>
      <c r="D28" s="38">
        <v>0</v>
      </c>
      <c r="E28" s="38">
        <v>0</v>
      </c>
      <c r="F28" s="38">
        <v>11</v>
      </c>
      <c r="G28" s="38">
        <v>0</v>
      </c>
      <c r="H28" s="38">
        <v>0</v>
      </c>
      <c r="I28" s="38">
        <v>0</v>
      </c>
      <c r="J28" s="38">
        <v>0</v>
      </c>
      <c r="K28" s="38">
        <v>11</v>
      </c>
      <c r="L28" s="38">
        <v>0</v>
      </c>
      <c r="M28" s="38">
        <v>14934</v>
      </c>
      <c r="N28" s="38">
        <v>11247</v>
      </c>
    </row>
    <row r="29" spans="1:14" ht="11.25" customHeight="1" outlineLevel="1">
      <c r="A29" s="37" t="s">
        <v>20</v>
      </c>
      <c r="B29" s="38">
        <v>5</v>
      </c>
      <c r="C29" s="38">
        <v>0</v>
      </c>
      <c r="D29" s="38">
        <v>0</v>
      </c>
      <c r="E29" s="38">
        <v>0</v>
      </c>
      <c r="F29" s="38">
        <v>5</v>
      </c>
      <c r="G29" s="38">
        <v>0</v>
      </c>
      <c r="H29" s="38">
        <v>0</v>
      </c>
      <c r="I29" s="38">
        <v>0</v>
      </c>
      <c r="J29" s="38">
        <v>1</v>
      </c>
      <c r="K29" s="38">
        <v>4</v>
      </c>
      <c r="L29" s="38">
        <v>0</v>
      </c>
      <c r="M29" s="38">
        <v>8284</v>
      </c>
      <c r="N29" s="38">
        <v>6784</v>
      </c>
    </row>
  </sheetData>
  <mergeCells count="2">
    <mergeCell ref="D6:D7"/>
    <mergeCell ref="D4:L4"/>
  </mergeCells>
  <pageMargins left="0.75" right="0.75" top="1" bottom="1" header="0.5" footer="0.5"/>
  <pageSetup paperSize="9" orientation="portrait" r:id="rId1"/>
</worksheet>
</file>

<file path=xl/worksheets/sheet2.xml><?xml version="1.0" encoding="utf-8"?>
<worksheet xmlns="http://schemas.openxmlformats.org/spreadsheetml/2006/main" xmlns:r="http://schemas.openxmlformats.org/officeDocument/2006/relationships">
  <dimension ref="A2:AU30"/>
  <sheetViews>
    <sheetView zoomScaleNormal="157" zoomScaleSheetLayoutView="141" workbookViewId="0"/>
  </sheetViews>
  <sheetFormatPr defaultRowHeight="12.75" outlineLevelRow="1"/>
  <cols>
    <col min="1" max="1" width="31.85546875" customWidth="1"/>
    <col min="2" max="2" width="14.28515625" customWidth="1"/>
    <col min="3" max="3" width="12" customWidth="1"/>
    <col min="4" max="4" width="11.42578125" customWidth="1"/>
    <col min="5" max="5" width="12.28515625" customWidth="1"/>
    <col min="6" max="6" width="15.42578125" customWidth="1"/>
    <col min="7" max="11" width="8.85546875" customWidth="1"/>
    <col min="12" max="16" width="7.85546875" customWidth="1"/>
    <col min="17" max="21" width="8.85546875" customWidth="1"/>
    <col min="22" max="26" width="7.85546875" customWidth="1"/>
    <col min="27" max="27" width="42.140625" customWidth="1"/>
    <col min="28" max="32" width="8.85546875" customWidth="1"/>
    <col min="33" max="37" width="7.85546875" customWidth="1"/>
    <col min="38" max="42" width="8.85546875" customWidth="1"/>
    <col min="43" max="47" width="7.85546875" customWidth="1"/>
  </cols>
  <sheetData>
    <row r="2" spans="1:47">
      <c r="A2" s="44" t="s">
        <v>60</v>
      </c>
      <c r="B2" s="44" t="s">
        <v>61</v>
      </c>
    </row>
    <row r="4" spans="1:47" ht="5.25" customHeight="1"/>
    <row r="5" spans="1:47" ht="24.75" customHeight="1">
      <c r="A5" s="45"/>
      <c r="B5" s="46" t="s">
        <v>62</v>
      </c>
      <c r="C5" s="47"/>
      <c r="D5" s="48" t="s">
        <v>63</v>
      </c>
      <c r="E5" s="49"/>
      <c r="F5" s="50" t="s">
        <v>64</v>
      </c>
      <c r="G5" s="17"/>
    </row>
    <row r="6" spans="1:47" ht="30" customHeight="1">
      <c r="A6" s="51" t="s">
        <v>65</v>
      </c>
      <c r="B6" s="52" t="s">
        <v>66</v>
      </c>
      <c r="C6" s="52" t="s">
        <v>67</v>
      </c>
      <c r="D6" s="53" t="s">
        <v>66</v>
      </c>
      <c r="E6" s="54" t="s">
        <v>67</v>
      </c>
      <c r="F6" s="55" t="s">
        <v>68</v>
      </c>
      <c r="G6" s="56"/>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row>
    <row r="7" spans="1:47" ht="18" customHeight="1">
      <c r="A7" s="57"/>
      <c r="B7" s="58" t="s">
        <v>69</v>
      </c>
      <c r="C7" s="59"/>
      <c r="D7" s="60" t="s">
        <v>70</v>
      </c>
      <c r="E7" s="59"/>
      <c r="F7" s="61" t="s">
        <v>71</v>
      </c>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row>
    <row r="8" spans="1:47" ht="21.95" customHeight="1">
      <c r="A8" s="62" t="s">
        <v>72</v>
      </c>
      <c r="B8" s="63" t="s">
        <v>73</v>
      </c>
      <c r="C8" s="63" t="s">
        <v>74</v>
      </c>
      <c r="D8" s="63" t="s">
        <v>73</v>
      </c>
      <c r="E8" s="63" t="s">
        <v>74</v>
      </c>
      <c r="F8" s="64" t="s">
        <v>75</v>
      </c>
    </row>
    <row r="9" spans="1:47" ht="12.75" customHeight="1">
      <c r="A9" s="28" t="s">
        <v>58</v>
      </c>
      <c r="B9" s="28">
        <v>2489583</v>
      </c>
      <c r="C9" s="28"/>
      <c r="D9" s="28">
        <v>1419225</v>
      </c>
      <c r="E9" s="28"/>
      <c r="F9" s="28">
        <v>410282</v>
      </c>
    </row>
    <row r="10" spans="1:47" ht="11.25" customHeight="1" outlineLevel="1">
      <c r="A10" s="37" t="s">
        <v>0</v>
      </c>
      <c r="B10" s="38">
        <v>526851</v>
      </c>
      <c r="C10" s="38"/>
      <c r="D10" s="38">
        <v>274232</v>
      </c>
      <c r="E10" s="38"/>
      <c r="F10" s="38">
        <v>94592</v>
      </c>
    </row>
    <row r="11" spans="1:47" ht="11.25" customHeight="1" outlineLevel="1">
      <c r="A11" s="37" t="s">
        <v>1</v>
      </c>
      <c r="B11" s="38">
        <v>199195</v>
      </c>
      <c r="C11" s="38"/>
      <c r="D11" s="38">
        <v>134638</v>
      </c>
      <c r="E11" s="38"/>
      <c r="F11" s="38">
        <v>35475</v>
      </c>
    </row>
    <row r="12" spans="1:47" ht="11.25" customHeight="1" outlineLevel="1">
      <c r="A12" s="37" t="s">
        <v>2</v>
      </c>
      <c r="B12" s="38">
        <v>46459</v>
      </c>
      <c r="C12" s="38"/>
      <c r="D12" s="38">
        <v>28135</v>
      </c>
      <c r="E12" s="38"/>
      <c r="F12" s="38">
        <v>14315</v>
      </c>
    </row>
    <row r="13" spans="1:47" ht="11.25" customHeight="1" outlineLevel="1">
      <c r="A13" s="37" t="s">
        <v>3</v>
      </c>
      <c r="B13" s="38">
        <v>95946</v>
      </c>
      <c r="C13" s="38"/>
      <c r="D13" s="38">
        <v>55253</v>
      </c>
      <c r="E13" s="38"/>
      <c r="F13" s="38">
        <v>14780</v>
      </c>
    </row>
    <row r="14" spans="1:47" ht="11.25" customHeight="1" outlineLevel="1">
      <c r="A14" s="37" t="s">
        <v>4</v>
      </c>
      <c r="B14" s="38">
        <v>69807</v>
      </c>
      <c r="C14" s="38"/>
      <c r="D14" s="38">
        <v>48006</v>
      </c>
      <c r="E14" s="38"/>
      <c r="F14" s="38">
        <v>11079</v>
      </c>
    </row>
    <row r="15" spans="1:47" ht="11.25" customHeight="1" outlineLevel="1">
      <c r="A15" s="37" t="s">
        <v>5</v>
      </c>
      <c r="B15" s="38">
        <v>86388</v>
      </c>
      <c r="C15" s="38"/>
      <c r="D15" s="38">
        <v>56961</v>
      </c>
      <c r="E15" s="38"/>
      <c r="F15" s="38">
        <v>21571</v>
      </c>
    </row>
    <row r="16" spans="1:47" ht="11.25" customHeight="1" outlineLevel="1">
      <c r="A16" s="37" t="s">
        <v>6</v>
      </c>
      <c r="B16" s="38">
        <v>53735</v>
      </c>
      <c r="C16" s="38"/>
      <c r="D16" s="38">
        <v>30836</v>
      </c>
      <c r="E16" s="38"/>
      <c r="F16" s="38">
        <v>8293</v>
      </c>
    </row>
    <row r="17" spans="1:6" ht="11.25" customHeight="1" outlineLevel="1">
      <c r="A17" s="37" t="s">
        <v>7</v>
      </c>
      <c r="B17" s="38">
        <v>71616</v>
      </c>
      <c r="C17" s="38"/>
      <c r="D17" s="38">
        <v>40998</v>
      </c>
      <c r="E17" s="38"/>
      <c r="F17" s="38">
        <v>10744</v>
      </c>
    </row>
    <row r="18" spans="1:6" ht="11.25" customHeight="1" outlineLevel="1">
      <c r="A18" s="37" t="s">
        <v>8</v>
      </c>
      <c r="B18" s="38">
        <v>182657</v>
      </c>
      <c r="C18" s="38"/>
      <c r="D18" s="38">
        <v>95899</v>
      </c>
      <c r="E18" s="38"/>
      <c r="F18" s="38">
        <v>26522</v>
      </c>
    </row>
    <row r="19" spans="1:6" ht="11.25" customHeight="1" outlineLevel="1">
      <c r="A19" s="37" t="s">
        <v>9</v>
      </c>
      <c r="B19" s="38">
        <v>22816</v>
      </c>
      <c r="C19" s="38"/>
      <c r="D19" s="38">
        <v>14011</v>
      </c>
      <c r="E19" s="38"/>
      <c r="F19" s="38">
        <v>4172</v>
      </c>
    </row>
    <row r="20" spans="1:6" ht="11.25" customHeight="1" outlineLevel="1">
      <c r="A20" s="37" t="s">
        <v>10</v>
      </c>
      <c r="B20" s="38">
        <v>42918</v>
      </c>
      <c r="C20" s="38"/>
      <c r="D20" s="38">
        <v>26292</v>
      </c>
      <c r="E20" s="38"/>
      <c r="F20" s="38">
        <v>5127</v>
      </c>
    </row>
    <row r="21" spans="1:6" ht="11.25" customHeight="1" outlineLevel="1">
      <c r="A21" s="37" t="s">
        <v>11</v>
      </c>
      <c r="B21" s="38">
        <v>33207</v>
      </c>
      <c r="C21" s="38"/>
      <c r="D21" s="38">
        <v>18256</v>
      </c>
      <c r="E21" s="38"/>
      <c r="F21" s="38">
        <v>5911</v>
      </c>
    </row>
    <row r="22" spans="1:6" ht="11.25" customHeight="1" outlineLevel="1">
      <c r="A22" s="37" t="s">
        <v>12</v>
      </c>
      <c r="B22" s="38">
        <v>64999</v>
      </c>
      <c r="C22" s="38"/>
      <c r="D22" s="38">
        <v>33805</v>
      </c>
      <c r="E22" s="38"/>
      <c r="F22" s="38">
        <v>7916</v>
      </c>
    </row>
    <row r="23" spans="1:6" ht="11.25" customHeight="1" outlineLevel="1">
      <c r="A23" s="37" t="s">
        <v>13</v>
      </c>
      <c r="B23" s="38">
        <v>106010</v>
      </c>
      <c r="C23" s="38"/>
      <c r="D23" s="38">
        <v>67003</v>
      </c>
      <c r="E23" s="38"/>
      <c r="F23" s="38">
        <v>12735</v>
      </c>
    </row>
    <row r="24" spans="1:6" ht="11.25" customHeight="1" outlineLevel="1">
      <c r="A24" s="37" t="s">
        <v>14</v>
      </c>
      <c r="B24" s="38">
        <v>167430</v>
      </c>
      <c r="C24" s="38"/>
      <c r="D24" s="38">
        <v>89980</v>
      </c>
      <c r="E24" s="38"/>
      <c r="F24" s="38">
        <v>24331</v>
      </c>
    </row>
    <row r="25" spans="1:6" ht="11.25" customHeight="1" outlineLevel="1">
      <c r="A25" s="37" t="s">
        <v>15</v>
      </c>
      <c r="B25" s="38">
        <v>63326</v>
      </c>
      <c r="C25" s="38"/>
      <c r="D25" s="38">
        <v>37699</v>
      </c>
      <c r="E25" s="38"/>
      <c r="F25" s="38">
        <v>16150</v>
      </c>
    </row>
    <row r="26" spans="1:6" ht="11.25" customHeight="1" outlineLevel="1">
      <c r="A26" s="37" t="s">
        <v>16</v>
      </c>
      <c r="B26" s="38">
        <v>83125</v>
      </c>
      <c r="C26" s="38"/>
      <c r="D26" s="38">
        <v>54388</v>
      </c>
      <c r="E26" s="38"/>
      <c r="F26" s="38">
        <v>14706</v>
      </c>
    </row>
    <row r="27" spans="1:6" ht="11.25" customHeight="1" outlineLevel="1">
      <c r="A27" s="37" t="s">
        <v>17</v>
      </c>
      <c r="B27" s="38">
        <v>313912</v>
      </c>
      <c r="C27" s="38"/>
      <c r="D27" s="38">
        <v>177192</v>
      </c>
      <c r="E27" s="38"/>
      <c r="F27" s="38">
        <v>48239</v>
      </c>
    </row>
    <row r="28" spans="1:6" ht="11.25" customHeight="1" outlineLevel="1">
      <c r="A28" s="37" t="s">
        <v>18</v>
      </c>
      <c r="B28" s="38">
        <v>124124</v>
      </c>
      <c r="C28" s="38"/>
      <c r="D28" s="38">
        <v>59653</v>
      </c>
      <c r="E28" s="38"/>
      <c r="F28" s="38">
        <v>16050</v>
      </c>
    </row>
    <row r="29" spans="1:6" ht="11.25" customHeight="1" outlineLevel="1">
      <c r="A29" s="37" t="s">
        <v>19</v>
      </c>
      <c r="B29" s="38">
        <v>86929</v>
      </c>
      <c r="C29" s="38"/>
      <c r="D29" s="38">
        <v>48542</v>
      </c>
      <c r="E29" s="38"/>
      <c r="F29" s="38">
        <v>12251</v>
      </c>
    </row>
    <row r="30" spans="1:6" ht="11.25" customHeight="1" outlineLevel="1">
      <c r="A30" s="37" t="s">
        <v>20</v>
      </c>
      <c r="B30" s="38">
        <v>48133</v>
      </c>
      <c r="C30" s="38"/>
      <c r="D30" s="38">
        <v>27446</v>
      </c>
      <c r="E30" s="38"/>
      <c r="F30" s="38">
        <v>5323</v>
      </c>
    </row>
  </sheetData>
  <mergeCells count="2">
    <mergeCell ref="B5:C5"/>
    <mergeCell ref="D5:E5"/>
  </mergeCells>
  <pageMargins left="0.75" right="0.75" top="1" bottom="1" header="0.5" footer="0.5"/>
  <pageSetup paperSize="9" orientation="portrait" r:id="rId1"/>
</worksheet>
</file>

<file path=xl/worksheets/sheet3.xml><?xml version="1.0" encoding="utf-8"?>
<worksheet xmlns="http://schemas.openxmlformats.org/spreadsheetml/2006/main" xmlns:r="http://schemas.openxmlformats.org/officeDocument/2006/relationships">
  <dimension ref="A2:BM31"/>
  <sheetViews>
    <sheetView zoomScaleNormal="213" zoomScaleSheetLayoutView="176" workbookViewId="0"/>
  </sheetViews>
  <sheetFormatPr defaultRowHeight="12.75" outlineLevelRow="1"/>
  <cols>
    <col min="1" max="1" width="33.42578125" customWidth="1"/>
    <col min="2" max="2" width="7.42578125" customWidth="1"/>
    <col min="3" max="3" width="8.7109375" customWidth="1"/>
    <col min="4" max="4" width="7.42578125" customWidth="1"/>
    <col min="5" max="5" width="6.5703125" customWidth="1"/>
    <col min="6" max="6" width="7.7109375" customWidth="1"/>
    <col min="7" max="8" width="6.5703125" customWidth="1"/>
    <col min="9" max="9" width="7.42578125" customWidth="1"/>
    <col min="10" max="10" width="7.28515625" customWidth="1"/>
    <col min="11" max="11" width="7" customWidth="1"/>
    <col min="12" max="12" width="7.42578125" customWidth="1"/>
    <col min="13" max="14" width="6.5703125" customWidth="1"/>
    <col min="15" max="15" width="7.42578125" customWidth="1"/>
    <col min="16" max="16" width="6.5703125" customWidth="1"/>
    <col min="17" max="17" width="7.5703125" customWidth="1"/>
    <col min="18" max="21" width="6.5703125" customWidth="1"/>
    <col min="22" max="22" width="7.42578125" customWidth="1"/>
    <col min="23" max="27" width="6.5703125" customWidth="1"/>
    <col min="28" max="28" width="7.42578125" customWidth="1"/>
    <col min="29" max="33" width="6.5703125" customWidth="1"/>
    <col min="34" max="34" width="7.42578125" customWidth="1"/>
    <col min="35" max="39" width="6.5703125" customWidth="1"/>
    <col min="40" max="40" width="7.42578125" customWidth="1"/>
    <col min="41" max="41" width="42.140625" customWidth="1"/>
    <col min="42" max="46" width="6.5703125" customWidth="1"/>
    <col min="47" max="47" width="7.42578125" customWidth="1"/>
    <col min="48" max="52" width="6.5703125" customWidth="1"/>
    <col min="53" max="53" width="7.42578125" customWidth="1"/>
    <col min="54" max="58" width="6.5703125" customWidth="1"/>
    <col min="59" max="59" width="7.42578125" customWidth="1"/>
    <col min="60" max="64" width="6.5703125" customWidth="1"/>
    <col min="65" max="65" width="7.42578125" customWidth="1"/>
  </cols>
  <sheetData>
    <row r="2" spans="1:65">
      <c r="A2" s="44" t="s">
        <v>76</v>
      </c>
      <c r="B2" s="44" t="s">
        <v>77</v>
      </c>
    </row>
    <row r="3" spans="1:65" ht="18" customHeight="1"/>
    <row r="4" spans="1:65" ht="12.75" customHeight="1">
      <c r="A4" s="7"/>
      <c r="B4" s="65" t="s">
        <v>78</v>
      </c>
      <c r="C4" s="66" t="s">
        <v>79</v>
      </c>
      <c r="D4" s="67" t="s">
        <v>80</v>
      </c>
      <c r="E4" s="68"/>
      <c r="F4" s="68"/>
      <c r="G4" s="68"/>
      <c r="H4" s="68"/>
      <c r="I4" s="69"/>
      <c r="J4" s="70" t="s">
        <v>81</v>
      </c>
      <c r="K4" s="68"/>
      <c r="L4" s="68"/>
      <c r="M4" s="68"/>
      <c r="N4" s="68"/>
      <c r="O4" s="69"/>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row>
    <row r="5" spans="1:65" ht="12.75" customHeight="1">
      <c r="A5" s="71" t="s">
        <v>82</v>
      </c>
      <c r="B5" s="72" t="s">
        <v>83</v>
      </c>
      <c r="C5" s="73" t="s">
        <v>84</v>
      </c>
      <c r="D5" s="12"/>
      <c r="E5" s="74" t="s">
        <v>85</v>
      </c>
      <c r="F5" s="12"/>
      <c r="G5" s="12"/>
      <c r="H5" s="12"/>
      <c r="I5" s="75"/>
      <c r="J5" s="76" t="s">
        <v>86</v>
      </c>
      <c r="K5" s="74" t="s">
        <v>87</v>
      </c>
      <c r="L5" s="12"/>
      <c r="M5" s="12"/>
      <c r="N5" s="12"/>
      <c r="O5" s="75"/>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row>
    <row r="6" spans="1:65" ht="18" customHeight="1">
      <c r="A6" s="14"/>
      <c r="B6" s="77"/>
      <c r="C6" s="78" t="s">
        <v>88</v>
      </c>
      <c r="D6" s="79" t="s">
        <v>89</v>
      </c>
      <c r="E6" s="79" t="s">
        <v>90</v>
      </c>
      <c r="F6" s="79" t="s">
        <v>91</v>
      </c>
      <c r="G6" s="79" t="s">
        <v>92</v>
      </c>
      <c r="H6" s="79" t="s">
        <v>93</v>
      </c>
      <c r="I6" s="79" t="s">
        <v>79</v>
      </c>
      <c r="J6" s="79" t="s">
        <v>89</v>
      </c>
      <c r="K6" s="79" t="s">
        <v>90</v>
      </c>
      <c r="L6" s="79" t="s">
        <v>91</v>
      </c>
      <c r="M6" s="79" t="s">
        <v>92</v>
      </c>
      <c r="N6" s="79" t="s">
        <v>93</v>
      </c>
      <c r="O6" s="79" t="s">
        <v>79</v>
      </c>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row>
    <row r="7" spans="1:65" ht="12.75" customHeight="1">
      <c r="A7" s="1"/>
      <c r="B7" s="80" t="s">
        <v>94</v>
      </c>
      <c r="C7" s="80" t="s">
        <v>95</v>
      </c>
      <c r="D7" s="81" t="s">
        <v>96</v>
      </c>
      <c r="E7" s="68"/>
      <c r="F7" s="68"/>
      <c r="G7" s="68"/>
      <c r="H7" s="68"/>
      <c r="I7" s="69"/>
      <c r="J7" s="82" t="s">
        <v>97</v>
      </c>
      <c r="K7" s="83"/>
      <c r="L7" s="83"/>
      <c r="M7" s="83"/>
      <c r="N7" s="68"/>
      <c r="O7" s="69"/>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row>
    <row r="8" spans="1:65" ht="12.75" customHeight="1">
      <c r="A8" s="81" t="s">
        <v>98</v>
      </c>
      <c r="B8" s="84" t="s">
        <v>99</v>
      </c>
      <c r="C8" s="84" t="s">
        <v>100</v>
      </c>
      <c r="D8" s="85"/>
      <c r="E8" s="86" t="s">
        <v>101</v>
      </c>
      <c r="F8" s="87"/>
      <c r="G8" s="87"/>
      <c r="H8" s="87"/>
      <c r="I8" s="59"/>
      <c r="J8" s="88"/>
      <c r="K8" s="82" t="s">
        <v>102</v>
      </c>
      <c r="L8" s="89"/>
      <c r="M8" s="89"/>
      <c r="N8" s="87"/>
      <c r="O8" s="59"/>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row>
    <row r="9" spans="1:65" ht="21" customHeight="1">
      <c r="B9" s="90"/>
      <c r="C9" s="91" t="s">
        <v>103</v>
      </c>
      <c r="D9" s="92" t="s">
        <v>104</v>
      </c>
      <c r="E9" s="92" t="s">
        <v>105</v>
      </c>
      <c r="F9" s="92" t="s">
        <v>106</v>
      </c>
      <c r="G9" s="92" t="s">
        <v>107</v>
      </c>
      <c r="H9" s="92" t="s">
        <v>108</v>
      </c>
      <c r="I9" s="92" t="s">
        <v>109</v>
      </c>
      <c r="J9" s="92" t="s">
        <v>104</v>
      </c>
      <c r="K9" s="92" t="s">
        <v>105</v>
      </c>
      <c r="L9" s="92" t="s">
        <v>106</v>
      </c>
      <c r="M9" s="92" t="s">
        <v>107</v>
      </c>
      <c r="N9" s="92" t="s">
        <v>108</v>
      </c>
      <c r="O9" s="92" t="s">
        <v>109</v>
      </c>
    </row>
    <row r="10" spans="1:65" ht="14.25" customHeight="1">
      <c r="A10" s="93" t="s">
        <v>110</v>
      </c>
      <c r="B10" s="28">
        <v>244664</v>
      </c>
      <c r="C10" s="94">
        <v>307594</v>
      </c>
      <c r="D10" s="28">
        <v>40381</v>
      </c>
      <c r="E10" s="28">
        <v>36117</v>
      </c>
      <c r="F10" s="28">
        <v>49353</v>
      </c>
      <c r="G10" s="28">
        <v>67129</v>
      </c>
      <c r="H10" s="28">
        <v>38578</v>
      </c>
      <c r="I10" s="28">
        <v>231558</v>
      </c>
      <c r="J10" s="28">
        <v>4946</v>
      </c>
      <c r="K10" s="28">
        <v>10416</v>
      </c>
      <c r="L10" s="28">
        <v>12205</v>
      </c>
      <c r="M10" s="28">
        <v>29248</v>
      </c>
      <c r="N10" s="28">
        <v>19221</v>
      </c>
      <c r="O10" s="28">
        <v>76036</v>
      </c>
    </row>
    <row r="11" spans="1:65" ht="11.25" customHeight="1" outlineLevel="1">
      <c r="A11" s="37" t="s">
        <v>0</v>
      </c>
      <c r="B11" s="38">
        <v>64025</v>
      </c>
      <c r="C11" s="95">
        <v>75413</v>
      </c>
      <c r="D11" s="38">
        <v>12945</v>
      </c>
      <c r="E11" s="38">
        <v>9544</v>
      </c>
      <c r="F11" s="38">
        <v>13310</v>
      </c>
      <c r="G11" s="38">
        <v>18056</v>
      </c>
      <c r="H11" s="38">
        <v>7366</v>
      </c>
      <c r="I11" s="38">
        <v>61221</v>
      </c>
      <c r="J11" s="38">
        <v>846</v>
      </c>
      <c r="K11" s="38">
        <v>1524</v>
      </c>
      <c r="L11" s="38">
        <v>2156</v>
      </c>
      <c r="M11" s="38">
        <v>6476</v>
      </c>
      <c r="N11" s="38">
        <v>3190</v>
      </c>
      <c r="O11" s="38">
        <v>14192</v>
      </c>
    </row>
    <row r="12" spans="1:65" ht="11.25" customHeight="1" outlineLevel="1">
      <c r="A12" s="37" t="s">
        <v>1</v>
      </c>
      <c r="B12" s="38">
        <v>19588</v>
      </c>
      <c r="C12" s="95">
        <v>22633</v>
      </c>
      <c r="D12" s="38">
        <v>3977</v>
      </c>
      <c r="E12" s="38">
        <v>3010</v>
      </c>
      <c r="F12" s="38">
        <v>4146</v>
      </c>
      <c r="G12" s="38">
        <v>5360</v>
      </c>
      <c r="H12" s="38">
        <v>2887</v>
      </c>
      <c r="I12" s="38">
        <v>19380</v>
      </c>
      <c r="J12" s="38">
        <v>217</v>
      </c>
      <c r="K12" s="38">
        <v>411</v>
      </c>
      <c r="L12" s="38">
        <v>507</v>
      </c>
      <c r="M12" s="38">
        <v>1246</v>
      </c>
      <c r="N12" s="38">
        <v>872</v>
      </c>
      <c r="O12" s="38">
        <v>3253</v>
      </c>
    </row>
    <row r="13" spans="1:65" ht="11.25" customHeight="1" outlineLevel="1">
      <c r="A13" s="37" t="s">
        <v>2</v>
      </c>
      <c r="B13" s="38">
        <v>3438</v>
      </c>
      <c r="C13" s="95">
        <v>5219</v>
      </c>
      <c r="D13" s="38">
        <v>1060</v>
      </c>
      <c r="E13" s="38">
        <v>855</v>
      </c>
      <c r="F13" s="38">
        <v>698</v>
      </c>
      <c r="G13" s="38">
        <v>1328</v>
      </c>
      <c r="H13" s="38">
        <v>739</v>
      </c>
      <c r="I13" s="38">
        <v>4680</v>
      </c>
      <c r="J13" s="38">
        <v>81</v>
      </c>
      <c r="K13" s="38">
        <v>84</v>
      </c>
      <c r="L13" s="38">
        <v>88</v>
      </c>
      <c r="M13" s="38">
        <v>179</v>
      </c>
      <c r="N13" s="38">
        <v>107</v>
      </c>
      <c r="O13" s="38">
        <v>539</v>
      </c>
    </row>
    <row r="14" spans="1:65" ht="11.25" customHeight="1" outlineLevel="1">
      <c r="A14" s="37" t="s">
        <v>3</v>
      </c>
      <c r="B14" s="38">
        <v>8803</v>
      </c>
      <c r="C14" s="95">
        <v>12655</v>
      </c>
      <c r="D14" s="38">
        <v>1417</v>
      </c>
      <c r="E14" s="38">
        <v>1298</v>
      </c>
      <c r="F14" s="38">
        <v>1772</v>
      </c>
      <c r="G14" s="38">
        <v>2936</v>
      </c>
      <c r="H14" s="38">
        <v>1656</v>
      </c>
      <c r="I14" s="38">
        <v>9079</v>
      </c>
      <c r="J14" s="38">
        <v>302</v>
      </c>
      <c r="K14" s="38">
        <v>459</v>
      </c>
      <c r="L14" s="38">
        <v>412</v>
      </c>
      <c r="M14" s="38">
        <v>1485</v>
      </c>
      <c r="N14" s="38">
        <v>918</v>
      </c>
      <c r="O14" s="38">
        <v>3576</v>
      </c>
    </row>
    <row r="15" spans="1:65" ht="11.25" customHeight="1" outlineLevel="1">
      <c r="A15" s="37" t="s">
        <v>4</v>
      </c>
      <c r="B15" s="38">
        <v>5903</v>
      </c>
      <c r="C15" s="95">
        <v>8859</v>
      </c>
      <c r="D15" s="38">
        <v>1116</v>
      </c>
      <c r="E15" s="38">
        <v>1239</v>
      </c>
      <c r="F15" s="38">
        <v>1818</v>
      </c>
      <c r="G15" s="38">
        <v>1870</v>
      </c>
      <c r="H15" s="38">
        <v>1335</v>
      </c>
      <c r="I15" s="38">
        <v>7378</v>
      </c>
      <c r="J15" s="38">
        <v>129</v>
      </c>
      <c r="K15" s="38">
        <v>294</v>
      </c>
      <c r="L15" s="38">
        <v>209</v>
      </c>
      <c r="M15" s="38">
        <v>459</v>
      </c>
      <c r="N15" s="38">
        <v>390</v>
      </c>
      <c r="O15" s="38">
        <v>1481</v>
      </c>
    </row>
    <row r="16" spans="1:65" ht="11.25" customHeight="1" outlineLevel="1">
      <c r="A16" s="37" t="s">
        <v>5</v>
      </c>
      <c r="B16" s="38">
        <v>8303</v>
      </c>
      <c r="C16" s="95">
        <v>12577</v>
      </c>
      <c r="D16" s="38">
        <v>831</v>
      </c>
      <c r="E16" s="38">
        <v>895</v>
      </c>
      <c r="F16" s="38">
        <v>1361</v>
      </c>
      <c r="G16" s="38">
        <v>2116</v>
      </c>
      <c r="H16" s="38">
        <v>1472</v>
      </c>
      <c r="I16" s="38">
        <v>6675</v>
      </c>
      <c r="J16" s="38">
        <v>692</v>
      </c>
      <c r="K16" s="38">
        <v>883</v>
      </c>
      <c r="L16" s="38">
        <v>990</v>
      </c>
      <c r="M16" s="38">
        <v>2489</v>
      </c>
      <c r="N16" s="38">
        <v>848</v>
      </c>
      <c r="O16" s="38">
        <v>5902</v>
      </c>
    </row>
    <row r="17" spans="1:15" ht="11.25" customHeight="1" outlineLevel="1">
      <c r="A17" s="37" t="s">
        <v>6</v>
      </c>
      <c r="B17" s="38">
        <v>7016</v>
      </c>
      <c r="C17" s="95">
        <v>8628</v>
      </c>
      <c r="D17" s="38">
        <v>320</v>
      </c>
      <c r="E17" s="38">
        <v>332</v>
      </c>
      <c r="F17" s="38">
        <v>991</v>
      </c>
      <c r="G17" s="38">
        <v>1448</v>
      </c>
      <c r="H17" s="38">
        <v>1308</v>
      </c>
      <c r="I17" s="38">
        <v>4399</v>
      </c>
      <c r="J17" s="38">
        <v>166</v>
      </c>
      <c r="K17" s="38">
        <v>544</v>
      </c>
      <c r="L17" s="38">
        <v>617</v>
      </c>
      <c r="M17" s="38">
        <v>1449</v>
      </c>
      <c r="N17" s="38">
        <v>1453</v>
      </c>
      <c r="O17" s="38">
        <v>4229</v>
      </c>
    </row>
    <row r="18" spans="1:15" ht="11.25" customHeight="1" outlineLevel="1">
      <c r="A18" s="37" t="s">
        <v>7</v>
      </c>
      <c r="B18" s="38">
        <v>6882</v>
      </c>
      <c r="C18" s="95">
        <v>8678</v>
      </c>
      <c r="D18" s="38">
        <v>1092</v>
      </c>
      <c r="E18" s="38">
        <v>731</v>
      </c>
      <c r="F18" s="38">
        <v>993</v>
      </c>
      <c r="G18" s="38">
        <v>1962</v>
      </c>
      <c r="H18" s="38">
        <v>1440</v>
      </c>
      <c r="I18" s="38">
        <v>6218</v>
      </c>
      <c r="J18" s="38">
        <v>218</v>
      </c>
      <c r="K18" s="38">
        <v>260</v>
      </c>
      <c r="L18" s="38">
        <v>309</v>
      </c>
      <c r="M18" s="38">
        <v>738</v>
      </c>
      <c r="N18" s="38">
        <v>935</v>
      </c>
      <c r="O18" s="38">
        <v>2460</v>
      </c>
    </row>
    <row r="19" spans="1:15" ht="11.25" customHeight="1" outlineLevel="1">
      <c r="A19" s="37" t="s">
        <v>8</v>
      </c>
      <c r="B19" s="38">
        <v>15401</v>
      </c>
      <c r="C19" s="95">
        <v>17989</v>
      </c>
      <c r="D19" s="38">
        <v>2286</v>
      </c>
      <c r="E19" s="38">
        <v>1973</v>
      </c>
      <c r="F19" s="38">
        <v>3344</v>
      </c>
      <c r="G19" s="38">
        <v>3718</v>
      </c>
      <c r="H19" s="38">
        <v>2091</v>
      </c>
      <c r="I19" s="38">
        <v>13412</v>
      </c>
      <c r="J19" s="38">
        <v>201</v>
      </c>
      <c r="K19" s="38">
        <v>697</v>
      </c>
      <c r="L19" s="38">
        <v>771</v>
      </c>
      <c r="M19" s="38">
        <v>1851</v>
      </c>
      <c r="N19" s="38">
        <v>1057</v>
      </c>
      <c r="O19" s="38">
        <v>4577</v>
      </c>
    </row>
    <row r="20" spans="1:15" ht="11.25" customHeight="1" outlineLevel="1">
      <c r="A20" s="37" t="s">
        <v>9</v>
      </c>
      <c r="B20" s="38">
        <v>1860</v>
      </c>
      <c r="C20" s="95">
        <v>2036</v>
      </c>
      <c r="D20" s="38">
        <v>432</v>
      </c>
      <c r="E20" s="38">
        <v>275</v>
      </c>
      <c r="F20" s="38">
        <v>354</v>
      </c>
      <c r="G20" s="38">
        <v>498</v>
      </c>
      <c r="H20" s="38">
        <v>231</v>
      </c>
      <c r="I20" s="38">
        <v>1790</v>
      </c>
      <c r="J20" s="38">
        <v>24</v>
      </c>
      <c r="K20" s="38">
        <v>47</v>
      </c>
      <c r="L20" s="38">
        <v>76</v>
      </c>
      <c r="M20" s="38">
        <v>40</v>
      </c>
      <c r="N20" s="38">
        <v>59</v>
      </c>
      <c r="O20" s="38">
        <v>246</v>
      </c>
    </row>
    <row r="21" spans="1:15" ht="11.25" customHeight="1" outlineLevel="1">
      <c r="A21" s="37" t="s">
        <v>10</v>
      </c>
      <c r="B21" s="38">
        <v>3849</v>
      </c>
      <c r="C21" s="95">
        <v>3062</v>
      </c>
      <c r="D21" s="38">
        <v>525</v>
      </c>
      <c r="E21" s="38">
        <v>393</v>
      </c>
      <c r="F21" s="38">
        <v>587</v>
      </c>
      <c r="G21" s="38">
        <v>861</v>
      </c>
      <c r="H21" s="38">
        <v>494</v>
      </c>
      <c r="I21" s="38">
        <v>2860</v>
      </c>
      <c r="J21" s="38">
        <v>5</v>
      </c>
      <c r="K21" s="38">
        <v>6</v>
      </c>
      <c r="L21" s="38">
        <v>13</v>
      </c>
      <c r="M21" s="38">
        <v>107</v>
      </c>
      <c r="N21" s="38">
        <v>71</v>
      </c>
      <c r="O21" s="38">
        <v>202</v>
      </c>
    </row>
    <row r="22" spans="1:15" ht="11.25" customHeight="1" outlineLevel="1">
      <c r="A22" s="37" t="s">
        <v>11</v>
      </c>
      <c r="B22" s="38">
        <v>3443</v>
      </c>
      <c r="C22" s="95">
        <v>4471</v>
      </c>
      <c r="D22" s="38">
        <v>732</v>
      </c>
      <c r="E22" s="38">
        <v>529</v>
      </c>
      <c r="F22" s="38">
        <v>913</v>
      </c>
      <c r="G22" s="38">
        <v>1208</v>
      </c>
      <c r="H22" s="38">
        <v>567</v>
      </c>
      <c r="I22" s="38">
        <v>3949</v>
      </c>
      <c r="J22" s="38">
        <v>94</v>
      </c>
      <c r="K22" s="38">
        <v>86</v>
      </c>
      <c r="L22" s="38">
        <v>89</v>
      </c>
      <c r="M22" s="38">
        <v>188</v>
      </c>
      <c r="N22" s="38">
        <v>65</v>
      </c>
      <c r="O22" s="38">
        <v>522</v>
      </c>
    </row>
    <row r="23" spans="1:15" ht="11.25" customHeight="1" outlineLevel="1">
      <c r="A23" s="37" t="s">
        <v>12</v>
      </c>
      <c r="B23" s="38">
        <v>7021</v>
      </c>
      <c r="C23" s="95">
        <v>10327</v>
      </c>
      <c r="D23" s="38">
        <v>1334</v>
      </c>
      <c r="E23" s="38">
        <v>1105</v>
      </c>
      <c r="F23" s="38">
        <v>1566</v>
      </c>
      <c r="G23" s="38">
        <v>1818</v>
      </c>
      <c r="H23" s="38">
        <v>1066</v>
      </c>
      <c r="I23" s="38">
        <v>6889</v>
      </c>
      <c r="J23" s="38">
        <v>199</v>
      </c>
      <c r="K23" s="38">
        <v>356</v>
      </c>
      <c r="L23" s="38">
        <v>378</v>
      </c>
      <c r="M23" s="38">
        <v>1397</v>
      </c>
      <c r="N23" s="38">
        <v>1108</v>
      </c>
      <c r="O23" s="38">
        <v>3438</v>
      </c>
    </row>
    <row r="24" spans="1:15" ht="11.25" customHeight="1" outlineLevel="1">
      <c r="A24" s="37" t="s">
        <v>13</v>
      </c>
      <c r="B24" s="38">
        <v>10366</v>
      </c>
      <c r="C24" s="95">
        <v>12697</v>
      </c>
      <c r="D24" s="38">
        <v>730</v>
      </c>
      <c r="E24" s="38">
        <v>1054</v>
      </c>
      <c r="F24" s="38">
        <v>1892</v>
      </c>
      <c r="G24" s="38">
        <v>4293</v>
      </c>
      <c r="H24" s="38">
        <v>3261</v>
      </c>
      <c r="I24" s="38">
        <v>11230</v>
      </c>
      <c r="J24" s="38">
        <v>115</v>
      </c>
      <c r="K24" s="38">
        <v>293</v>
      </c>
      <c r="L24" s="38">
        <v>283</v>
      </c>
      <c r="M24" s="38">
        <v>372</v>
      </c>
      <c r="N24" s="38">
        <v>404</v>
      </c>
      <c r="O24" s="38">
        <v>1467</v>
      </c>
    </row>
    <row r="25" spans="1:15" ht="11.25" customHeight="1" outlineLevel="1">
      <c r="A25" s="37" t="s">
        <v>14</v>
      </c>
      <c r="B25" s="38">
        <v>13843</v>
      </c>
      <c r="C25" s="95">
        <v>18819</v>
      </c>
      <c r="D25" s="38">
        <v>2813</v>
      </c>
      <c r="E25" s="38">
        <v>1903</v>
      </c>
      <c r="F25" s="38">
        <v>2686</v>
      </c>
      <c r="G25" s="38">
        <v>3768</v>
      </c>
      <c r="H25" s="38">
        <v>2160</v>
      </c>
      <c r="I25" s="38">
        <v>13330</v>
      </c>
      <c r="J25" s="38">
        <v>235</v>
      </c>
      <c r="K25" s="38">
        <v>770</v>
      </c>
      <c r="L25" s="38">
        <v>878</v>
      </c>
      <c r="M25" s="38">
        <v>2036</v>
      </c>
      <c r="N25" s="38">
        <v>1570</v>
      </c>
      <c r="O25" s="38">
        <v>5489</v>
      </c>
    </row>
    <row r="26" spans="1:15" ht="11.25" customHeight="1" outlineLevel="1">
      <c r="A26" s="37" t="s">
        <v>15</v>
      </c>
      <c r="B26" s="38">
        <v>4659</v>
      </c>
      <c r="C26" s="95">
        <v>8878</v>
      </c>
      <c r="D26" s="38">
        <v>424</v>
      </c>
      <c r="E26" s="38">
        <v>657</v>
      </c>
      <c r="F26" s="38">
        <v>828</v>
      </c>
      <c r="G26" s="38">
        <v>2949</v>
      </c>
      <c r="H26" s="38">
        <v>2085</v>
      </c>
      <c r="I26" s="38">
        <v>6943</v>
      </c>
      <c r="J26" s="38">
        <v>106</v>
      </c>
      <c r="K26" s="38">
        <v>171</v>
      </c>
      <c r="L26" s="38">
        <v>206</v>
      </c>
      <c r="M26" s="38">
        <v>958</v>
      </c>
      <c r="N26" s="38">
        <v>494</v>
      </c>
      <c r="O26" s="38">
        <v>1935</v>
      </c>
    </row>
    <row r="27" spans="1:15" ht="11.25" customHeight="1" outlineLevel="1">
      <c r="A27" s="37" t="s">
        <v>16</v>
      </c>
      <c r="B27" s="38">
        <v>8736</v>
      </c>
      <c r="C27" s="95">
        <v>7473</v>
      </c>
      <c r="D27" s="38">
        <v>992</v>
      </c>
      <c r="E27" s="38">
        <v>1294</v>
      </c>
      <c r="F27" s="38">
        <v>1154</v>
      </c>
      <c r="G27" s="38">
        <v>1637</v>
      </c>
      <c r="H27" s="38">
        <v>1173</v>
      </c>
      <c r="I27" s="38">
        <v>6250</v>
      </c>
      <c r="J27" s="38">
        <v>125</v>
      </c>
      <c r="K27" s="38">
        <v>124</v>
      </c>
      <c r="L27" s="38">
        <v>97</v>
      </c>
      <c r="M27" s="38">
        <v>503</v>
      </c>
      <c r="N27" s="38">
        <v>374</v>
      </c>
      <c r="O27" s="38">
        <v>1223</v>
      </c>
    </row>
    <row r="28" spans="1:15" ht="11.25" customHeight="1" outlineLevel="1">
      <c r="A28" s="37" t="s">
        <v>17</v>
      </c>
      <c r="B28" s="38">
        <v>26699</v>
      </c>
      <c r="C28" s="95">
        <v>38844</v>
      </c>
      <c r="D28" s="38">
        <v>3473</v>
      </c>
      <c r="E28" s="38">
        <v>5119</v>
      </c>
      <c r="F28" s="38">
        <v>6099</v>
      </c>
      <c r="G28" s="38">
        <v>5737</v>
      </c>
      <c r="H28" s="38">
        <v>4218</v>
      </c>
      <c r="I28" s="38">
        <v>24646</v>
      </c>
      <c r="J28" s="38">
        <v>282</v>
      </c>
      <c r="K28" s="38">
        <v>2065</v>
      </c>
      <c r="L28" s="38">
        <v>2847</v>
      </c>
      <c r="M28" s="38">
        <v>4873</v>
      </c>
      <c r="N28" s="38">
        <v>4131</v>
      </c>
      <c r="O28" s="38">
        <v>14198</v>
      </c>
    </row>
    <row r="29" spans="1:15" ht="11.25" customHeight="1" outlineLevel="1">
      <c r="A29" s="37" t="s">
        <v>18</v>
      </c>
      <c r="B29" s="38">
        <v>11196</v>
      </c>
      <c r="C29" s="95">
        <v>13654</v>
      </c>
      <c r="D29" s="38">
        <v>1689</v>
      </c>
      <c r="E29" s="38">
        <v>1789</v>
      </c>
      <c r="F29" s="38">
        <v>2205</v>
      </c>
      <c r="G29" s="38">
        <v>2525</v>
      </c>
      <c r="H29" s="38">
        <v>1493</v>
      </c>
      <c r="I29" s="38">
        <v>9701</v>
      </c>
      <c r="J29" s="38">
        <v>299</v>
      </c>
      <c r="K29" s="38">
        <v>846</v>
      </c>
      <c r="L29" s="38">
        <v>763</v>
      </c>
      <c r="M29" s="38">
        <v>1383</v>
      </c>
      <c r="N29" s="38">
        <v>662</v>
      </c>
      <c r="O29" s="38">
        <v>3953</v>
      </c>
    </row>
    <row r="30" spans="1:15" ht="11.25" customHeight="1" outlineLevel="1">
      <c r="A30" s="37" t="s">
        <v>19</v>
      </c>
      <c r="B30" s="38">
        <v>8707</v>
      </c>
      <c r="C30" s="95">
        <v>8502</v>
      </c>
      <c r="D30" s="38">
        <v>1256</v>
      </c>
      <c r="E30" s="38">
        <v>1320</v>
      </c>
      <c r="F30" s="38">
        <v>1729</v>
      </c>
      <c r="G30" s="38">
        <v>1689</v>
      </c>
      <c r="H30" s="38">
        <v>751</v>
      </c>
      <c r="I30" s="38">
        <v>6745</v>
      </c>
      <c r="J30" s="38">
        <v>214</v>
      </c>
      <c r="K30" s="38">
        <v>339</v>
      </c>
      <c r="L30" s="38">
        <v>309</v>
      </c>
      <c r="M30" s="38">
        <v>546</v>
      </c>
      <c r="N30" s="38">
        <v>349</v>
      </c>
      <c r="O30" s="38">
        <v>1757</v>
      </c>
    </row>
    <row r="31" spans="1:15" ht="11.25" customHeight="1" outlineLevel="1">
      <c r="A31" s="37" t="s">
        <v>20</v>
      </c>
      <c r="B31" s="38">
        <v>4926</v>
      </c>
      <c r="C31" s="95">
        <v>6180</v>
      </c>
      <c r="D31" s="38">
        <v>937</v>
      </c>
      <c r="E31" s="38">
        <v>802</v>
      </c>
      <c r="F31" s="38">
        <v>907</v>
      </c>
      <c r="G31" s="38">
        <v>1352</v>
      </c>
      <c r="H31" s="38">
        <v>785</v>
      </c>
      <c r="I31" s="38">
        <v>4783</v>
      </c>
      <c r="J31" s="38">
        <v>396</v>
      </c>
      <c r="K31" s="38">
        <v>157</v>
      </c>
      <c r="L31" s="38">
        <v>207</v>
      </c>
      <c r="M31" s="38">
        <v>473</v>
      </c>
      <c r="N31" s="38">
        <v>164</v>
      </c>
      <c r="O31" s="38">
        <v>1397</v>
      </c>
    </row>
  </sheetData>
  <pageMargins left="0.75" right="0.75" top="1" bottom="1" header="0.5" footer="0.5"/>
  <pageSetup paperSize="9" orientation="portrait" r:id="rId1"/>
</worksheet>
</file>

<file path=xl/worksheets/sheet4.xml><?xml version="1.0" encoding="utf-8"?>
<worksheet xmlns="http://schemas.openxmlformats.org/spreadsheetml/2006/main" xmlns:r="http://schemas.openxmlformats.org/officeDocument/2006/relationships">
  <dimension ref="A1:H42"/>
  <sheetViews>
    <sheetView workbookViewId="0"/>
  </sheetViews>
  <sheetFormatPr defaultRowHeight="12.75"/>
  <cols>
    <col min="1" max="1" width="14.85546875" customWidth="1"/>
    <col min="2" max="2" width="43.85546875" customWidth="1"/>
  </cols>
  <sheetData>
    <row r="1" spans="1:8">
      <c r="A1" s="96" t="s">
        <v>111</v>
      </c>
      <c r="B1" s="96" t="s">
        <v>112</v>
      </c>
    </row>
    <row r="2" spans="1:8">
      <c r="A2" s="97"/>
    </row>
    <row r="3" spans="1:8">
      <c r="C3" s="98" t="s">
        <v>113</v>
      </c>
    </row>
    <row r="4" spans="1:8">
      <c r="B4" s="98" t="s">
        <v>114</v>
      </c>
      <c r="C4" s="98" t="s">
        <v>115</v>
      </c>
      <c r="D4" s="98" t="s">
        <v>90</v>
      </c>
      <c r="E4" s="98" t="s">
        <v>91</v>
      </c>
      <c r="F4" s="98" t="s">
        <v>92</v>
      </c>
      <c r="G4" s="98" t="s">
        <v>93</v>
      </c>
      <c r="H4" s="98" t="s">
        <v>116</v>
      </c>
    </row>
    <row r="5" spans="1:8">
      <c r="C5" s="99" t="s">
        <v>117</v>
      </c>
      <c r="E5" s="99" t="s">
        <v>118</v>
      </c>
      <c r="G5" s="99" t="s">
        <v>119</v>
      </c>
    </row>
    <row r="6" spans="1:8">
      <c r="B6" s="100" t="s">
        <v>120</v>
      </c>
      <c r="D6" s="99" t="s">
        <v>121</v>
      </c>
      <c r="F6" s="99" t="s">
        <v>122</v>
      </c>
      <c r="H6" s="99" t="s">
        <v>109</v>
      </c>
    </row>
    <row r="7" spans="1:8">
      <c r="A7" s="101"/>
    </row>
    <row r="8" spans="1:8">
      <c r="A8" s="102" t="s">
        <v>123</v>
      </c>
      <c r="B8" s="103" t="s">
        <v>124</v>
      </c>
      <c r="C8" s="102">
        <v>386</v>
      </c>
      <c r="D8" s="102">
        <v>357</v>
      </c>
      <c r="E8" s="102">
        <v>554</v>
      </c>
      <c r="F8" s="102">
        <v>1507</v>
      </c>
      <c r="G8" s="102">
        <v>807</v>
      </c>
      <c r="H8" s="102">
        <v>3611</v>
      </c>
    </row>
    <row r="9" spans="1:8">
      <c r="A9" s="102" t="s">
        <v>125</v>
      </c>
      <c r="B9" s="103" t="s">
        <v>126</v>
      </c>
      <c r="C9" s="102">
        <v>1189</v>
      </c>
      <c r="D9" s="102">
        <v>1098</v>
      </c>
      <c r="E9" s="102">
        <v>1049</v>
      </c>
      <c r="F9" s="102">
        <v>1417</v>
      </c>
      <c r="G9" s="102">
        <v>1475</v>
      </c>
      <c r="H9" s="102">
        <v>6228</v>
      </c>
    </row>
    <row r="10" spans="1:8">
      <c r="A10" s="102" t="s">
        <v>127</v>
      </c>
      <c r="B10" s="103" t="s">
        <v>128</v>
      </c>
      <c r="C10" s="102">
        <v>24974</v>
      </c>
      <c r="D10" s="102">
        <v>21195</v>
      </c>
      <c r="E10" s="102">
        <v>4531</v>
      </c>
      <c r="F10" s="102">
        <v>0</v>
      </c>
      <c r="G10" s="102">
        <v>0</v>
      </c>
      <c r="H10" s="102">
        <v>50700</v>
      </c>
    </row>
    <row r="11" spans="1:8">
      <c r="A11" s="102" t="s">
        <v>129</v>
      </c>
      <c r="B11" s="103" t="s">
        <v>130</v>
      </c>
      <c r="C11" s="102">
        <v>3441</v>
      </c>
      <c r="D11" s="102">
        <v>3402</v>
      </c>
      <c r="E11" s="102">
        <v>29677</v>
      </c>
      <c r="F11" s="102">
        <v>1986</v>
      </c>
      <c r="G11" s="102">
        <v>0</v>
      </c>
      <c r="H11" s="102">
        <v>38506</v>
      </c>
    </row>
    <row r="12" spans="1:8">
      <c r="A12" s="102" t="s">
        <v>131</v>
      </c>
      <c r="B12" s="103" t="s">
        <v>132</v>
      </c>
      <c r="C12" s="102">
        <v>3254</v>
      </c>
      <c r="D12" s="102">
        <v>4963</v>
      </c>
      <c r="E12" s="102">
        <v>8014</v>
      </c>
      <c r="F12" s="102">
        <v>0</v>
      </c>
      <c r="G12" s="102">
        <v>0</v>
      </c>
      <c r="H12" s="102">
        <v>16231</v>
      </c>
    </row>
    <row r="13" spans="1:8">
      <c r="A13" s="102" t="s">
        <v>133</v>
      </c>
      <c r="B13" s="103" t="s">
        <v>134</v>
      </c>
      <c r="C13" s="102">
        <v>18914</v>
      </c>
      <c r="D13" s="102">
        <v>28833</v>
      </c>
      <c r="E13" s="102">
        <v>43944</v>
      </c>
      <c r="F13" s="102">
        <v>7023</v>
      </c>
      <c r="G13" s="102">
        <v>89</v>
      </c>
      <c r="H13" s="102">
        <v>98803</v>
      </c>
    </row>
    <row r="14" spans="1:8">
      <c r="A14" s="102" t="s">
        <v>135</v>
      </c>
      <c r="B14" s="103" t="s">
        <v>136</v>
      </c>
      <c r="C14" s="102">
        <v>73</v>
      </c>
      <c r="D14" s="102">
        <v>74</v>
      </c>
      <c r="E14" s="102">
        <v>126</v>
      </c>
      <c r="F14" s="102">
        <v>108</v>
      </c>
      <c r="G14" s="102">
        <v>57</v>
      </c>
      <c r="H14" s="102">
        <v>438</v>
      </c>
    </row>
    <row r="15" spans="1:8">
      <c r="A15" s="102" t="s">
        <v>137</v>
      </c>
      <c r="B15" s="103" t="s">
        <v>138</v>
      </c>
      <c r="C15" s="102">
        <v>698</v>
      </c>
      <c r="D15" s="102">
        <v>2221</v>
      </c>
      <c r="E15" s="102">
        <v>2826</v>
      </c>
      <c r="F15" s="102">
        <v>720</v>
      </c>
      <c r="G15" s="102">
        <v>445</v>
      </c>
      <c r="H15" s="102">
        <v>6910</v>
      </c>
    </row>
    <row r="16" spans="1:8">
      <c r="A16" s="102" t="s">
        <v>139</v>
      </c>
      <c r="B16" s="103" t="s">
        <v>140</v>
      </c>
      <c r="C16" s="102">
        <v>205</v>
      </c>
      <c r="D16" s="102">
        <v>592</v>
      </c>
      <c r="E16" s="102">
        <v>861</v>
      </c>
      <c r="F16" s="102">
        <v>614</v>
      </c>
      <c r="G16" s="102">
        <v>298</v>
      </c>
      <c r="H16" s="102">
        <v>2570</v>
      </c>
    </row>
    <row r="17" spans="1:8">
      <c r="A17" s="102" t="s">
        <v>141</v>
      </c>
      <c r="B17" s="103" t="s">
        <v>142</v>
      </c>
      <c r="C17" s="102">
        <v>35</v>
      </c>
      <c r="D17" s="102">
        <v>102</v>
      </c>
      <c r="E17" s="102">
        <v>150</v>
      </c>
      <c r="F17" s="102">
        <v>174</v>
      </c>
      <c r="G17" s="102">
        <v>153</v>
      </c>
      <c r="H17" s="102">
        <v>614</v>
      </c>
    </row>
    <row r="18" spans="1:8">
      <c r="A18" s="102" t="s">
        <v>143</v>
      </c>
      <c r="B18" s="103" t="s">
        <v>144</v>
      </c>
      <c r="C18" s="102">
        <v>19</v>
      </c>
      <c r="D18" s="102">
        <v>30</v>
      </c>
      <c r="E18" s="102">
        <v>136</v>
      </c>
      <c r="F18" s="102">
        <v>482</v>
      </c>
      <c r="G18" s="102">
        <v>478</v>
      </c>
      <c r="H18" s="102">
        <v>1145</v>
      </c>
    </row>
    <row r="19" spans="1:8">
      <c r="A19" s="102" t="s">
        <v>145</v>
      </c>
      <c r="B19" s="103" t="s">
        <v>146</v>
      </c>
      <c r="C19" s="102">
        <v>0</v>
      </c>
      <c r="D19" s="102">
        <v>0</v>
      </c>
      <c r="E19" s="102">
        <v>10</v>
      </c>
      <c r="F19" s="102">
        <v>309</v>
      </c>
      <c r="G19" s="102">
        <v>737</v>
      </c>
      <c r="H19" s="102">
        <v>1056</v>
      </c>
    </row>
    <row r="20" spans="1:8">
      <c r="A20" s="102" t="s">
        <v>147</v>
      </c>
      <c r="B20" s="103" t="s">
        <v>148</v>
      </c>
      <c r="C20" s="102">
        <v>9</v>
      </c>
      <c r="D20" s="102">
        <v>17</v>
      </c>
      <c r="E20" s="102">
        <v>36</v>
      </c>
      <c r="F20" s="102">
        <v>87</v>
      </c>
      <c r="G20" s="102">
        <v>142</v>
      </c>
      <c r="H20" s="102">
        <v>291</v>
      </c>
    </row>
    <row r="21" spans="1:8">
      <c r="A21" s="102" t="s">
        <v>149</v>
      </c>
      <c r="B21" s="103" t="s">
        <v>150</v>
      </c>
      <c r="C21" s="102">
        <v>10</v>
      </c>
      <c r="D21" s="102">
        <v>5</v>
      </c>
      <c r="E21" s="102">
        <v>5</v>
      </c>
      <c r="F21" s="102">
        <v>74</v>
      </c>
      <c r="G21" s="102">
        <v>96</v>
      </c>
      <c r="H21" s="102">
        <v>190</v>
      </c>
    </row>
    <row r="22" spans="1:8">
      <c r="A22" s="102" t="s">
        <v>151</v>
      </c>
      <c r="B22" s="103" t="s">
        <v>152</v>
      </c>
      <c r="C22" s="102">
        <v>0</v>
      </c>
      <c r="D22" s="102">
        <v>0</v>
      </c>
      <c r="E22" s="102">
        <v>0</v>
      </c>
      <c r="F22" s="102">
        <v>567</v>
      </c>
      <c r="G22" s="102">
        <v>2933</v>
      </c>
      <c r="H22" s="102">
        <v>3500</v>
      </c>
    </row>
    <row r="23" spans="1:8">
      <c r="A23" s="102" t="s">
        <v>153</v>
      </c>
      <c r="B23" s="103" t="s">
        <v>154</v>
      </c>
      <c r="C23" s="102">
        <v>0</v>
      </c>
      <c r="D23" s="102">
        <v>0</v>
      </c>
      <c r="E23" s="102">
        <v>0</v>
      </c>
      <c r="F23" s="102">
        <v>62</v>
      </c>
      <c r="G23" s="102">
        <v>219</v>
      </c>
      <c r="H23" s="102">
        <v>281</v>
      </c>
    </row>
    <row r="24" spans="1:8">
      <c r="A24" s="102" t="s">
        <v>155</v>
      </c>
      <c r="B24" s="103" t="s">
        <v>156</v>
      </c>
      <c r="C24" s="102">
        <v>0</v>
      </c>
      <c r="D24" s="102">
        <v>0</v>
      </c>
      <c r="E24" s="102">
        <v>0</v>
      </c>
      <c r="F24" s="102">
        <v>307</v>
      </c>
      <c r="G24" s="102">
        <v>673</v>
      </c>
      <c r="H24" s="102">
        <v>980</v>
      </c>
    </row>
    <row r="25" spans="1:8">
      <c r="A25" s="102" t="s">
        <v>157</v>
      </c>
      <c r="B25" s="103" t="s">
        <v>158</v>
      </c>
      <c r="C25" s="102">
        <v>0</v>
      </c>
      <c r="D25" s="102">
        <v>0</v>
      </c>
      <c r="E25" s="102">
        <v>0</v>
      </c>
      <c r="F25" s="102">
        <v>56</v>
      </c>
      <c r="G25" s="102">
        <v>414</v>
      </c>
      <c r="H25" s="102">
        <v>470</v>
      </c>
    </row>
    <row r="26" spans="1:8">
      <c r="A26" s="102" t="s">
        <v>159</v>
      </c>
      <c r="B26" s="103" t="s">
        <v>160</v>
      </c>
      <c r="C26" s="102">
        <v>0</v>
      </c>
      <c r="D26" s="102">
        <v>0</v>
      </c>
      <c r="E26" s="102">
        <v>0</v>
      </c>
      <c r="F26" s="102">
        <v>1247</v>
      </c>
      <c r="G26" s="102">
        <v>3899</v>
      </c>
      <c r="H26" s="102">
        <v>5146</v>
      </c>
    </row>
    <row r="27" spans="1:8">
      <c r="A27" s="102" t="s">
        <v>161</v>
      </c>
      <c r="B27" s="103" t="s">
        <v>162</v>
      </c>
      <c r="C27" s="102">
        <v>4</v>
      </c>
      <c r="D27" s="102">
        <v>6</v>
      </c>
      <c r="E27" s="102">
        <v>13</v>
      </c>
      <c r="F27" s="102">
        <v>40</v>
      </c>
      <c r="G27" s="102">
        <v>114</v>
      </c>
      <c r="H27" s="102">
        <v>177</v>
      </c>
    </row>
    <row r="28" spans="1:8">
      <c r="A28" s="102" t="s">
        <v>163</v>
      </c>
      <c r="B28" s="103" t="s">
        <v>164</v>
      </c>
      <c r="C28" s="102">
        <v>6</v>
      </c>
      <c r="D28" s="102">
        <v>4</v>
      </c>
      <c r="E28" s="102">
        <v>9</v>
      </c>
      <c r="F28" s="102">
        <v>61</v>
      </c>
      <c r="G28" s="102">
        <v>323</v>
      </c>
      <c r="H28" s="102">
        <v>403</v>
      </c>
    </row>
    <row r="29" spans="1:8">
      <c r="A29" s="102" t="s">
        <v>165</v>
      </c>
      <c r="B29" s="103" t="s">
        <v>166</v>
      </c>
      <c r="C29" s="102">
        <v>2</v>
      </c>
      <c r="D29" s="102">
        <v>8</v>
      </c>
      <c r="E29" s="102">
        <v>17</v>
      </c>
      <c r="F29" s="102">
        <v>57</v>
      </c>
      <c r="G29" s="102">
        <v>124</v>
      </c>
      <c r="H29" s="102">
        <v>208</v>
      </c>
    </row>
    <row r="30" spans="1:8">
      <c r="A30" s="102" t="s">
        <v>167</v>
      </c>
      <c r="B30" s="103" t="s">
        <v>168</v>
      </c>
      <c r="C30" s="102">
        <v>72</v>
      </c>
      <c r="D30" s="102">
        <v>53</v>
      </c>
      <c r="E30" s="102">
        <v>57</v>
      </c>
      <c r="F30" s="102">
        <v>161</v>
      </c>
      <c r="G30" s="102">
        <v>717</v>
      </c>
      <c r="H30" s="102">
        <v>1060</v>
      </c>
    </row>
    <row r="31" spans="1:8">
      <c r="A31" s="102" t="s">
        <v>169</v>
      </c>
      <c r="B31" s="103" t="s">
        <v>170</v>
      </c>
      <c r="C31" s="102">
        <v>40</v>
      </c>
      <c r="D31" s="102">
        <v>27</v>
      </c>
      <c r="E31" s="102">
        <v>25</v>
      </c>
      <c r="F31" s="102">
        <v>82</v>
      </c>
      <c r="G31" s="102">
        <v>314</v>
      </c>
      <c r="H31" s="102">
        <v>488</v>
      </c>
    </row>
    <row r="32" spans="1:8">
      <c r="A32" s="102" t="s">
        <v>171</v>
      </c>
      <c r="B32" s="103" t="s">
        <v>172</v>
      </c>
      <c r="C32" s="102">
        <v>400</v>
      </c>
      <c r="D32" s="102">
        <v>109</v>
      </c>
      <c r="E32" s="102">
        <v>53</v>
      </c>
      <c r="F32" s="102">
        <v>49</v>
      </c>
      <c r="G32" s="102">
        <v>32</v>
      </c>
      <c r="H32" s="102">
        <v>643</v>
      </c>
    </row>
    <row r="33" spans="1:8">
      <c r="A33" s="102" t="s">
        <v>173</v>
      </c>
      <c r="B33" s="103" t="s">
        <v>174</v>
      </c>
      <c r="C33" s="102">
        <v>266</v>
      </c>
      <c r="D33" s="102">
        <v>176</v>
      </c>
      <c r="E33" s="102">
        <v>165</v>
      </c>
      <c r="F33" s="102">
        <v>215</v>
      </c>
      <c r="G33" s="102">
        <v>126</v>
      </c>
      <c r="H33" s="102">
        <v>948</v>
      </c>
    </row>
    <row r="34" spans="1:8">
      <c r="A34" s="102" t="s">
        <v>175</v>
      </c>
      <c r="B34" s="103" t="s">
        <v>176</v>
      </c>
      <c r="C34" s="102">
        <v>32</v>
      </c>
      <c r="D34" s="102">
        <v>13</v>
      </c>
      <c r="E34" s="102">
        <v>19</v>
      </c>
      <c r="F34" s="102">
        <v>24</v>
      </c>
      <c r="G34" s="102">
        <v>29</v>
      </c>
      <c r="H34" s="102">
        <v>117</v>
      </c>
    </row>
    <row r="35" spans="1:8">
      <c r="A35" s="102" t="s">
        <v>177</v>
      </c>
      <c r="B35" s="103" t="s">
        <v>178</v>
      </c>
      <c r="C35" s="102">
        <v>87</v>
      </c>
      <c r="D35" s="102">
        <v>68</v>
      </c>
      <c r="E35" s="102">
        <v>99</v>
      </c>
      <c r="F35" s="102">
        <v>232</v>
      </c>
      <c r="G35" s="102">
        <v>120</v>
      </c>
      <c r="H35" s="102">
        <v>606</v>
      </c>
    </row>
    <row r="36" spans="1:8">
      <c r="A36" s="102" t="s">
        <v>179</v>
      </c>
      <c r="B36" s="103" t="s">
        <v>180</v>
      </c>
      <c r="C36" s="102">
        <v>203</v>
      </c>
      <c r="D36" s="102">
        <v>94</v>
      </c>
      <c r="E36" s="102">
        <v>125</v>
      </c>
      <c r="F36" s="102">
        <v>175</v>
      </c>
      <c r="G36" s="102">
        <v>117</v>
      </c>
      <c r="H36" s="102">
        <v>714</v>
      </c>
    </row>
    <row r="37" spans="1:8">
      <c r="A37" s="102" t="s">
        <v>181</v>
      </c>
      <c r="B37" s="103" t="s">
        <v>182</v>
      </c>
      <c r="C37" s="102">
        <v>282</v>
      </c>
      <c r="D37" s="102">
        <v>440</v>
      </c>
      <c r="E37" s="102">
        <v>811</v>
      </c>
      <c r="F37" s="102">
        <v>1639</v>
      </c>
      <c r="G37" s="102">
        <v>1118</v>
      </c>
      <c r="H37" s="102">
        <v>4290</v>
      </c>
    </row>
    <row r="38" spans="1:8">
      <c r="A38" s="102" t="s">
        <v>183</v>
      </c>
      <c r="B38" s="103" t="s">
        <v>184</v>
      </c>
      <c r="C38" s="102">
        <v>64</v>
      </c>
      <c r="D38" s="102">
        <v>70</v>
      </c>
      <c r="E38" s="102">
        <v>147</v>
      </c>
      <c r="F38" s="102">
        <v>234</v>
      </c>
      <c r="G38" s="102">
        <v>235</v>
      </c>
      <c r="H38" s="102">
        <v>750</v>
      </c>
    </row>
    <row r="39" spans="1:8">
      <c r="A39" s="104"/>
      <c r="B39" s="105"/>
      <c r="C39" s="105"/>
      <c r="D39" s="105"/>
      <c r="E39" s="105"/>
      <c r="F39" s="105"/>
      <c r="G39" s="105"/>
      <c r="H39" s="105"/>
    </row>
    <row r="40" spans="1:8">
      <c r="A40" s="100"/>
    </row>
    <row r="41" spans="1:8">
      <c r="A41" s="106" t="s">
        <v>185</v>
      </c>
      <c r="C41" s="107">
        <v>42479</v>
      </c>
      <c r="D41" s="107">
        <v>38181</v>
      </c>
      <c r="E41" s="107">
        <v>52050</v>
      </c>
      <c r="F41" s="107">
        <v>71339</v>
      </c>
      <c r="G41" s="107">
        <v>42124</v>
      </c>
      <c r="H41" s="107">
        <v>246173</v>
      </c>
    </row>
    <row r="42" spans="1:8">
      <c r="A42" s="99" t="s">
        <v>186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I127"/>
  <sheetViews>
    <sheetView workbookViewId="0"/>
  </sheetViews>
  <sheetFormatPr defaultRowHeight="12.75"/>
  <cols>
    <col min="1" max="1" width="13.85546875" customWidth="1"/>
    <col min="2" max="2" width="11.42578125" customWidth="1"/>
    <col min="3" max="3" width="47.42578125" customWidth="1"/>
    <col min="4" max="4" width="10.85546875" bestFit="1" customWidth="1"/>
  </cols>
  <sheetData>
    <row r="1" spans="1:9" ht="15.75">
      <c r="A1" s="108" t="s">
        <v>187</v>
      </c>
    </row>
    <row r="2" spans="1:9" ht="15.75">
      <c r="A2" s="108" t="s">
        <v>188</v>
      </c>
    </row>
    <row r="3" spans="1:9" ht="15.75">
      <c r="B3" s="108" t="s">
        <v>189</v>
      </c>
    </row>
    <row r="4" spans="1:9">
      <c r="A4" s="109" t="s">
        <v>190</v>
      </c>
    </row>
    <row r="5" spans="1:9">
      <c r="B5" s="109" t="s">
        <v>191</v>
      </c>
      <c r="C5" s="109" t="s">
        <v>192</v>
      </c>
      <c r="D5" s="107" t="s">
        <v>193</v>
      </c>
      <c r="E5" s="110" t="s">
        <v>194</v>
      </c>
      <c r="F5" s="110" t="s">
        <v>195</v>
      </c>
      <c r="G5" s="110" t="s">
        <v>196</v>
      </c>
      <c r="H5" s="110" t="s">
        <v>197</v>
      </c>
      <c r="I5" s="110" t="s">
        <v>79</v>
      </c>
    </row>
    <row r="6" spans="1:9">
      <c r="B6" s="111" t="s">
        <v>123</v>
      </c>
      <c r="C6" s="111" t="s">
        <v>198</v>
      </c>
      <c r="D6" s="112" t="s">
        <v>199</v>
      </c>
      <c r="E6" s="113">
        <v>21770</v>
      </c>
      <c r="F6" s="113">
        <v>4570</v>
      </c>
      <c r="G6" s="113">
        <v>0</v>
      </c>
      <c r="H6" s="113">
        <v>0</v>
      </c>
      <c r="I6" s="113">
        <v>26340</v>
      </c>
    </row>
    <row r="7" spans="1:9">
      <c r="B7" s="111" t="s">
        <v>125</v>
      </c>
      <c r="C7" s="111" t="s">
        <v>200</v>
      </c>
      <c r="D7" s="112" t="s">
        <v>201</v>
      </c>
      <c r="E7" s="113">
        <v>3</v>
      </c>
      <c r="F7" s="113">
        <v>1</v>
      </c>
      <c r="G7" s="113">
        <v>0</v>
      </c>
      <c r="H7" s="113">
        <v>0</v>
      </c>
      <c r="I7" s="113">
        <v>4</v>
      </c>
    </row>
    <row r="8" spans="1:9">
      <c r="B8" s="111" t="s">
        <v>129</v>
      </c>
      <c r="C8" s="111" t="s">
        <v>202</v>
      </c>
      <c r="D8" s="112" t="s">
        <v>203</v>
      </c>
      <c r="E8" s="113">
        <v>78</v>
      </c>
      <c r="F8" s="113">
        <v>24</v>
      </c>
      <c r="G8" s="113">
        <v>0</v>
      </c>
      <c r="H8" s="113">
        <v>0</v>
      </c>
      <c r="I8" s="113">
        <v>102</v>
      </c>
    </row>
    <row r="9" spans="1:9">
      <c r="B9" s="111" t="s">
        <v>131</v>
      </c>
      <c r="C9" s="111" t="s">
        <v>204</v>
      </c>
      <c r="D9" s="112" t="s">
        <v>205</v>
      </c>
      <c r="E9" s="113">
        <v>3006</v>
      </c>
      <c r="F9" s="113">
        <v>597</v>
      </c>
      <c r="G9" s="113">
        <v>0</v>
      </c>
      <c r="H9" s="113">
        <v>0</v>
      </c>
      <c r="I9" s="113">
        <v>3603</v>
      </c>
    </row>
    <row r="10" spans="1:9">
      <c r="B10" s="111" t="s">
        <v>133</v>
      </c>
      <c r="C10" s="111" t="s">
        <v>206</v>
      </c>
      <c r="D10" s="112" t="s">
        <v>207</v>
      </c>
      <c r="E10" s="113">
        <v>1002</v>
      </c>
      <c r="F10" s="113">
        <v>246</v>
      </c>
      <c r="G10" s="113">
        <v>0</v>
      </c>
      <c r="H10" s="113">
        <v>0</v>
      </c>
      <c r="I10" s="113">
        <v>1248</v>
      </c>
    </row>
    <row r="11" spans="1:9">
      <c r="B11" s="111" t="s">
        <v>139</v>
      </c>
      <c r="C11" s="111" t="s">
        <v>208</v>
      </c>
      <c r="D11" s="112" t="s">
        <v>209</v>
      </c>
      <c r="E11" s="113">
        <v>14637</v>
      </c>
      <c r="F11" s="113">
        <v>2866</v>
      </c>
      <c r="G11" s="113">
        <v>0</v>
      </c>
      <c r="H11" s="113">
        <v>0</v>
      </c>
      <c r="I11" s="113">
        <v>17503</v>
      </c>
    </row>
    <row r="12" spans="1:9">
      <c r="B12" s="111" t="s">
        <v>143</v>
      </c>
      <c r="C12" s="111" t="s">
        <v>210</v>
      </c>
      <c r="D12" s="112" t="s">
        <v>211</v>
      </c>
      <c r="E12" s="113">
        <v>5347</v>
      </c>
      <c r="F12" s="113">
        <v>550</v>
      </c>
      <c r="G12" s="113">
        <v>0</v>
      </c>
      <c r="H12" s="113">
        <v>0</v>
      </c>
      <c r="I12" s="113">
        <v>5897</v>
      </c>
    </row>
    <row r="13" spans="1:9">
      <c r="B13" s="111" t="s">
        <v>145</v>
      </c>
      <c r="C13" s="111" t="s">
        <v>212</v>
      </c>
      <c r="D13" s="112" t="s">
        <v>213</v>
      </c>
      <c r="E13" s="113">
        <v>3458</v>
      </c>
      <c r="F13" s="113">
        <v>1387</v>
      </c>
      <c r="G13" s="113">
        <v>0</v>
      </c>
      <c r="H13" s="113">
        <v>0</v>
      </c>
      <c r="I13" s="113">
        <v>4845</v>
      </c>
    </row>
    <row r="14" spans="1:9">
      <c r="B14" s="111" t="s">
        <v>147</v>
      </c>
      <c r="C14" s="111" t="s">
        <v>214</v>
      </c>
      <c r="D14" s="112"/>
      <c r="E14" s="113">
        <v>49577</v>
      </c>
      <c r="F14" s="113">
        <v>11549</v>
      </c>
      <c r="G14" s="113">
        <v>0</v>
      </c>
      <c r="H14" s="113">
        <v>0</v>
      </c>
      <c r="I14" s="113">
        <v>61126</v>
      </c>
    </row>
    <row r="15" spans="1:9">
      <c r="B15" s="109" t="s">
        <v>123</v>
      </c>
      <c r="C15" s="109" t="s">
        <v>215</v>
      </c>
      <c r="D15" s="107"/>
      <c r="E15" s="114">
        <f>SUM(E6:E14)</f>
        <v>98878</v>
      </c>
      <c r="F15" s="114">
        <f>SUM(F6:F14)</f>
        <v>21790</v>
      </c>
      <c r="G15" s="114">
        <f>SUM(G6:G14)</f>
        <v>0</v>
      </c>
      <c r="H15" s="114">
        <f>SUM(H6:H14)</f>
        <v>0</v>
      </c>
      <c r="I15" s="114">
        <f>SUM(I6:I14)</f>
        <v>120668</v>
      </c>
    </row>
    <row r="16" spans="1:9">
      <c r="B16" s="111" t="s">
        <v>155</v>
      </c>
      <c r="C16" s="111" t="s">
        <v>216</v>
      </c>
      <c r="D16" s="112" t="s">
        <v>217</v>
      </c>
      <c r="E16" s="113">
        <v>0</v>
      </c>
      <c r="F16" s="113">
        <v>1</v>
      </c>
      <c r="G16" s="113">
        <v>0</v>
      </c>
      <c r="H16" s="113">
        <v>0</v>
      </c>
      <c r="I16" s="113">
        <v>1</v>
      </c>
    </row>
    <row r="17" spans="2:9">
      <c r="B17" s="111" t="s">
        <v>161</v>
      </c>
      <c r="C17" s="111" t="s">
        <v>218</v>
      </c>
      <c r="D17" s="112" t="s">
        <v>219</v>
      </c>
      <c r="E17" s="113">
        <v>31</v>
      </c>
      <c r="F17" s="113">
        <v>34</v>
      </c>
      <c r="G17" s="113">
        <v>0</v>
      </c>
      <c r="H17" s="113">
        <v>0</v>
      </c>
      <c r="I17" s="113">
        <v>65</v>
      </c>
    </row>
    <row r="18" spans="2:9">
      <c r="B18" s="111" t="s">
        <v>163</v>
      </c>
      <c r="C18" s="111" t="s">
        <v>220</v>
      </c>
      <c r="D18" s="112"/>
      <c r="E18" s="113">
        <v>70</v>
      </c>
      <c r="F18" s="113">
        <v>65</v>
      </c>
      <c r="G18" s="113">
        <v>0</v>
      </c>
      <c r="H18" s="113">
        <v>0</v>
      </c>
      <c r="I18" s="113">
        <v>135</v>
      </c>
    </row>
    <row r="19" spans="2:9">
      <c r="B19" s="111" t="s">
        <v>165</v>
      </c>
      <c r="C19" s="111" t="s">
        <v>221</v>
      </c>
      <c r="D19" s="112" t="s">
        <v>222</v>
      </c>
      <c r="E19" s="113">
        <v>1894</v>
      </c>
      <c r="F19" s="113">
        <v>917</v>
      </c>
      <c r="G19" s="113">
        <v>0</v>
      </c>
      <c r="H19" s="113">
        <v>0</v>
      </c>
      <c r="I19" s="113">
        <v>2811</v>
      </c>
    </row>
    <row r="20" spans="2:9">
      <c r="B20" s="109" t="s">
        <v>125</v>
      </c>
      <c r="C20" s="109" t="s">
        <v>223</v>
      </c>
      <c r="D20" s="107"/>
      <c r="E20" s="114">
        <f>SUM(E16:E19)</f>
        <v>1995</v>
      </c>
      <c r="F20" s="114">
        <f>SUM(F16:F19)</f>
        <v>1017</v>
      </c>
      <c r="G20" s="114">
        <f>SUM(G16:G19)</f>
        <v>0</v>
      </c>
      <c r="H20" s="114">
        <f>SUM(H16:H19)</f>
        <v>0</v>
      </c>
      <c r="I20" s="114">
        <f>SUM(I16:I19)</f>
        <v>3012</v>
      </c>
    </row>
    <row r="21" spans="2:9">
      <c r="B21" s="111" t="s">
        <v>167</v>
      </c>
      <c r="C21" s="111" t="s">
        <v>224</v>
      </c>
      <c r="D21" s="112" t="s">
        <v>225</v>
      </c>
      <c r="E21" s="113">
        <v>5725</v>
      </c>
      <c r="F21" s="113">
        <v>736</v>
      </c>
      <c r="G21" s="113">
        <v>0</v>
      </c>
      <c r="H21" s="113">
        <v>0</v>
      </c>
      <c r="I21" s="113">
        <v>6461</v>
      </c>
    </row>
    <row r="22" spans="2:9">
      <c r="B22" s="111" t="s">
        <v>169</v>
      </c>
      <c r="C22" s="111" t="s">
        <v>226</v>
      </c>
      <c r="D22" s="112" t="s">
        <v>227</v>
      </c>
      <c r="E22" s="113">
        <v>755</v>
      </c>
      <c r="F22" s="113">
        <v>243</v>
      </c>
      <c r="G22" s="113">
        <v>0</v>
      </c>
      <c r="H22" s="113">
        <v>0</v>
      </c>
      <c r="I22" s="113">
        <v>998</v>
      </c>
    </row>
    <row r="23" spans="2:9">
      <c r="B23" s="111" t="s">
        <v>171</v>
      </c>
      <c r="C23" s="111" t="s">
        <v>228</v>
      </c>
      <c r="D23" s="112" t="s">
        <v>229</v>
      </c>
      <c r="E23" s="113">
        <v>106</v>
      </c>
      <c r="F23" s="113">
        <v>25</v>
      </c>
      <c r="G23" s="113">
        <v>0</v>
      </c>
      <c r="H23" s="113">
        <v>0</v>
      </c>
      <c r="I23" s="113">
        <v>131</v>
      </c>
    </row>
    <row r="24" spans="2:9">
      <c r="B24" s="109" t="s">
        <v>127</v>
      </c>
      <c r="C24" s="109" t="s">
        <v>230</v>
      </c>
      <c r="D24" s="107"/>
      <c r="E24" s="114">
        <f>SUM(E21:E23)</f>
        <v>6586</v>
      </c>
      <c r="F24" s="114">
        <f>SUM(F21:F23)</f>
        <v>1004</v>
      </c>
      <c r="G24" s="114">
        <f>SUM(G21:G23)</f>
        <v>0</v>
      </c>
      <c r="H24" s="114">
        <f>SUM(H21:H23)</f>
        <v>0</v>
      </c>
      <c r="I24" s="114">
        <f>SUM(I21:I23)</f>
        <v>7590</v>
      </c>
    </row>
    <row r="25" spans="2:9">
      <c r="B25" s="111" t="s">
        <v>173</v>
      </c>
      <c r="C25" s="111" t="s">
        <v>231</v>
      </c>
      <c r="D25" s="112" t="s">
        <v>232</v>
      </c>
      <c r="E25" s="113">
        <v>167</v>
      </c>
      <c r="F25" s="113">
        <v>423</v>
      </c>
      <c r="G25" s="113">
        <v>0</v>
      </c>
      <c r="H25" s="113">
        <v>0</v>
      </c>
      <c r="I25" s="113">
        <v>590</v>
      </c>
    </row>
    <row r="26" spans="2:9">
      <c r="B26" s="111" t="s">
        <v>175</v>
      </c>
      <c r="C26" s="111" t="s">
        <v>233</v>
      </c>
      <c r="D26" s="112" t="s">
        <v>234</v>
      </c>
      <c r="E26" s="113">
        <v>110</v>
      </c>
      <c r="F26" s="113">
        <v>189</v>
      </c>
      <c r="G26" s="113">
        <v>0</v>
      </c>
      <c r="H26" s="113">
        <v>0</v>
      </c>
      <c r="I26" s="113">
        <v>299</v>
      </c>
    </row>
    <row r="27" spans="2:9">
      <c r="B27" s="111" t="s">
        <v>177</v>
      </c>
      <c r="C27" s="111" t="s">
        <v>235</v>
      </c>
      <c r="D27" s="112" t="s">
        <v>236</v>
      </c>
      <c r="E27" s="113">
        <v>478</v>
      </c>
      <c r="F27" s="113">
        <v>444</v>
      </c>
      <c r="G27" s="113">
        <v>0</v>
      </c>
      <c r="H27" s="113">
        <v>0</v>
      </c>
      <c r="I27" s="113">
        <v>922</v>
      </c>
    </row>
    <row r="28" spans="2:9">
      <c r="B28" s="111" t="s">
        <v>179</v>
      </c>
      <c r="C28" s="111" t="s">
        <v>237</v>
      </c>
      <c r="D28" s="112"/>
      <c r="E28" s="113">
        <v>3044</v>
      </c>
      <c r="F28" s="113">
        <v>984</v>
      </c>
      <c r="G28" s="113">
        <v>0</v>
      </c>
      <c r="H28" s="113">
        <v>0</v>
      </c>
      <c r="I28" s="113">
        <v>4028</v>
      </c>
    </row>
    <row r="29" spans="2:9">
      <c r="B29" s="109" t="s">
        <v>129</v>
      </c>
      <c r="C29" s="109" t="s">
        <v>238</v>
      </c>
      <c r="D29" s="107"/>
      <c r="E29" s="114">
        <f>SUM(E25:E28)</f>
        <v>3799</v>
      </c>
      <c r="F29" s="114">
        <f>SUM(F25:F28)</f>
        <v>2040</v>
      </c>
      <c r="G29" s="114">
        <f>SUM(G25:G28)</f>
        <v>0</v>
      </c>
      <c r="H29" s="114">
        <f>SUM(H25:H28)</f>
        <v>0</v>
      </c>
      <c r="I29" s="114">
        <f>SUM(I25:I28)</f>
        <v>5839</v>
      </c>
    </row>
    <row r="30" spans="2:9">
      <c r="B30" s="109" t="s">
        <v>183</v>
      </c>
      <c r="C30" s="111" t="s">
        <v>228</v>
      </c>
      <c r="D30" s="112" t="s">
        <v>229</v>
      </c>
      <c r="E30" s="113">
        <v>0</v>
      </c>
      <c r="F30" s="113">
        <v>1</v>
      </c>
      <c r="G30" s="113">
        <v>0</v>
      </c>
      <c r="H30" s="113">
        <v>0</v>
      </c>
      <c r="I30" s="113">
        <v>1</v>
      </c>
    </row>
    <row r="31" spans="2:9">
      <c r="B31" s="111" t="s">
        <v>239</v>
      </c>
      <c r="C31" s="111" t="s">
        <v>240</v>
      </c>
      <c r="D31" s="112" t="s">
        <v>241</v>
      </c>
      <c r="E31" s="113">
        <v>0</v>
      </c>
      <c r="F31" s="113">
        <v>15</v>
      </c>
      <c r="G31" s="113">
        <v>0</v>
      </c>
      <c r="H31" s="113">
        <v>0</v>
      </c>
      <c r="I31" s="113">
        <v>15</v>
      </c>
    </row>
    <row r="32" spans="2:9">
      <c r="B32" s="111" t="s">
        <v>242</v>
      </c>
      <c r="C32" s="111" t="s">
        <v>243</v>
      </c>
      <c r="D32" s="112" t="s">
        <v>244</v>
      </c>
      <c r="E32" s="113">
        <v>82</v>
      </c>
      <c r="F32" s="113">
        <v>129</v>
      </c>
      <c r="G32" s="113">
        <v>0</v>
      </c>
      <c r="H32" s="113">
        <v>0</v>
      </c>
      <c r="I32" s="113">
        <v>211</v>
      </c>
    </row>
    <row r="33" spans="2:9">
      <c r="B33" s="111" t="s">
        <v>245</v>
      </c>
      <c r="C33" s="111" t="s">
        <v>246</v>
      </c>
      <c r="D33" s="112" t="s">
        <v>247</v>
      </c>
      <c r="E33" s="113">
        <v>39</v>
      </c>
      <c r="F33" s="113">
        <v>56</v>
      </c>
      <c r="G33" s="113">
        <v>0</v>
      </c>
      <c r="H33" s="113">
        <v>0</v>
      </c>
      <c r="I33" s="113">
        <v>95</v>
      </c>
    </row>
    <row r="34" spans="2:9">
      <c r="B34" s="111" t="s">
        <v>248</v>
      </c>
      <c r="C34" s="111" t="s">
        <v>249</v>
      </c>
      <c r="D34" s="112"/>
      <c r="E34" s="113">
        <v>6133</v>
      </c>
      <c r="F34" s="113">
        <v>2616</v>
      </c>
      <c r="G34" s="113">
        <v>0</v>
      </c>
      <c r="H34" s="113">
        <v>0</v>
      </c>
      <c r="I34" s="113">
        <v>8749</v>
      </c>
    </row>
    <row r="35" spans="2:9">
      <c r="B35" s="109" t="s">
        <v>131</v>
      </c>
      <c r="C35" s="109" t="s">
        <v>250</v>
      </c>
      <c r="D35" s="107"/>
      <c r="E35" s="114">
        <f>SUM(E30:E34)</f>
        <v>6254</v>
      </c>
      <c r="F35" s="114">
        <f>SUM(F30:F34)</f>
        <v>2817</v>
      </c>
      <c r="G35" s="114">
        <f>SUM(G30:G34)</f>
        <v>0</v>
      </c>
      <c r="H35" s="114">
        <f>SUM(H30:H34)</f>
        <v>0</v>
      </c>
      <c r="I35" s="114">
        <f>SUM(I30:I34)</f>
        <v>9071</v>
      </c>
    </row>
    <row r="36" spans="2:9">
      <c r="B36" s="111" t="s">
        <v>251</v>
      </c>
      <c r="C36" s="111" t="s">
        <v>252</v>
      </c>
      <c r="D36" s="112" t="s">
        <v>253</v>
      </c>
      <c r="E36" s="113">
        <v>2438</v>
      </c>
      <c r="F36" s="113">
        <v>120</v>
      </c>
      <c r="G36" s="113">
        <v>0</v>
      </c>
      <c r="H36" s="113">
        <v>0</v>
      </c>
      <c r="I36" s="113">
        <v>2558</v>
      </c>
    </row>
    <row r="37" spans="2:9">
      <c r="B37" s="111" t="s">
        <v>254</v>
      </c>
      <c r="C37" s="111" t="s">
        <v>255</v>
      </c>
      <c r="D37" s="112" t="s">
        <v>256</v>
      </c>
      <c r="E37" s="113">
        <v>501</v>
      </c>
      <c r="F37" s="113">
        <v>672</v>
      </c>
      <c r="G37" s="113">
        <v>0</v>
      </c>
      <c r="H37" s="113">
        <v>0</v>
      </c>
      <c r="I37" s="113">
        <v>1173</v>
      </c>
    </row>
    <row r="38" spans="2:9">
      <c r="B38" s="111" t="s">
        <v>257</v>
      </c>
      <c r="C38" s="111" t="s">
        <v>258</v>
      </c>
      <c r="D38" s="112" t="s">
        <v>259</v>
      </c>
      <c r="E38" s="113">
        <v>105</v>
      </c>
      <c r="F38" s="113">
        <v>277</v>
      </c>
      <c r="G38" s="113">
        <v>0</v>
      </c>
      <c r="H38" s="113">
        <v>0</v>
      </c>
      <c r="I38" s="113">
        <v>382</v>
      </c>
    </row>
    <row r="39" spans="2:9">
      <c r="B39" s="111" t="s">
        <v>260</v>
      </c>
      <c r="C39" s="111" t="s">
        <v>261</v>
      </c>
      <c r="D39" s="112" t="s">
        <v>262</v>
      </c>
      <c r="E39" s="113">
        <v>192</v>
      </c>
      <c r="F39" s="113">
        <v>239</v>
      </c>
      <c r="G39" s="113">
        <v>0</v>
      </c>
      <c r="H39" s="113">
        <v>0</v>
      </c>
      <c r="I39" s="113">
        <v>431</v>
      </c>
    </row>
    <row r="40" spans="2:9">
      <c r="B40" s="111" t="s">
        <v>263</v>
      </c>
      <c r="C40" s="111" t="s">
        <v>264</v>
      </c>
      <c r="D40" s="112"/>
      <c r="E40" s="113">
        <v>355</v>
      </c>
      <c r="F40" s="113">
        <v>262</v>
      </c>
      <c r="G40" s="113">
        <v>0</v>
      </c>
      <c r="H40" s="113">
        <v>0</v>
      </c>
      <c r="I40" s="113">
        <v>617</v>
      </c>
    </row>
    <row r="41" spans="2:9">
      <c r="B41" s="109" t="s">
        <v>133</v>
      </c>
      <c r="C41" s="109" t="s">
        <v>265</v>
      </c>
      <c r="D41" s="107"/>
      <c r="E41" s="114">
        <f>SUM(E36:E40)</f>
        <v>3591</v>
      </c>
      <c r="F41" s="114">
        <f>SUM(F36:F40)</f>
        <v>1570</v>
      </c>
      <c r="G41" s="114">
        <f>SUM(G36:G40)</f>
        <v>0</v>
      </c>
      <c r="H41" s="114">
        <f>SUM(H36:H40)</f>
        <v>0</v>
      </c>
      <c r="I41" s="114">
        <f>SUM(I36:I40)</f>
        <v>5161</v>
      </c>
    </row>
    <row r="42" spans="2:9">
      <c r="B42" s="111" t="s">
        <v>266</v>
      </c>
      <c r="C42" s="111" t="s">
        <v>267</v>
      </c>
      <c r="D42" s="112" t="s">
        <v>268</v>
      </c>
      <c r="E42" s="113">
        <v>27875</v>
      </c>
      <c r="F42" s="113">
        <v>4970</v>
      </c>
      <c r="G42" s="113">
        <v>0</v>
      </c>
      <c r="H42" s="113">
        <v>0</v>
      </c>
      <c r="I42" s="113">
        <v>32845</v>
      </c>
    </row>
    <row r="43" spans="2:9">
      <c r="B43" s="111" t="s">
        <v>269</v>
      </c>
      <c r="C43" s="111" t="s">
        <v>270</v>
      </c>
      <c r="D43" s="112" t="s">
        <v>271</v>
      </c>
      <c r="E43" s="113">
        <v>15</v>
      </c>
      <c r="F43" s="113">
        <v>17</v>
      </c>
      <c r="G43" s="113">
        <v>0</v>
      </c>
      <c r="H43" s="113">
        <v>0</v>
      </c>
      <c r="I43" s="113">
        <v>32</v>
      </c>
    </row>
    <row r="44" spans="2:9">
      <c r="B44" s="111" t="s">
        <v>272</v>
      </c>
      <c r="C44" s="111" t="s">
        <v>273</v>
      </c>
      <c r="D44" s="112" t="s">
        <v>274</v>
      </c>
      <c r="E44" s="113">
        <v>15</v>
      </c>
      <c r="F44" s="113">
        <v>19</v>
      </c>
      <c r="G44" s="113">
        <v>0</v>
      </c>
      <c r="H44" s="113">
        <v>0</v>
      </c>
      <c r="I44" s="113">
        <v>34</v>
      </c>
    </row>
    <row r="45" spans="2:9">
      <c r="B45" s="111" t="s">
        <v>275</v>
      </c>
      <c r="C45" s="111" t="s">
        <v>276</v>
      </c>
      <c r="D45" s="112" t="s">
        <v>277</v>
      </c>
      <c r="E45" s="113">
        <v>1220</v>
      </c>
      <c r="F45" s="113">
        <v>512</v>
      </c>
      <c r="G45" s="113">
        <v>0</v>
      </c>
      <c r="H45" s="113">
        <v>0</v>
      </c>
      <c r="I45" s="113">
        <v>1732</v>
      </c>
    </row>
    <row r="46" spans="2:9">
      <c r="B46" s="111" t="s">
        <v>278</v>
      </c>
      <c r="C46" s="111" t="s">
        <v>279</v>
      </c>
      <c r="D46" s="112" t="s">
        <v>280</v>
      </c>
      <c r="E46" s="113">
        <v>1517</v>
      </c>
      <c r="F46" s="113">
        <v>2142</v>
      </c>
      <c r="G46" s="113">
        <v>0</v>
      </c>
      <c r="H46" s="113">
        <v>0</v>
      </c>
      <c r="I46" s="113">
        <v>3659</v>
      </c>
    </row>
    <row r="47" spans="2:9">
      <c r="B47" s="111" t="s">
        <v>281</v>
      </c>
      <c r="C47" s="111" t="s">
        <v>282</v>
      </c>
      <c r="D47" s="112"/>
      <c r="E47" s="113">
        <v>4397</v>
      </c>
      <c r="F47" s="113">
        <v>2519</v>
      </c>
      <c r="G47" s="113">
        <v>0</v>
      </c>
      <c r="H47" s="113">
        <v>0</v>
      </c>
      <c r="I47" s="113">
        <v>6916</v>
      </c>
    </row>
    <row r="48" spans="2:9">
      <c r="B48" s="109" t="s">
        <v>135</v>
      </c>
      <c r="C48" s="109" t="s">
        <v>283</v>
      </c>
      <c r="D48" s="107"/>
      <c r="E48" s="114">
        <f>SUM(E42:E47)</f>
        <v>35039</v>
      </c>
      <c r="F48" s="114">
        <f>SUM(F42:F47)</f>
        <v>10179</v>
      </c>
      <c r="G48" s="114">
        <f>SUM(G42:G47)</f>
        <v>0</v>
      </c>
      <c r="H48" s="114">
        <f>SUM(H42:H47)</f>
        <v>0</v>
      </c>
      <c r="I48" s="114">
        <f>SUM(I42:I47)</f>
        <v>45218</v>
      </c>
    </row>
    <row r="49" spans="2:9">
      <c r="B49" s="111" t="s">
        <v>284</v>
      </c>
      <c r="C49" s="111" t="s">
        <v>285</v>
      </c>
      <c r="D49" s="112" t="s">
        <v>286</v>
      </c>
      <c r="E49" s="113">
        <v>50201</v>
      </c>
      <c r="F49" s="113">
        <v>10173</v>
      </c>
      <c r="G49" s="113">
        <v>0</v>
      </c>
      <c r="H49" s="113">
        <v>0</v>
      </c>
      <c r="I49" s="113">
        <v>60374</v>
      </c>
    </row>
    <row r="50" spans="2:9">
      <c r="B50" s="111" t="s">
        <v>287</v>
      </c>
      <c r="C50" s="111" t="s">
        <v>288</v>
      </c>
      <c r="D50" s="112" t="s">
        <v>289</v>
      </c>
      <c r="E50" s="113">
        <v>748</v>
      </c>
      <c r="F50" s="113">
        <v>372</v>
      </c>
      <c r="G50" s="113">
        <v>0</v>
      </c>
      <c r="H50" s="113">
        <v>0</v>
      </c>
      <c r="I50" s="113">
        <v>1120</v>
      </c>
    </row>
    <row r="51" spans="2:9">
      <c r="B51" s="111" t="s">
        <v>290</v>
      </c>
      <c r="C51" s="111" t="s">
        <v>291</v>
      </c>
      <c r="D51" s="112"/>
      <c r="E51" s="113">
        <v>13800</v>
      </c>
      <c r="F51" s="113">
        <v>4334</v>
      </c>
      <c r="G51" s="113">
        <v>0</v>
      </c>
      <c r="H51" s="113">
        <v>0</v>
      </c>
      <c r="I51" s="113">
        <v>18134</v>
      </c>
    </row>
    <row r="52" spans="2:9">
      <c r="B52" s="109" t="s">
        <v>137</v>
      </c>
      <c r="C52" s="109" t="s">
        <v>292</v>
      </c>
      <c r="D52" s="107"/>
      <c r="E52" s="114">
        <f>SUM(E49:E51)</f>
        <v>64749</v>
      </c>
      <c r="F52" s="114">
        <f>SUM(F49:F51)</f>
        <v>14879</v>
      </c>
      <c r="G52" s="114">
        <f>SUM(G49:G51)</f>
        <v>0</v>
      </c>
      <c r="H52" s="114">
        <f>SUM(H49:H51)</f>
        <v>0</v>
      </c>
      <c r="I52" s="114">
        <f>SUM(I49:I51)</f>
        <v>79628</v>
      </c>
    </row>
    <row r="53" spans="2:9">
      <c r="B53" s="111" t="s">
        <v>293</v>
      </c>
      <c r="C53" s="111" t="s">
        <v>294</v>
      </c>
      <c r="D53" s="112" t="s">
        <v>295</v>
      </c>
      <c r="E53" s="113">
        <v>1</v>
      </c>
      <c r="F53" s="113">
        <v>1</v>
      </c>
      <c r="G53" s="113">
        <v>0</v>
      </c>
      <c r="H53" s="113">
        <v>0</v>
      </c>
      <c r="I53" s="113">
        <v>2</v>
      </c>
    </row>
    <row r="54" spans="2:9">
      <c r="B54" s="111" t="s">
        <v>296</v>
      </c>
      <c r="C54" s="111" t="s">
        <v>297</v>
      </c>
      <c r="D54" s="112" t="s">
        <v>298</v>
      </c>
      <c r="E54" s="113">
        <v>0</v>
      </c>
      <c r="F54" s="113">
        <v>3</v>
      </c>
      <c r="G54" s="113">
        <v>0</v>
      </c>
      <c r="H54" s="113">
        <v>0</v>
      </c>
      <c r="I54" s="113">
        <v>3</v>
      </c>
    </row>
    <row r="55" spans="2:9">
      <c r="B55" s="111" t="s">
        <v>299</v>
      </c>
      <c r="C55" s="111" t="s">
        <v>300</v>
      </c>
      <c r="D55" s="112" t="s">
        <v>301</v>
      </c>
      <c r="E55" s="113">
        <v>5</v>
      </c>
      <c r="F55" s="113">
        <v>27</v>
      </c>
      <c r="G55" s="113">
        <v>0</v>
      </c>
      <c r="H55" s="113">
        <v>0</v>
      </c>
      <c r="I55" s="113">
        <v>32</v>
      </c>
    </row>
    <row r="56" spans="2:9">
      <c r="B56" s="111" t="s">
        <v>302</v>
      </c>
      <c r="C56" s="111" t="s">
        <v>303</v>
      </c>
      <c r="D56" s="112" t="s">
        <v>304</v>
      </c>
      <c r="E56" s="113">
        <v>170</v>
      </c>
      <c r="F56" s="113">
        <v>129</v>
      </c>
      <c r="G56" s="113">
        <v>0</v>
      </c>
      <c r="H56" s="113">
        <v>0</v>
      </c>
      <c r="I56" s="113">
        <v>299</v>
      </c>
    </row>
    <row r="57" spans="2:9">
      <c r="B57" s="111" t="s">
        <v>305</v>
      </c>
      <c r="C57" s="111" t="s">
        <v>306</v>
      </c>
      <c r="D57" s="112" t="s">
        <v>307</v>
      </c>
      <c r="E57" s="113">
        <v>8</v>
      </c>
      <c r="F57" s="113">
        <v>1</v>
      </c>
      <c r="G57" s="113">
        <v>0</v>
      </c>
      <c r="H57" s="113">
        <v>0</v>
      </c>
      <c r="I57" s="113">
        <v>9</v>
      </c>
    </row>
    <row r="58" spans="2:9">
      <c r="B58" s="111" t="s">
        <v>308</v>
      </c>
      <c r="C58" s="111" t="s">
        <v>309</v>
      </c>
      <c r="D58" s="112" t="s">
        <v>310</v>
      </c>
      <c r="E58" s="113">
        <v>2</v>
      </c>
      <c r="F58" s="113">
        <v>8</v>
      </c>
      <c r="G58" s="113">
        <v>0</v>
      </c>
      <c r="H58" s="113">
        <v>0</v>
      </c>
      <c r="I58" s="113">
        <v>10</v>
      </c>
    </row>
    <row r="59" spans="2:9">
      <c r="B59" s="111" t="s">
        <v>311</v>
      </c>
      <c r="C59" s="111" t="s">
        <v>312</v>
      </c>
      <c r="D59" s="112" t="s">
        <v>313</v>
      </c>
      <c r="E59" s="113">
        <v>3</v>
      </c>
      <c r="F59" s="113">
        <v>0</v>
      </c>
      <c r="G59" s="113">
        <v>0</v>
      </c>
      <c r="H59" s="113">
        <v>0</v>
      </c>
      <c r="I59" s="113">
        <v>3</v>
      </c>
    </row>
    <row r="60" spans="2:9">
      <c r="B60" s="111" t="s">
        <v>314</v>
      </c>
      <c r="C60" s="111" t="s">
        <v>315</v>
      </c>
      <c r="D60" s="112" t="s">
        <v>316</v>
      </c>
      <c r="E60" s="113">
        <v>0</v>
      </c>
      <c r="F60" s="113">
        <v>78</v>
      </c>
      <c r="G60" s="113">
        <v>0</v>
      </c>
      <c r="H60" s="113">
        <v>0</v>
      </c>
      <c r="I60" s="113">
        <v>78</v>
      </c>
    </row>
    <row r="61" spans="2:9">
      <c r="B61" s="111" t="s">
        <v>317</v>
      </c>
      <c r="C61" s="111" t="s">
        <v>318</v>
      </c>
      <c r="D61" s="112"/>
      <c r="E61" s="113">
        <v>183</v>
      </c>
      <c r="F61" s="113">
        <v>105</v>
      </c>
      <c r="G61" s="113">
        <v>0</v>
      </c>
      <c r="H61" s="113">
        <v>0</v>
      </c>
      <c r="I61" s="113">
        <v>288</v>
      </c>
    </row>
    <row r="62" spans="2:9">
      <c r="B62" s="109" t="s">
        <v>139</v>
      </c>
      <c r="C62" s="109" t="s">
        <v>319</v>
      </c>
      <c r="D62" s="107"/>
      <c r="E62" s="114">
        <f>SUM(E53:E61)</f>
        <v>372</v>
      </c>
      <c r="F62" s="114">
        <f>SUM(F53:F61)</f>
        <v>352</v>
      </c>
      <c r="G62" s="114">
        <f>SUM(G53:G61)</f>
        <v>0</v>
      </c>
      <c r="H62" s="114">
        <f>SUM(H53:H61)</f>
        <v>0</v>
      </c>
      <c r="I62" s="114">
        <f>SUM(I53:I61)</f>
        <v>724</v>
      </c>
    </row>
    <row r="63" spans="2:9">
      <c r="B63" s="111" t="s">
        <v>320</v>
      </c>
      <c r="C63" s="111" t="s">
        <v>321</v>
      </c>
      <c r="D63" s="112" t="s">
        <v>322</v>
      </c>
      <c r="E63" s="113">
        <v>238800</v>
      </c>
      <c r="F63" s="113">
        <v>60406</v>
      </c>
      <c r="G63" s="113">
        <v>0</v>
      </c>
      <c r="H63" s="113">
        <v>0</v>
      </c>
      <c r="I63" s="113">
        <v>299206</v>
      </c>
    </row>
    <row r="64" spans="2:9">
      <c r="B64" s="111" t="s">
        <v>323</v>
      </c>
      <c r="C64" s="111" t="s">
        <v>324</v>
      </c>
      <c r="D64" s="112" t="s">
        <v>325</v>
      </c>
      <c r="E64" s="113">
        <v>4907</v>
      </c>
      <c r="F64" s="113">
        <v>2573</v>
      </c>
      <c r="G64" s="113">
        <v>0</v>
      </c>
      <c r="H64" s="113">
        <v>0</v>
      </c>
      <c r="I64" s="113">
        <v>7480</v>
      </c>
    </row>
    <row r="65" spans="2:9">
      <c r="B65" s="111" t="s">
        <v>326</v>
      </c>
      <c r="C65" s="111" t="s">
        <v>327</v>
      </c>
      <c r="D65" s="112" t="s">
        <v>328</v>
      </c>
      <c r="E65" s="113">
        <v>5489</v>
      </c>
      <c r="F65" s="113">
        <v>1193</v>
      </c>
      <c r="G65" s="113">
        <v>0</v>
      </c>
      <c r="H65" s="113">
        <v>0</v>
      </c>
      <c r="I65" s="113">
        <v>6682</v>
      </c>
    </row>
    <row r="66" spans="2:9">
      <c r="B66" s="111" t="s">
        <v>329</v>
      </c>
      <c r="C66" s="111" t="s">
        <v>330</v>
      </c>
      <c r="D66" s="112" t="s">
        <v>331</v>
      </c>
      <c r="E66" s="113">
        <v>45949</v>
      </c>
      <c r="F66" s="113">
        <v>7804</v>
      </c>
      <c r="G66" s="113">
        <v>0</v>
      </c>
      <c r="H66" s="113">
        <v>0</v>
      </c>
      <c r="I66" s="113">
        <v>53753</v>
      </c>
    </row>
    <row r="67" spans="2:9">
      <c r="B67" s="111" t="s">
        <v>332</v>
      </c>
      <c r="C67" s="111" t="s">
        <v>333</v>
      </c>
      <c r="D67" s="112" t="s">
        <v>334</v>
      </c>
      <c r="E67" s="113">
        <v>6939</v>
      </c>
      <c r="F67" s="113">
        <v>1777</v>
      </c>
      <c r="G67" s="113">
        <v>0</v>
      </c>
      <c r="H67" s="113">
        <v>0</v>
      </c>
      <c r="I67" s="113">
        <v>8716</v>
      </c>
    </row>
    <row r="68" spans="2:9">
      <c r="B68" s="111" t="s">
        <v>335</v>
      </c>
      <c r="C68" s="111" t="s">
        <v>336</v>
      </c>
      <c r="D68" s="112"/>
      <c r="E68" s="113">
        <v>23069</v>
      </c>
      <c r="F68" s="113">
        <v>11114</v>
      </c>
      <c r="G68" s="113">
        <v>0</v>
      </c>
      <c r="H68" s="113">
        <v>0</v>
      </c>
      <c r="I68" s="113">
        <v>34183</v>
      </c>
    </row>
    <row r="69" spans="2:9">
      <c r="B69" s="109" t="s">
        <v>141</v>
      </c>
      <c r="C69" s="109" t="s">
        <v>337</v>
      </c>
      <c r="D69" s="107"/>
      <c r="E69" s="114">
        <f>SUM(E63:E68)</f>
        <v>325153</v>
      </c>
      <c r="F69" s="114">
        <f>SUM(F63:F68)</f>
        <v>84867</v>
      </c>
      <c r="G69" s="114">
        <f>SUM(G63:G68)</f>
        <v>0</v>
      </c>
      <c r="H69" s="114">
        <f>SUM(H63:H68)</f>
        <v>0</v>
      </c>
      <c r="I69" s="114">
        <f>SUM(I63:I68)</f>
        <v>410020</v>
      </c>
    </row>
    <row r="70" spans="2:9">
      <c r="B70" s="111" t="s">
        <v>338</v>
      </c>
      <c r="C70" s="111" t="s">
        <v>339</v>
      </c>
      <c r="D70" s="112" t="s">
        <v>340</v>
      </c>
      <c r="E70" s="113">
        <v>4281</v>
      </c>
      <c r="F70" s="113">
        <v>977</v>
      </c>
      <c r="G70" s="113">
        <v>0</v>
      </c>
      <c r="H70" s="113">
        <v>0</v>
      </c>
      <c r="I70" s="113">
        <v>5258</v>
      </c>
    </row>
    <row r="71" spans="2:9">
      <c r="B71" s="111" t="s">
        <v>341</v>
      </c>
      <c r="C71" s="111" t="s">
        <v>342</v>
      </c>
      <c r="D71" s="112" t="s">
        <v>343</v>
      </c>
      <c r="E71" s="113">
        <v>0</v>
      </c>
      <c r="F71" s="113">
        <v>7</v>
      </c>
      <c r="G71" s="113">
        <v>0</v>
      </c>
      <c r="H71" s="113">
        <v>0</v>
      </c>
      <c r="I71" s="113">
        <v>7</v>
      </c>
    </row>
    <row r="72" spans="2:9">
      <c r="B72" s="111" t="s">
        <v>344</v>
      </c>
      <c r="C72" s="111" t="s">
        <v>345</v>
      </c>
      <c r="D72" s="112" t="s">
        <v>346</v>
      </c>
      <c r="E72" s="113">
        <v>69</v>
      </c>
      <c r="F72" s="113">
        <v>165</v>
      </c>
      <c r="G72" s="113">
        <v>0</v>
      </c>
      <c r="H72" s="113">
        <v>0</v>
      </c>
      <c r="I72" s="113">
        <v>234</v>
      </c>
    </row>
    <row r="73" spans="2:9">
      <c r="B73" s="111" t="s">
        <v>347</v>
      </c>
      <c r="C73" s="111" t="s">
        <v>348</v>
      </c>
      <c r="D73" s="112" t="s">
        <v>349</v>
      </c>
      <c r="E73" s="113">
        <v>739</v>
      </c>
      <c r="F73" s="113">
        <v>113</v>
      </c>
      <c r="G73" s="113">
        <v>0</v>
      </c>
      <c r="H73" s="113">
        <v>0</v>
      </c>
      <c r="I73" s="113">
        <v>852</v>
      </c>
    </row>
    <row r="74" spans="2:9">
      <c r="B74" s="111" t="s">
        <v>350</v>
      </c>
      <c r="C74" s="111" t="s">
        <v>351</v>
      </c>
      <c r="D74" s="112" t="s">
        <v>352</v>
      </c>
      <c r="E74" s="113">
        <v>380</v>
      </c>
      <c r="F74" s="113">
        <v>26</v>
      </c>
      <c r="G74" s="113">
        <v>0</v>
      </c>
      <c r="H74" s="113">
        <v>0</v>
      </c>
      <c r="I74" s="113">
        <v>406</v>
      </c>
    </row>
    <row r="75" spans="2:9">
      <c r="B75" s="111" t="s">
        <v>353</v>
      </c>
      <c r="C75" s="111" t="s">
        <v>354</v>
      </c>
      <c r="D75" s="112" t="s">
        <v>355</v>
      </c>
      <c r="E75" s="113">
        <v>54</v>
      </c>
      <c r="F75" s="113">
        <v>38</v>
      </c>
      <c r="G75" s="113">
        <v>0</v>
      </c>
      <c r="H75" s="113">
        <v>0</v>
      </c>
      <c r="I75" s="113">
        <v>92</v>
      </c>
    </row>
    <row r="76" spans="2:9">
      <c r="B76" s="111" t="s">
        <v>356</v>
      </c>
      <c r="C76" s="111" t="s">
        <v>357</v>
      </c>
      <c r="D76" s="112" t="s">
        <v>358</v>
      </c>
      <c r="E76" s="113">
        <v>4</v>
      </c>
      <c r="F76" s="113">
        <v>7</v>
      </c>
      <c r="G76" s="113">
        <v>0</v>
      </c>
      <c r="H76" s="113">
        <v>0</v>
      </c>
      <c r="I76" s="113">
        <v>11</v>
      </c>
    </row>
    <row r="77" spans="2:9">
      <c r="B77" s="111" t="s">
        <v>359</v>
      </c>
      <c r="C77" s="111" t="s">
        <v>360</v>
      </c>
      <c r="D77" s="112"/>
      <c r="E77" s="113">
        <v>5701</v>
      </c>
      <c r="F77" s="113">
        <v>1815</v>
      </c>
      <c r="G77" s="113">
        <v>0</v>
      </c>
      <c r="H77" s="113">
        <v>0</v>
      </c>
      <c r="I77" s="113">
        <v>7516</v>
      </c>
    </row>
    <row r="78" spans="2:9">
      <c r="B78" s="109" t="s">
        <v>143</v>
      </c>
      <c r="C78" s="109" t="s">
        <v>361</v>
      </c>
      <c r="D78" s="107"/>
      <c r="E78" s="114">
        <f>SUM(E70:E77)</f>
        <v>11228</v>
      </c>
      <c r="F78" s="114">
        <f>SUM(F70:F77)</f>
        <v>3148</v>
      </c>
      <c r="G78" s="114">
        <f>SUM(G70:G77)</f>
        <v>0</v>
      </c>
      <c r="H78" s="114">
        <f>SUM(H70:H77)</f>
        <v>0</v>
      </c>
      <c r="I78" s="114">
        <f>SUM(I70:I77)</f>
        <v>14376</v>
      </c>
    </row>
    <row r="79" spans="2:9">
      <c r="B79" s="111" t="s">
        <v>362</v>
      </c>
      <c r="C79" s="111" t="s">
        <v>363</v>
      </c>
      <c r="D79" s="112" t="s">
        <v>364</v>
      </c>
      <c r="E79" s="113">
        <v>11879</v>
      </c>
      <c r="F79" s="113">
        <v>4533</v>
      </c>
      <c r="G79" s="113">
        <v>0</v>
      </c>
      <c r="H79" s="113">
        <v>0</v>
      </c>
      <c r="I79" s="113">
        <v>16412</v>
      </c>
    </row>
    <row r="80" spans="2:9">
      <c r="B80" s="111" t="s">
        <v>365</v>
      </c>
      <c r="C80" s="111" t="s">
        <v>366</v>
      </c>
      <c r="D80" s="112" t="s">
        <v>367</v>
      </c>
      <c r="E80" s="113">
        <v>40623</v>
      </c>
      <c r="F80" s="113">
        <v>9268</v>
      </c>
      <c r="G80" s="113">
        <v>0</v>
      </c>
      <c r="H80" s="113">
        <v>0</v>
      </c>
      <c r="I80" s="113">
        <v>49891</v>
      </c>
    </row>
    <row r="81" spans="2:9">
      <c r="B81" s="111" t="s">
        <v>368</v>
      </c>
      <c r="C81" s="111" t="s">
        <v>369</v>
      </c>
      <c r="D81" s="112"/>
      <c r="E81" s="113">
        <v>3378</v>
      </c>
      <c r="F81" s="113">
        <v>1964</v>
      </c>
      <c r="G81" s="113">
        <v>0</v>
      </c>
      <c r="H81" s="113">
        <v>0</v>
      </c>
      <c r="I81" s="113">
        <v>5342</v>
      </c>
    </row>
    <row r="82" spans="2:9">
      <c r="B82" s="109" t="s">
        <v>145</v>
      </c>
      <c r="C82" s="109" t="s">
        <v>370</v>
      </c>
      <c r="D82" s="107"/>
      <c r="E82" s="114">
        <f>SUM(E79:E81)</f>
        <v>55880</v>
      </c>
      <c r="F82" s="114">
        <f>SUM(F79:F81)</f>
        <v>15765</v>
      </c>
      <c r="G82" s="114">
        <f>SUM(G79:G81)</f>
        <v>0</v>
      </c>
      <c r="H82" s="114">
        <f>SUM(H79:H81)</f>
        <v>0</v>
      </c>
      <c r="I82" s="114">
        <f>SUM(I79:I81)</f>
        <v>71645</v>
      </c>
    </row>
    <row r="83" spans="2:9">
      <c r="B83" s="111" t="s">
        <v>371</v>
      </c>
      <c r="C83" s="111" t="s">
        <v>372</v>
      </c>
      <c r="D83" s="112" t="s">
        <v>373</v>
      </c>
      <c r="E83" s="113">
        <v>267</v>
      </c>
      <c r="F83" s="113">
        <v>213</v>
      </c>
      <c r="G83" s="113">
        <v>0</v>
      </c>
      <c r="H83" s="113">
        <v>0</v>
      </c>
      <c r="I83" s="113">
        <v>480</v>
      </c>
    </row>
    <row r="84" spans="2:9">
      <c r="B84" s="111" t="s">
        <v>374</v>
      </c>
      <c r="C84" s="111" t="s">
        <v>375</v>
      </c>
      <c r="D84" s="112" t="s">
        <v>376</v>
      </c>
      <c r="E84" s="113">
        <v>1</v>
      </c>
      <c r="F84" s="113">
        <v>5</v>
      </c>
      <c r="G84" s="113">
        <v>0</v>
      </c>
      <c r="H84" s="113">
        <v>0</v>
      </c>
      <c r="I84" s="113">
        <v>6</v>
      </c>
    </row>
    <row r="85" spans="2:9">
      <c r="B85" s="111" t="s">
        <v>377</v>
      </c>
      <c r="C85" s="111" t="s">
        <v>378</v>
      </c>
      <c r="D85" s="112" t="s">
        <v>379</v>
      </c>
      <c r="E85" s="113">
        <v>129</v>
      </c>
      <c r="F85" s="113">
        <v>725</v>
      </c>
      <c r="G85" s="113">
        <v>0</v>
      </c>
      <c r="H85" s="113">
        <v>0</v>
      </c>
      <c r="I85" s="113">
        <v>854</v>
      </c>
    </row>
    <row r="86" spans="2:9">
      <c r="B86" s="111" t="s">
        <v>380</v>
      </c>
      <c r="C86" s="111" t="s">
        <v>381</v>
      </c>
      <c r="D86" s="112" t="s">
        <v>382</v>
      </c>
      <c r="E86" s="113">
        <v>0</v>
      </c>
      <c r="F86" s="113">
        <v>9</v>
      </c>
      <c r="G86" s="113">
        <v>0</v>
      </c>
      <c r="H86" s="113">
        <v>0</v>
      </c>
      <c r="I86" s="113">
        <v>9</v>
      </c>
    </row>
    <row r="87" spans="2:9">
      <c r="B87" s="111" t="s">
        <v>383</v>
      </c>
      <c r="C87" s="111" t="s">
        <v>384</v>
      </c>
      <c r="D87" s="112" t="s">
        <v>385</v>
      </c>
      <c r="E87" s="113">
        <v>73</v>
      </c>
      <c r="F87" s="113">
        <v>245</v>
      </c>
      <c r="G87" s="113">
        <v>0</v>
      </c>
      <c r="H87" s="113">
        <v>0</v>
      </c>
      <c r="I87" s="113">
        <v>318</v>
      </c>
    </row>
    <row r="88" spans="2:9">
      <c r="B88" s="111" t="s">
        <v>386</v>
      </c>
      <c r="C88" s="111" t="s">
        <v>387</v>
      </c>
      <c r="D88" s="112" t="s">
        <v>388</v>
      </c>
      <c r="E88" s="113">
        <v>0</v>
      </c>
      <c r="F88" s="113">
        <v>6</v>
      </c>
      <c r="G88" s="113">
        <v>0</v>
      </c>
      <c r="H88" s="113">
        <v>0</v>
      </c>
      <c r="I88" s="113">
        <v>6</v>
      </c>
    </row>
    <row r="89" spans="2:9">
      <c r="B89" s="111" t="s">
        <v>389</v>
      </c>
      <c r="C89" s="111" t="s">
        <v>390</v>
      </c>
      <c r="D89" s="112"/>
      <c r="E89" s="113">
        <v>3093</v>
      </c>
      <c r="F89" s="113">
        <v>2445</v>
      </c>
      <c r="G89" s="113">
        <v>0</v>
      </c>
      <c r="H89" s="113">
        <v>0</v>
      </c>
      <c r="I89" s="113">
        <v>5538</v>
      </c>
    </row>
    <row r="90" spans="2:9">
      <c r="B90" s="109" t="s">
        <v>147</v>
      </c>
      <c r="C90" s="109" t="s">
        <v>391</v>
      </c>
      <c r="D90" s="107"/>
      <c r="E90" s="114">
        <f>SUM(E83:E89)</f>
        <v>3563</v>
      </c>
      <c r="F90" s="114">
        <f>SUM(F83:F89)</f>
        <v>3648</v>
      </c>
      <c r="G90" s="114">
        <f>SUM(G83:G89)</f>
        <v>0</v>
      </c>
      <c r="H90" s="114">
        <f>SUM(H83:H89)</f>
        <v>0</v>
      </c>
      <c r="I90" s="114">
        <f>SUM(I83:I89)</f>
        <v>7211</v>
      </c>
    </row>
    <row r="91" spans="2:9">
      <c r="B91" s="111" t="s">
        <v>392</v>
      </c>
      <c r="C91" s="111" t="s">
        <v>393</v>
      </c>
      <c r="D91" s="112" t="s">
        <v>394</v>
      </c>
      <c r="E91" s="113">
        <v>75</v>
      </c>
      <c r="F91" s="113">
        <v>81</v>
      </c>
      <c r="G91" s="113">
        <v>0</v>
      </c>
      <c r="H91" s="113">
        <v>0</v>
      </c>
      <c r="I91" s="113">
        <v>156</v>
      </c>
    </row>
    <row r="92" spans="2:9">
      <c r="B92" s="111" t="s">
        <v>395</v>
      </c>
      <c r="C92" s="111" t="s">
        <v>396</v>
      </c>
      <c r="D92" s="112" t="s">
        <v>397</v>
      </c>
      <c r="E92" s="113">
        <v>1600</v>
      </c>
      <c r="F92" s="113">
        <v>287</v>
      </c>
      <c r="G92" s="113">
        <v>0</v>
      </c>
      <c r="H92" s="113">
        <v>0</v>
      </c>
      <c r="I92" s="113">
        <v>1887</v>
      </c>
    </row>
    <row r="93" spans="2:9">
      <c r="B93" s="111" t="s">
        <v>398</v>
      </c>
      <c r="C93" s="111" t="s">
        <v>399</v>
      </c>
      <c r="D93" s="112" t="s">
        <v>400</v>
      </c>
      <c r="E93" s="113">
        <v>12</v>
      </c>
      <c r="F93" s="113">
        <v>19</v>
      </c>
      <c r="G93" s="113">
        <v>0</v>
      </c>
      <c r="H93" s="113">
        <v>0</v>
      </c>
      <c r="I93" s="113">
        <v>31</v>
      </c>
    </row>
    <row r="94" spans="2:9">
      <c r="B94" s="111" t="s">
        <v>401</v>
      </c>
      <c r="C94" s="111" t="s">
        <v>402</v>
      </c>
      <c r="D94" s="112" t="s">
        <v>403</v>
      </c>
      <c r="E94" s="113">
        <v>17</v>
      </c>
      <c r="F94" s="113">
        <v>18</v>
      </c>
      <c r="G94" s="113">
        <v>0</v>
      </c>
      <c r="H94" s="113">
        <v>0</v>
      </c>
      <c r="I94" s="113">
        <v>35</v>
      </c>
    </row>
    <row r="95" spans="2:9">
      <c r="B95" s="111" t="s">
        <v>404</v>
      </c>
      <c r="C95" s="111" t="s">
        <v>405</v>
      </c>
      <c r="D95" s="112" t="s">
        <v>406</v>
      </c>
      <c r="E95" s="113">
        <v>5295</v>
      </c>
      <c r="F95" s="113">
        <v>1578</v>
      </c>
      <c r="G95" s="113">
        <v>0</v>
      </c>
      <c r="H95" s="113">
        <v>0</v>
      </c>
      <c r="I95" s="113">
        <v>6873</v>
      </c>
    </row>
    <row r="96" spans="2:9">
      <c r="B96" s="111" t="s">
        <v>407</v>
      </c>
      <c r="C96" s="111" t="s">
        <v>408</v>
      </c>
      <c r="D96" s="112" t="s">
        <v>409</v>
      </c>
      <c r="E96" s="113">
        <v>4382</v>
      </c>
      <c r="F96" s="113">
        <v>1060</v>
      </c>
      <c r="G96" s="113">
        <v>0</v>
      </c>
      <c r="H96" s="113">
        <v>0</v>
      </c>
      <c r="I96" s="113">
        <v>5442</v>
      </c>
    </row>
    <row r="97" spans="2:9">
      <c r="B97" s="111" t="s">
        <v>410</v>
      </c>
      <c r="C97" s="111" t="s">
        <v>411</v>
      </c>
      <c r="D97" s="112" t="s">
        <v>412</v>
      </c>
      <c r="E97" s="113">
        <v>6636</v>
      </c>
      <c r="F97" s="113">
        <v>1087</v>
      </c>
      <c r="G97" s="113">
        <v>0</v>
      </c>
      <c r="H97" s="113">
        <v>0</v>
      </c>
      <c r="I97" s="113">
        <v>7723</v>
      </c>
    </row>
    <row r="98" spans="2:9">
      <c r="B98" s="111" t="s">
        <v>413</v>
      </c>
      <c r="C98" s="111" t="s">
        <v>414</v>
      </c>
      <c r="D98" s="112"/>
      <c r="E98" s="113">
        <v>1975</v>
      </c>
      <c r="F98" s="113">
        <v>599</v>
      </c>
      <c r="G98" s="113">
        <v>0</v>
      </c>
      <c r="H98" s="113">
        <v>0</v>
      </c>
      <c r="I98" s="113">
        <v>2574</v>
      </c>
    </row>
    <row r="99" spans="2:9">
      <c r="B99" s="109" t="s">
        <v>149</v>
      </c>
      <c r="C99" s="109" t="s">
        <v>415</v>
      </c>
      <c r="D99" s="107"/>
      <c r="E99" s="114">
        <f>SUM(E91:E98)</f>
        <v>19992</v>
      </c>
      <c r="F99" s="114">
        <f>SUM(F91:F98)</f>
        <v>4729</v>
      </c>
      <c r="G99" s="114">
        <f>SUM(G91:G98)</f>
        <v>0</v>
      </c>
      <c r="H99" s="114">
        <f>SUM(H91:H98)</f>
        <v>0</v>
      </c>
      <c r="I99" s="114">
        <f>SUM(I91:I98)</f>
        <v>24721</v>
      </c>
    </row>
    <row r="100" spans="2:9">
      <c r="B100" s="111" t="s">
        <v>416</v>
      </c>
      <c r="C100" s="111" t="s">
        <v>417</v>
      </c>
      <c r="D100" s="112" t="s">
        <v>418</v>
      </c>
      <c r="E100" s="113">
        <v>4129</v>
      </c>
      <c r="F100" s="113">
        <v>0</v>
      </c>
      <c r="G100" s="113">
        <v>0</v>
      </c>
      <c r="H100" s="113">
        <v>0</v>
      </c>
      <c r="I100" s="113">
        <v>4129</v>
      </c>
    </row>
    <row r="101" spans="2:9">
      <c r="B101" s="109" t="s">
        <v>153</v>
      </c>
      <c r="C101" s="109" t="s">
        <v>419</v>
      </c>
      <c r="D101" s="107"/>
      <c r="E101" s="114">
        <v>4129</v>
      </c>
      <c r="F101" s="114">
        <v>0</v>
      </c>
      <c r="G101" s="114">
        <v>0</v>
      </c>
      <c r="H101" s="114">
        <v>0</v>
      </c>
      <c r="I101" s="114">
        <v>4129</v>
      </c>
    </row>
    <row r="102" spans="2:9">
      <c r="B102" s="111" t="s">
        <v>420</v>
      </c>
      <c r="C102" s="111" t="s">
        <v>421</v>
      </c>
      <c r="D102" s="112" t="s">
        <v>422</v>
      </c>
      <c r="E102" s="113">
        <v>1324</v>
      </c>
      <c r="F102" s="113">
        <v>311</v>
      </c>
      <c r="G102" s="113">
        <v>0</v>
      </c>
      <c r="H102" s="113">
        <v>0</v>
      </c>
      <c r="I102" s="113">
        <v>1635</v>
      </c>
    </row>
    <row r="103" spans="2:9">
      <c r="B103" s="111" t="s">
        <v>423</v>
      </c>
      <c r="C103" s="111" t="s">
        <v>424</v>
      </c>
      <c r="D103" s="112" t="s">
        <v>425</v>
      </c>
      <c r="E103" s="113">
        <v>731</v>
      </c>
      <c r="F103" s="113">
        <v>198</v>
      </c>
      <c r="G103" s="113">
        <v>0</v>
      </c>
      <c r="H103" s="113">
        <v>0</v>
      </c>
      <c r="I103" s="113">
        <v>929</v>
      </c>
    </row>
    <row r="104" spans="2:9">
      <c r="B104" s="111" t="s">
        <v>426</v>
      </c>
      <c r="C104" s="111" t="s">
        <v>427</v>
      </c>
      <c r="D104" s="112"/>
      <c r="E104" s="113">
        <v>5974</v>
      </c>
      <c r="F104" s="113">
        <v>1432</v>
      </c>
      <c r="G104" s="113">
        <v>0</v>
      </c>
      <c r="H104" s="113">
        <v>0</v>
      </c>
      <c r="I104" s="113">
        <v>7406</v>
      </c>
    </row>
    <row r="105" spans="2:9">
      <c r="B105" s="109" t="s">
        <v>155</v>
      </c>
      <c r="C105" s="109" t="s">
        <v>428</v>
      </c>
      <c r="D105" s="107"/>
      <c r="E105" s="114">
        <f>SUM(E102:E104)</f>
        <v>8029</v>
      </c>
      <c r="F105" s="114">
        <f>SUM(F102:F104)</f>
        <v>1941</v>
      </c>
      <c r="G105" s="114">
        <f>SUM(G102:G104)</f>
        <v>0</v>
      </c>
      <c r="H105" s="114">
        <f>SUM(H102:H104)</f>
        <v>0</v>
      </c>
      <c r="I105" s="114">
        <f>SUM(I102:I104)</f>
        <v>9970</v>
      </c>
    </row>
    <row r="106" spans="2:9">
      <c r="B106" s="111" t="s">
        <v>429</v>
      </c>
      <c r="C106" s="111" t="s">
        <v>430</v>
      </c>
      <c r="D106" s="112"/>
      <c r="E106" s="113">
        <v>87438</v>
      </c>
      <c r="F106" s="113">
        <v>25360</v>
      </c>
      <c r="G106" s="113">
        <v>0</v>
      </c>
      <c r="H106" s="113">
        <v>0</v>
      </c>
      <c r="I106" s="113">
        <v>112798</v>
      </c>
    </row>
    <row r="107" spans="2:9">
      <c r="B107" s="109" t="s">
        <v>157</v>
      </c>
      <c r="C107" s="109" t="s">
        <v>431</v>
      </c>
      <c r="D107" s="107"/>
      <c r="E107" s="114">
        <v>87438</v>
      </c>
      <c r="F107" s="114">
        <v>25360</v>
      </c>
      <c r="G107" s="114">
        <v>0</v>
      </c>
      <c r="H107" s="114">
        <v>0</v>
      </c>
      <c r="I107" s="114">
        <v>112798</v>
      </c>
    </row>
    <row r="108" spans="2:9">
      <c r="B108" s="111" t="s">
        <v>432</v>
      </c>
      <c r="C108" s="111" t="s">
        <v>433</v>
      </c>
      <c r="D108" s="112" t="s">
        <v>434</v>
      </c>
      <c r="E108" s="113">
        <v>1578</v>
      </c>
      <c r="F108" s="113">
        <v>2060</v>
      </c>
      <c r="G108" s="113">
        <v>0</v>
      </c>
      <c r="H108" s="113">
        <v>0</v>
      </c>
      <c r="I108" s="113">
        <v>3638</v>
      </c>
    </row>
    <row r="109" spans="2:9">
      <c r="B109" s="111" t="s">
        <v>435</v>
      </c>
      <c r="C109" s="111" t="s">
        <v>436</v>
      </c>
      <c r="D109" s="112" t="s">
        <v>437</v>
      </c>
      <c r="E109" s="113">
        <v>658</v>
      </c>
      <c r="F109" s="113">
        <v>1068</v>
      </c>
      <c r="G109" s="113">
        <v>0</v>
      </c>
      <c r="H109" s="113">
        <v>0</v>
      </c>
      <c r="I109" s="113">
        <v>1726</v>
      </c>
    </row>
    <row r="110" spans="2:9">
      <c r="B110" s="111" t="s">
        <v>438</v>
      </c>
      <c r="C110" s="111" t="s">
        <v>439</v>
      </c>
      <c r="D110" s="112" t="s">
        <v>440</v>
      </c>
      <c r="E110" s="113">
        <v>1396</v>
      </c>
      <c r="F110" s="113">
        <v>268</v>
      </c>
      <c r="G110" s="113">
        <v>0</v>
      </c>
      <c r="H110" s="113">
        <v>0</v>
      </c>
      <c r="I110" s="113">
        <v>1664</v>
      </c>
    </row>
    <row r="111" spans="2:9">
      <c r="B111" s="111" t="s">
        <v>441</v>
      </c>
      <c r="C111" s="111" t="s">
        <v>442</v>
      </c>
      <c r="D111" s="112" t="s">
        <v>443</v>
      </c>
      <c r="E111" s="113">
        <v>29</v>
      </c>
      <c r="F111" s="113">
        <v>3</v>
      </c>
      <c r="G111" s="113">
        <v>0</v>
      </c>
      <c r="H111" s="113">
        <v>0</v>
      </c>
      <c r="I111" s="113">
        <v>32</v>
      </c>
    </row>
    <row r="112" spans="2:9">
      <c r="B112" s="111" t="s">
        <v>444</v>
      </c>
      <c r="C112" s="111" t="s">
        <v>445</v>
      </c>
      <c r="D112" s="112"/>
      <c r="E112" s="113">
        <v>13893</v>
      </c>
      <c r="F112" s="113">
        <v>7435</v>
      </c>
      <c r="G112" s="113">
        <v>0</v>
      </c>
      <c r="H112" s="113">
        <v>0</v>
      </c>
      <c r="I112" s="113">
        <v>21328</v>
      </c>
    </row>
    <row r="113" spans="2:9">
      <c r="B113" s="109" t="s">
        <v>159</v>
      </c>
      <c r="C113" s="109" t="s">
        <v>446</v>
      </c>
      <c r="D113" s="107"/>
      <c r="E113" s="114">
        <f>SUM(E108:E112)</f>
        <v>17554</v>
      </c>
      <c r="F113" s="114">
        <f>SUM(F108:F112)</f>
        <v>10834</v>
      </c>
      <c r="G113" s="114">
        <f>SUM(G108:G112)</f>
        <v>0</v>
      </c>
      <c r="H113" s="114">
        <f>SUM(H108:H112)</f>
        <v>0</v>
      </c>
      <c r="I113" s="114">
        <f>SUM(I108:I112)</f>
        <v>28388</v>
      </c>
    </row>
    <row r="114" spans="2:9">
      <c r="B114" s="111" t="s">
        <v>447</v>
      </c>
      <c r="C114" s="111" t="s">
        <v>448</v>
      </c>
      <c r="D114" s="112" t="s">
        <v>449</v>
      </c>
      <c r="E114" s="113">
        <v>88202</v>
      </c>
      <c r="F114" s="113">
        <v>9722</v>
      </c>
      <c r="G114" s="113">
        <v>0</v>
      </c>
      <c r="H114" s="113">
        <v>0</v>
      </c>
      <c r="I114" s="113">
        <v>97924</v>
      </c>
    </row>
    <row r="115" spans="2:9">
      <c r="B115" s="111" t="s">
        <v>450</v>
      </c>
      <c r="C115" s="111" t="s">
        <v>451</v>
      </c>
      <c r="D115" s="112" t="s">
        <v>452</v>
      </c>
      <c r="E115" s="113">
        <v>13405</v>
      </c>
      <c r="F115" s="113">
        <v>597</v>
      </c>
      <c r="G115" s="113">
        <v>0</v>
      </c>
      <c r="H115" s="113">
        <v>0</v>
      </c>
      <c r="I115" s="113">
        <v>14002</v>
      </c>
    </row>
    <row r="116" spans="2:9">
      <c r="B116" s="111" t="s">
        <v>453</v>
      </c>
      <c r="C116" s="111" t="s">
        <v>454</v>
      </c>
      <c r="D116" s="112" t="s">
        <v>455</v>
      </c>
      <c r="E116" s="113">
        <v>555</v>
      </c>
      <c r="F116" s="113">
        <v>118</v>
      </c>
      <c r="G116" s="113">
        <v>0</v>
      </c>
      <c r="H116" s="113">
        <v>0</v>
      </c>
      <c r="I116" s="113">
        <v>673</v>
      </c>
    </row>
    <row r="117" spans="2:9">
      <c r="B117" s="111" t="s">
        <v>456</v>
      </c>
      <c r="C117" s="111" t="s">
        <v>457</v>
      </c>
      <c r="D117" s="112" t="s">
        <v>458</v>
      </c>
      <c r="E117" s="113">
        <v>108</v>
      </c>
      <c r="F117" s="113">
        <v>38</v>
      </c>
      <c r="G117" s="113">
        <v>0</v>
      </c>
      <c r="H117" s="113">
        <v>0</v>
      </c>
      <c r="I117" s="113">
        <v>146</v>
      </c>
    </row>
    <row r="118" spans="2:9">
      <c r="B118" s="111" t="s">
        <v>459</v>
      </c>
      <c r="C118" s="111" t="s">
        <v>460</v>
      </c>
      <c r="D118" s="112" t="s">
        <v>461</v>
      </c>
      <c r="E118" s="113">
        <v>6308</v>
      </c>
      <c r="F118" s="113">
        <v>1863</v>
      </c>
      <c r="G118" s="113">
        <v>0</v>
      </c>
      <c r="H118" s="113">
        <v>0</v>
      </c>
      <c r="I118" s="113">
        <v>8171</v>
      </c>
    </row>
    <row r="119" spans="2:9">
      <c r="B119" s="111" t="s">
        <v>462</v>
      </c>
      <c r="C119" s="111" t="s">
        <v>463</v>
      </c>
      <c r="D119" s="112"/>
      <c r="E119" s="113">
        <v>2417</v>
      </c>
      <c r="F119" s="113">
        <v>735</v>
      </c>
      <c r="G119" s="113">
        <v>0</v>
      </c>
      <c r="H119" s="113">
        <v>0</v>
      </c>
      <c r="I119" s="113">
        <v>3152</v>
      </c>
    </row>
    <row r="120" spans="2:9">
      <c r="B120" s="109" t="s">
        <v>163</v>
      </c>
      <c r="C120" s="109" t="s">
        <v>464</v>
      </c>
      <c r="D120" s="107"/>
      <c r="E120" s="114">
        <f>SUM(E114:E119)</f>
        <v>110995</v>
      </c>
      <c r="F120" s="114">
        <f>SUM(F114:F119)</f>
        <v>13073</v>
      </c>
      <c r="G120" s="114">
        <f>SUM(G114:G119)</f>
        <v>0</v>
      </c>
      <c r="H120" s="114">
        <f>SUM(H114:H119)</f>
        <v>0</v>
      </c>
      <c r="I120" s="114">
        <f>SUM(I114:I119)</f>
        <v>124068</v>
      </c>
    </row>
    <row r="121" spans="2:9" ht="15">
      <c r="B121" s="109" t="s">
        <v>465</v>
      </c>
      <c r="C121" s="109" t="s">
        <v>466</v>
      </c>
      <c r="D121" s="107"/>
      <c r="E121" s="115">
        <v>865224</v>
      </c>
      <c r="F121" s="115">
        <v>219013</v>
      </c>
      <c r="G121" s="115">
        <v>0</v>
      </c>
      <c r="H121" s="114">
        <v>0</v>
      </c>
      <c r="I121" s="115">
        <v>1084237</v>
      </c>
    </row>
    <row r="122" spans="2:9">
      <c r="B122" s="109" t="s">
        <v>191</v>
      </c>
      <c r="C122" s="109" t="s">
        <v>467</v>
      </c>
      <c r="D122" s="107" t="s">
        <v>193</v>
      </c>
      <c r="E122" s="110" t="s">
        <v>194</v>
      </c>
      <c r="F122" s="110" t="s">
        <v>195</v>
      </c>
      <c r="G122" s="110" t="s">
        <v>196</v>
      </c>
      <c r="H122" s="110" t="s">
        <v>197</v>
      </c>
      <c r="I122" s="110" t="s">
        <v>79</v>
      </c>
    </row>
    <row r="123" spans="2:9">
      <c r="B123" s="111" t="s">
        <v>468</v>
      </c>
      <c r="C123" s="111" t="s">
        <v>469</v>
      </c>
      <c r="D123" s="112" t="s">
        <v>470</v>
      </c>
      <c r="E123" s="113">
        <v>177</v>
      </c>
      <c r="F123" s="113">
        <v>228</v>
      </c>
      <c r="G123" s="113">
        <v>0</v>
      </c>
      <c r="H123" s="113">
        <v>0</v>
      </c>
      <c r="I123" s="113">
        <v>405</v>
      </c>
    </row>
    <row r="124" spans="2:9">
      <c r="B124" s="111" t="s">
        <v>471</v>
      </c>
      <c r="C124" s="111" t="s">
        <v>472</v>
      </c>
      <c r="D124" s="112" t="s">
        <v>473</v>
      </c>
      <c r="E124" s="113">
        <v>15312</v>
      </c>
      <c r="F124" s="113">
        <v>9297</v>
      </c>
      <c r="G124" s="113">
        <v>0</v>
      </c>
      <c r="H124" s="113">
        <v>0</v>
      </c>
      <c r="I124" s="113">
        <v>24609</v>
      </c>
    </row>
    <row r="125" spans="2:9">
      <c r="B125" s="111" t="s">
        <v>474</v>
      </c>
      <c r="C125" s="111" t="s">
        <v>475</v>
      </c>
      <c r="D125" s="112" t="s">
        <v>476</v>
      </c>
      <c r="E125" s="113">
        <v>22</v>
      </c>
      <c r="F125" s="113">
        <v>24</v>
      </c>
      <c r="G125" s="113">
        <v>0</v>
      </c>
      <c r="H125" s="113">
        <v>0</v>
      </c>
      <c r="I125" s="113">
        <v>46</v>
      </c>
    </row>
    <row r="126" spans="2:9">
      <c r="B126" s="111" t="s">
        <v>477</v>
      </c>
      <c r="C126" s="111" t="s">
        <v>478</v>
      </c>
      <c r="D126" s="112"/>
      <c r="E126" s="113">
        <v>2043</v>
      </c>
      <c r="F126" s="113">
        <v>1285</v>
      </c>
      <c r="G126" s="113">
        <v>0</v>
      </c>
      <c r="H126" s="113">
        <v>0</v>
      </c>
      <c r="I126" s="113">
        <v>3328</v>
      </c>
    </row>
    <row r="127" spans="2:9">
      <c r="B127" s="109" t="s">
        <v>161</v>
      </c>
      <c r="C127" s="109" t="s">
        <v>479</v>
      </c>
      <c r="D127" s="107" t="s">
        <v>480</v>
      </c>
      <c r="E127" s="116">
        <f>SUM(E123:E126)</f>
        <v>17554</v>
      </c>
      <c r="F127" s="116">
        <f>SUM(F123:F126)</f>
        <v>10834</v>
      </c>
      <c r="G127" s="116">
        <f>SUM(G123:G126)</f>
        <v>0</v>
      </c>
      <c r="H127" s="116">
        <f>SUM(H123:H126)</f>
        <v>0</v>
      </c>
      <c r="I127" s="116">
        <f>SUM(I123:I126)</f>
        <v>28388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5</vt:i4>
      </vt:variant>
    </vt:vector>
  </HeadingPairs>
  <TitlesOfParts>
    <vt:vector size="5" baseType="lpstr">
      <vt:lpstr>Osiguranici, zdravstveni djelat</vt:lpstr>
      <vt:lpstr>Rad, broj posjeta, broj pregled</vt:lpstr>
      <vt:lpstr>Djeca u skrbi, preventivni posj</vt:lpstr>
      <vt:lpstr>Sistematski</vt:lpstr>
      <vt:lpstr>Morbiditet</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 Hemen</dc:creator>
  <cp:lastModifiedBy>Mario Hemen</cp:lastModifiedBy>
  <dcterms:created xsi:type="dcterms:W3CDTF">2018-10-03T07:51:19Z</dcterms:created>
  <dcterms:modified xsi:type="dcterms:W3CDTF">2018-10-03T08:35:41Z</dcterms:modified>
</cp:coreProperties>
</file>