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50" yWindow="945" windowWidth="14295" windowHeight="11880" tabRatio="648" firstSheet="1" activeTab="1"/>
  </bookViews>
  <sheets>
    <sheet name="GIORB-stacionarne" sheetId="28" r:id="rId1"/>
    <sheet name="tab 1" sheetId="1" r:id="rId2"/>
    <sheet name="tab 2" sheetId="2" r:id="rId3"/>
    <sheet name="tab 3.1 " sheetId="3" r:id="rId4"/>
    <sheet name="tab 3.2" sheetId="4" r:id="rId5"/>
    <sheet name="tab 3.3" sheetId="5" r:id="rId6"/>
    <sheet name="tab 4.1" sheetId="6" r:id="rId7"/>
    <sheet name="tab 4.2" sheetId="7" r:id="rId8"/>
    <sheet name="tab 5.1" sheetId="8" r:id="rId9"/>
    <sheet name="tab 5.2" sheetId="9" r:id="rId10"/>
    <sheet name="tab 6" sheetId="10" r:id="rId11"/>
    <sheet name="tab 7" sheetId="12" r:id="rId12"/>
    <sheet name="tab 8" sheetId="11" r:id="rId13"/>
    <sheet name="tab 9" sheetId="13" r:id="rId14"/>
    <sheet name="tab 10" sheetId="14" r:id="rId15"/>
    <sheet name="tab 11" sheetId="15" r:id="rId16"/>
    <sheet name="tab 12.1" sheetId="16" r:id="rId17"/>
    <sheet name="tab 12.2" sheetId="27" r:id="rId18"/>
    <sheet name=" Stac BSO 13.1" sheetId="29" r:id="rId19"/>
    <sheet name="Stac BSO 13.2" sheetId="30" r:id="rId20"/>
    <sheet name="Stac BSO 13.3" sheetId="31" r:id="rId21"/>
    <sheet name="Stac BSO 14.1" sheetId="32" r:id="rId22"/>
    <sheet name="Stac BSO 14.2" sheetId="33" r:id="rId23"/>
    <sheet name="Stac BSO 14.3" sheetId="34" r:id="rId24"/>
    <sheet name="Stac BSO 15" sheetId="35" r:id="rId25"/>
  </sheets>
  <definedNames>
    <definedName name="_xlnm._FilterDatabase" localSheetId="21" hidden="1">'Stac BSO 14.1'!$A$8:$L$36</definedName>
    <definedName name="_xlnm._FilterDatabase" localSheetId="23" hidden="1">'Stac BSO 14.3'!$O$23:$Q$28</definedName>
  </definedNames>
  <calcPr calcId="152511"/>
</workbook>
</file>

<file path=xl/calcChain.xml><?xml version="1.0" encoding="utf-8"?>
<calcChain xmlns="http://schemas.openxmlformats.org/spreadsheetml/2006/main">
  <c r="E27" i="27"/>
  <c r="F27"/>
  <c r="E24"/>
  <c r="F24"/>
  <c r="E25"/>
  <c r="F25"/>
  <c r="E22"/>
  <c r="F22"/>
  <c r="E21"/>
  <c r="F21"/>
  <c r="E18"/>
  <c r="F18"/>
  <c r="E19"/>
  <c r="F19"/>
  <c r="E15"/>
  <c r="F15"/>
  <c r="E16"/>
  <c r="F16"/>
  <c r="F13"/>
  <c r="E13"/>
  <c r="D21" i="6" l="1"/>
</calcChain>
</file>

<file path=xl/sharedStrings.xml><?xml version="1.0" encoding="utf-8"?>
<sst xmlns="http://schemas.openxmlformats.org/spreadsheetml/2006/main" count="2553" uniqueCount="759">
  <si>
    <t>ŽUPANIJA</t>
  </si>
  <si>
    <t>Sveukupno</t>
  </si>
  <si>
    <t xml:space="preserve">Liječenje </t>
  </si>
  <si>
    <t>Liječenje</t>
  </si>
  <si>
    <t>Opće boln.</t>
  </si>
  <si>
    <t>KBC,</t>
  </si>
  <si>
    <t>Specijalne</t>
  </si>
  <si>
    <t>subakutnih</t>
  </si>
  <si>
    <t>stacionari i</t>
  </si>
  <si>
    <t>kliničke</t>
  </si>
  <si>
    <t>bolesnika</t>
  </si>
  <si>
    <t>rodilišta</t>
  </si>
  <si>
    <t xml:space="preserve">i klinike </t>
  </si>
  <si>
    <t xml:space="preserve">lječilišta i </t>
  </si>
  <si>
    <t>hospiciji</t>
  </si>
  <si>
    <t>1 (2+3) (4+5+6)</t>
  </si>
  <si>
    <t xml:space="preserve"> County</t>
  </si>
  <si>
    <t>Total</t>
  </si>
  <si>
    <t>Acute</t>
  </si>
  <si>
    <t>Subacute</t>
  </si>
  <si>
    <t>General hosp.</t>
  </si>
  <si>
    <t>Clin. teach.</t>
  </si>
  <si>
    <t>Special</t>
  </si>
  <si>
    <t>patient</t>
  </si>
  <si>
    <t>and chronic</t>
  </si>
  <si>
    <t>infirmaries,</t>
  </si>
  <si>
    <t>hosp., clin.</t>
  </si>
  <si>
    <t>hospitals,</t>
  </si>
  <si>
    <t>treatment</t>
  </si>
  <si>
    <t>maternity wards</t>
  </si>
  <si>
    <t>and clinics</t>
  </si>
  <si>
    <t xml:space="preserve">natural spas </t>
  </si>
  <si>
    <t>and hospice</t>
  </si>
  <si>
    <t xml:space="preserve">  Specijalnosti </t>
  </si>
  <si>
    <t>Broj postelja na</t>
  </si>
  <si>
    <t>Prosječna</t>
  </si>
  <si>
    <t>1.000 stanovnika</t>
  </si>
  <si>
    <t>dužina liječenja</t>
  </si>
  <si>
    <t xml:space="preserve">  Specialty</t>
  </si>
  <si>
    <t>No. of beds per</t>
  </si>
  <si>
    <t>Average length</t>
  </si>
  <si>
    <t>1,000 population</t>
  </si>
  <si>
    <t>of treatment</t>
  </si>
  <si>
    <t xml:space="preserve">Interna medicina </t>
  </si>
  <si>
    <t xml:space="preserve">Infektologija </t>
  </si>
  <si>
    <t>Onkologija i radioterapija</t>
  </si>
  <si>
    <t>Dermatologija i venerologija</t>
  </si>
  <si>
    <t>Fizikalna medicina i rehabilitacija</t>
  </si>
  <si>
    <t>- Physical medicine and rehabilitation</t>
  </si>
  <si>
    <t>Neurologija</t>
  </si>
  <si>
    <t>- Neurology</t>
  </si>
  <si>
    <t>Psihijatrija</t>
  </si>
  <si>
    <t>Pedijatrija</t>
  </si>
  <si>
    <t>- Surgery</t>
  </si>
  <si>
    <t>Dječja kirurgija</t>
  </si>
  <si>
    <t>- Pediatric surgery</t>
  </si>
  <si>
    <t>Neurokirurgija</t>
  </si>
  <si>
    <t>- Neurosurgery</t>
  </si>
  <si>
    <t>Maksilofacijalna kirurgija</t>
  </si>
  <si>
    <t>- Maxillary surgery</t>
  </si>
  <si>
    <t>Urologija</t>
  </si>
  <si>
    <t>Ortopedija</t>
  </si>
  <si>
    <t>Otorinolaringologija</t>
  </si>
  <si>
    <t>- Otorhinolaryngology</t>
  </si>
  <si>
    <t>Ginekologija i opstetricija</t>
  </si>
  <si>
    <t>Anesteziologija, reanimatologija</t>
  </si>
  <si>
    <t>Izvanbolničko rodilište</t>
  </si>
  <si>
    <t>- Maternity ward</t>
  </si>
  <si>
    <t>Stacionar</t>
  </si>
  <si>
    <t>- Infirmary</t>
  </si>
  <si>
    <t>Liječenje akutnih bolesnika</t>
  </si>
  <si>
    <t xml:space="preserve">Treatment of acute patients </t>
  </si>
  <si>
    <t>Dugotrajno liječenje</t>
  </si>
  <si>
    <t>- Long - term treatment</t>
  </si>
  <si>
    <t>Kronične duševne bolesti</t>
  </si>
  <si>
    <t>- Chronic mental illness</t>
  </si>
  <si>
    <t xml:space="preserve">- Physical medicine and rehabilitation in </t>
  </si>
  <si>
    <t>bolnicama i lječilištima</t>
  </si>
  <si>
    <t>specialty hospitals and spas</t>
  </si>
  <si>
    <t>Kronične dječje bolesti</t>
  </si>
  <si>
    <t>Kronične plućne bolesti</t>
  </si>
  <si>
    <t>- Chronic lung diseases</t>
  </si>
  <si>
    <t>Palijativna skrb</t>
  </si>
  <si>
    <t>- Palliative care</t>
  </si>
  <si>
    <t>Liječenje subakutnih i</t>
  </si>
  <si>
    <t xml:space="preserve">Treatment of subacute and </t>
  </si>
  <si>
    <t>kroničnih bolesnika</t>
  </si>
  <si>
    <t>chronic patients</t>
  </si>
  <si>
    <t>Ukupno</t>
  </si>
  <si>
    <t>S  P  E  C  I  J  A  L  N  O  S  T  I</t>
  </si>
  <si>
    <t>UKUPNO</t>
  </si>
  <si>
    <t>Interna medicina</t>
  </si>
  <si>
    <t>Dermatologija</t>
  </si>
  <si>
    <t>Fizikal. med.</t>
  </si>
  <si>
    <t>i venerologija</t>
  </si>
  <si>
    <t>i rehabilitac.</t>
  </si>
  <si>
    <t>post.</t>
  </si>
  <si>
    <t>dr.</t>
  </si>
  <si>
    <t>P/dr.</t>
  </si>
  <si>
    <t>S  P  E  C  I  A  L  T  Y</t>
  </si>
  <si>
    <t xml:space="preserve">    County</t>
  </si>
  <si>
    <t>Internal medicine</t>
  </si>
  <si>
    <t xml:space="preserve">Infective </t>
  </si>
  <si>
    <t xml:space="preserve">Physical medicine </t>
  </si>
  <si>
    <t>Neurology</t>
  </si>
  <si>
    <t>Psichiatry</t>
  </si>
  <si>
    <t>and rehabilitation</t>
  </si>
  <si>
    <t>Beds</t>
  </si>
  <si>
    <t>MD</t>
  </si>
  <si>
    <t>Ratio</t>
  </si>
  <si>
    <t xml:space="preserve">Krapinsko-zagorska </t>
  </si>
  <si>
    <t>Zabok</t>
  </si>
  <si>
    <t xml:space="preserve">Sisačko-moslavačka </t>
  </si>
  <si>
    <t>Sisak</t>
  </si>
  <si>
    <t xml:space="preserve">Karlovačka </t>
  </si>
  <si>
    <t>Karlovac</t>
  </si>
  <si>
    <t>Ogulin</t>
  </si>
  <si>
    <t xml:space="preserve">Varaždinska </t>
  </si>
  <si>
    <t>Varaždin</t>
  </si>
  <si>
    <t xml:space="preserve">Koprivničko-križevačka </t>
  </si>
  <si>
    <t>Koprivnica</t>
  </si>
  <si>
    <t>Bjelovarsko-bilogorska</t>
  </si>
  <si>
    <t>Bjelovar</t>
  </si>
  <si>
    <t>Primorsko-goranska</t>
  </si>
  <si>
    <t>Mali Lošinj*</t>
  </si>
  <si>
    <t xml:space="preserve">Ličko-senjska </t>
  </si>
  <si>
    <t>Otočac*</t>
  </si>
  <si>
    <t>Senj*</t>
  </si>
  <si>
    <t>Gospić</t>
  </si>
  <si>
    <t xml:space="preserve">Virovitičko-podravska </t>
  </si>
  <si>
    <t>Virovitica</t>
  </si>
  <si>
    <t>Požeško-slavonska</t>
  </si>
  <si>
    <t>Požega</t>
  </si>
  <si>
    <t>Brodsko-posavska</t>
  </si>
  <si>
    <t>Slavonski Brod</t>
  </si>
  <si>
    <t xml:space="preserve">Zadarska </t>
  </si>
  <si>
    <t>Zadar</t>
  </si>
  <si>
    <t xml:space="preserve">Osječko-baranjska </t>
  </si>
  <si>
    <t>Našice</t>
  </si>
  <si>
    <t xml:space="preserve">Šibensko-kninska </t>
  </si>
  <si>
    <t>Šibenik</t>
  </si>
  <si>
    <t>Knin</t>
  </si>
  <si>
    <t xml:space="preserve">Vukovarsko-srijemska </t>
  </si>
  <si>
    <t>Vinkovci</t>
  </si>
  <si>
    <t>Vukovar</t>
  </si>
  <si>
    <t xml:space="preserve">Splitsko-dalmatinska </t>
  </si>
  <si>
    <t>Supetar*</t>
  </si>
  <si>
    <t>Makarska*</t>
  </si>
  <si>
    <t>Sinj*</t>
  </si>
  <si>
    <t>Istarska</t>
  </si>
  <si>
    <t>Labin*</t>
  </si>
  <si>
    <t>Pazin*</t>
  </si>
  <si>
    <t>Umag*</t>
  </si>
  <si>
    <t>Pula</t>
  </si>
  <si>
    <t xml:space="preserve">Dubrovačko-neretvanska </t>
  </si>
  <si>
    <t>Metković*</t>
  </si>
  <si>
    <t>Dubrovnik</t>
  </si>
  <si>
    <t xml:space="preserve">Međimurska </t>
  </si>
  <si>
    <t>Čakovec</t>
  </si>
  <si>
    <t>Broj postelja</t>
  </si>
  <si>
    <t>Zagrebačka županija</t>
  </si>
  <si>
    <t>Krapinsko-zagorska županija</t>
  </si>
  <si>
    <t>Sisačko-moslavačka županija</t>
  </si>
  <si>
    <t>Karlovačka županija</t>
  </si>
  <si>
    <t>Varaždinska županija</t>
  </si>
  <si>
    <t>Bjelovarsko-bilogorska županija</t>
  </si>
  <si>
    <t>Primorsko-goranska županija</t>
  </si>
  <si>
    <t>Požeško-slavonska županija</t>
  </si>
  <si>
    <t>Brodsko-posavska županija</t>
  </si>
  <si>
    <t>Zadarska županija</t>
  </si>
  <si>
    <t>Osječko-baranjska županija</t>
  </si>
  <si>
    <t>Istarska županija</t>
  </si>
  <si>
    <t>Dubrovačko-neretvanska županija</t>
  </si>
  <si>
    <t xml:space="preserve">Zagrebačka </t>
  </si>
  <si>
    <t>Krapinsko-zagorska</t>
  </si>
  <si>
    <t>Sisačko-moslavačka</t>
  </si>
  <si>
    <t>Karlovačka</t>
  </si>
  <si>
    <t xml:space="preserve"> Varaždinska</t>
  </si>
  <si>
    <t>Koprivničko-križevačka</t>
  </si>
  <si>
    <t>Ličko-senjska</t>
  </si>
  <si>
    <t>Virovitičko-podravska</t>
  </si>
  <si>
    <t>Zadarska</t>
  </si>
  <si>
    <t>Osječko-baranjska</t>
  </si>
  <si>
    <t>Šibensko-kninska</t>
  </si>
  <si>
    <t>Vukovarsko-srijemska</t>
  </si>
  <si>
    <t>Splitsko-dalmatinska</t>
  </si>
  <si>
    <t>Dubrovačko-neretvanska</t>
  </si>
  <si>
    <t>Međimurska</t>
  </si>
  <si>
    <t>Stanovništvo: Popis 2011. godine, konačni rezultati (ukupno 4.284.889 stanovnika)</t>
  </si>
  <si>
    <t xml:space="preserve">BROJ POSTELJA NA 1.000 STANOVNIKA I PROSJEČNA DUŽINA LIJEČENJA PO </t>
  </si>
  <si>
    <t>Dermatovenerology</t>
  </si>
  <si>
    <t>* Stacionari i rodilišta - Infirmaries and outpatient maternities</t>
  </si>
  <si>
    <t>Maksilofacijalna</t>
  </si>
  <si>
    <t>kirurgija</t>
  </si>
  <si>
    <t>i traumatologija</t>
  </si>
  <si>
    <t>ORL</t>
  </si>
  <si>
    <t>Pediatrics</t>
  </si>
  <si>
    <t>Surgery</t>
  </si>
  <si>
    <t>Pediatric surgery</t>
  </si>
  <si>
    <t xml:space="preserve">Neurosurgery </t>
  </si>
  <si>
    <t>Maxillary surgey</t>
  </si>
  <si>
    <t>Urology</t>
  </si>
  <si>
    <t xml:space="preserve">Orthopedics </t>
  </si>
  <si>
    <t>Ginekologija</t>
  </si>
  <si>
    <t>i opstetricija</t>
  </si>
  <si>
    <t>Anesteziologija</t>
  </si>
  <si>
    <t>i reanimatologija</t>
  </si>
  <si>
    <t>Rodilište</t>
  </si>
  <si>
    <t>Dugotrajno</t>
  </si>
  <si>
    <t>liječenje</t>
  </si>
  <si>
    <t>Kronične plućne</t>
  </si>
  <si>
    <t>bolesti</t>
  </si>
  <si>
    <t>Gynecology/</t>
  </si>
  <si>
    <t>obstetrics</t>
  </si>
  <si>
    <t>Ophthalmology</t>
  </si>
  <si>
    <t xml:space="preserve">Resuscitation </t>
  </si>
  <si>
    <t>and anesthesia</t>
  </si>
  <si>
    <t>Long-term</t>
  </si>
  <si>
    <t>Palliative</t>
  </si>
  <si>
    <t xml:space="preserve">care  </t>
  </si>
  <si>
    <t>Chronic</t>
  </si>
  <si>
    <t>lung iseases</t>
  </si>
  <si>
    <t>Opća kirurgija</t>
  </si>
  <si>
    <t>KBC  Zagreb</t>
  </si>
  <si>
    <t>KBC Sestre milosrdnice</t>
  </si>
  <si>
    <t>KB Dubrava</t>
  </si>
  <si>
    <t>KB Merkur</t>
  </si>
  <si>
    <t>Kl. za infektivne bolesti</t>
  </si>
  <si>
    <t>KB Sveti Duh</t>
  </si>
  <si>
    <t>Klinika Vrapče</t>
  </si>
  <si>
    <t>Klinika za dječje bolesti</t>
  </si>
  <si>
    <t>županija – county</t>
  </si>
  <si>
    <t>Klinika Magdalena*</t>
  </si>
  <si>
    <t xml:space="preserve">Primorsko-goranska    </t>
  </si>
  <si>
    <t>županija - county</t>
  </si>
  <si>
    <t>KBC Rijeka</t>
  </si>
  <si>
    <t xml:space="preserve">Klinika za ortopediju </t>
  </si>
  <si>
    <t>Lovran</t>
  </si>
  <si>
    <t>KBC  Osijek</t>
  </si>
  <si>
    <t xml:space="preserve">Splitsko-dalmatinska      </t>
  </si>
  <si>
    <t>KBC Split</t>
  </si>
  <si>
    <t>Napomena: * ustanova u 2014.g. prikazana u tablici SB-a</t>
  </si>
  <si>
    <t>Kronične duševne</t>
  </si>
  <si>
    <t>Neurosurgery</t>
  </si>
  <si>
    <t>Orthopedics</t>
  </si>
  <si>
    <t>Ophtalmology</t>
  </si>
  <si>
    <t>Chronic  mental</t>
  </si>
  <si>
    <t xml:space="preserve">diseases </t>
  </si>
  <si>
    <t xml:space="preserve">Krapinsko-zagorska    </t>
  </si>
  <si>
    <t>Klinika za ortopediju Lovran</t>
  </si>
  <si>
    <t>KBC Osijek</t>
  </si>
  <si>
    <t>Fizikalna medicina</t>
  </si>
  <si>
    <t>i rehabilitacija u SB</t>
  </si>
  <si>
    <t>Interna</t>
  </si>
  <si>
    <t>and rehabilitation u SB</t>
  </si>
  <si>
    <t>Kronične dječje</t>
  </si>
  <si>
    <t xml:space="preserve">Chronic child </t>
  </si>
  <si>
    <t>SB "Srebrnjak"</t>
  </si>
  <si>
    <t>SB "Goljak"</t>
  </si>
  <si>
    <t>SB "Rockefellerova"</t>
  </si>
  <si>
    <t>SB Podobnik</t>
  </si>
  <si>
    <t>Zagrebačka</t>
  </si>
  <si>
    <t xml:space="preserve">  bolesti Gornja Bistra</t>
  </si>
  <si>
    <t>SB "Sv. Katarina"</t>
  </si>
  <si>
    <t>Varaždinska</t>
  </si>
  <si>
    <t xml:space="preserve">SB "Dr Nemec" </t>
  </si>
  <si>
    <t xml:space="preserve">Hospicij "M.K.Kozulić" </t>
  </si>
  <si>
    <t>Splitsko-dalmatinska  županija</t>
  </si>
  <si>
    <t xml:space="preserve">  Županija</t>
  </si>
  <si>
    <t>ISPISANI BOLESNICI</t>
  </si>
  <si>
    <t xml:space="preserve">DANI BOLNIČKOG LIJEČENJA </t>
  </si>
  <si>
    <t xml:space="preserve">  County</t>
  </si>
  <si>
    <t>DISCHARGED PATIENTS</t>
  </si>
  <si>
    <t>BED DAYS</t>
  </si>
  <si>
    <t>HRVATSKA - Croatia</t>
  </si>
  <si>
    <t>Krapinsko-zagorska županija – county</t>
  </si>
  <si>
    <t>Sisačko-moslavačka županija - county</t>
  </si>
  <si>
    <t>Karlovačka županija - county</t>
  </si>
  <si>
    <t>Varaždinska županija - county</t>
  </si>
  <si>
    <t>Koprivničko-križevačka županija - county</t>
  </si>
  <si>
    <t>Bjelovarsko-bilogorska županija - county</t>
  </si>
  <si>
    <t>Primorsko-goranska županija - county</t>
  </si>
  <si>
    <t>Mali Lošinj *</t>
  </si>
  <si>
    <t>Ličko-senjska županija - county</t>
  </si>
  <si>
    <t>Otočac *</t>
  </si>
  <si>
    <t>Senj *</t>
  </si>
  <si>
    <t>Virovitičko-podravska županija - county</t>
  </si>
  <si>
    <t>Požeško-slavonska županija - county</t>
  </si>
  <si>
    <t>Brodsko-posavska županija - county</t>
  </si>
  <si>
    <t>Zadarska županija - county</t>
  </si>
  <si>
    <t>Osječko-baranjska županija - county</t>
  </si>
  <si>
    <t>Šibensko-kninska županija - county</t>
  </si>
  <si>
    <t xml:space="preserve">Knin                                                                                            </t>
  </si>
  <si>
    <t>Vukovarsko-srijemska županija - county</t>
  </si>
  <si>
    <t>Supetar *</t>
  </si>
  <si>
    <t>Makarska *</t>
  </si>
  <si>
    <t>Sinj *</t>
  </si>
  <si>
    <t>Istarska županija - county</t>
  </si>
  <si>
    <t>Labin *</t>
  </si>
  <si>
    <t>Pazin *</t>
  </si>
  <si>
    <t>Dubrovačko-neretvanska županija - county</t>
  </si>
  <si>
    <t>Metković *</t>
  </si>
  <si>
    <t>Međimurska županija - county</t>
  </si>
  <si>
    <t xml:space="preserve">Čakovec </t>
  </si>
  <si>
    <t>Županija</t>
  </si>
  <si>
    <t>KBC Zagreb</t>
  </si>
  <si>
    <t>.</t>
  </si>
  <si>
    <t>SB " Srebrnjak"</t>
  </si>
  <si>
    <t>SB " Goljak"</t>
  </si>
  <si>
    <t>SB " Rockefellerova"</t>
  </si>
  <si>
    <t>Specijalna bolnica za kronične</t>
  </si>
  <si>
    <t>bolesti dječje dobi Gornja Bistra</t>
  </si>
  <si>
    <t>Hospicij " M.K.Kozulić"</t>
  </si>
  <si>
    <t>Specijalnosti</t>
  </si>
  <si>
    <t>Broj</t>
  </si>
  <si>
    <t>Ispisani</t>
  </si>
  <si>
    <t>Dani boln.</t>
  </si>
  <si>
    <t>Godišnja</t>
  </si>
  <si>
    <t>%</t>
  </si>
  <si>
    <t>postelja</t>
  </si>
  <si>
    <t xml:space="preserve">bolesnici </t>
  </si>
  <si>
    <t xml:space="preserve">liječenja </t>
  </si>
  <si>
    <t xml:space="preserve">zauzetost </t>
  </si>
  <si>
    <t>iskorištenosti</t>
  </si>
  <si>
    <t xml:space="preserve">dužina </t>
  </si>
  <si>
    <t xml:space="preserve">postelja </t>
  </si>
  <si>
    <t>liječenja</t>
  </si>
  <si>
    <t>Discharged</t>
  </si>
  <si>
    <t>Bed</t>
  </si>
  <si>
    <t>Annual bed</t>
  </si>
  <si>
    <t>patients</t>
  </si>
  <si>
    <t>days</t>
  </si>
  <si>
    <t>occupancy</t>
  </si>
  <si>
    <t>utilization (%)</t>
  </si>
  <si>
    <t>of hospital care</t>
  </si>
  <si>
    <t>- Internal medicine</t>
  </si>
  <si>
    <t>- Infectology</t>
  </si>
  <si>
    <t>- Psychiatry</t>
  </si>
  <si>
    <t>- Pediatrics</t>
  </si>
  <si>
    <t>- Urology</t>
  </si>
  <si>
    <t>- Orthopedics</t>
  </si>
  <si>
    <t>- ORL</t>
  </si>
  <si>
    <t>- Ophthalmology</t>
  </si>
  <si>
    <t>- Gynecology and obstetrics</t>
  </si>
  <si>
    <t>- Resuscitation and anesthesia</t>
  </si>
  <si>
    <t>Opći stacionar</t>
  </si>
  <si>
    <t>Ukupno akutni</t>
  </si>
  <si>
    <t>Ukupno kronični</t>
  </si>
  <si>
    <t xml:space="preserve"> - Pediatric   surgery</t>
  </si>
  <si>
    <t>- Maternity infirmaries</t>
  </si>
  <si>
    <t xml:space="preserve">- Long-term treatment </t>
  </si>
  <si>
    <t>- Chronic lung iseases</t>
  </si>
  <si>
    <t xml:space="preserve">- Palliative care </t>
  </si>
  <si>
    <t>Ortopedija i traumatologija</t>
  </si>
  <si>
    <t>- Onkology and radiology</t>
  </si>
  <si>
    <t>- Dermatovenerology</t>
  </si>
  <si>
    <t>- Physical medicine</t>
  </si>
  <si>
    <t xml:space="preserve">Average </t>
  </si>
  <si>
    <t xml:space="preserve">utilization </t>
  </si>
  <si>
    <t xml:space="preserve">length of </t>
  </si>
  <si>
    <t>(%)</t>
  </si>
  <si>
    <t>hospital care</t>
  </si>
  <si>
    <t>ukupno akutni</t>
  </si>
  <si>
    <t>Fiz. med. i reh.u SB</t>
  </si>
  <si>
    <t>ukupno kronični</t>
  </si>
  <si>
    <t>SPECIJALNE BOLNICE</t>
  </si>
  <si>
    <t>I LJEČILIŠTA</t>
  </si>
  <si>
    <t>bolesnici</t>
  </si>
  <si>
    <t>liječenja i</t>
  </si>
  <si>
    <t xml:space="preserve">na 1000 stan. </t>
  </si>
  <si>
    <t>SPECIAL HOSPITALS</t>
  </si>
  <si>
    <t>Beds per</t>
  </si>
  <si>
    <t>AND NATURAL SPAS</t>
  </si>
  <si>
    <t>1,000 pop.</t>
  </si>
  <si>
    <t>Specijalna bolnica za plućne bolesti Zagreb</t>
  </si>
  <si>
    <t>Specijalna bolnica za ortopediju, Biograd na Moru</t>
  </si>
  <si>
    <t>Bolnica za ortopediju i rehabilitaciju "Prim.dr. Martin Horvat" Rovinj</t>
  </si>
  <si>
    <t>Dječja bolnica "Srebrnjak" Zagreb</t>
  </si>
  <si>
    <t>Specijalna bolnica za zaštitu djece s neurorazvojnim i motoričkim smetnjama Zagreb</t>
  </si>
  <si>
    <t>Psihijatrijska bolnica "Sveti Ivan" Zagreb</t>
  </si>
  <si>
    <t>Neuropsihijatrijska bolnica "Dr.Ivan Barbot" Popovača</t>
  </si>
  <si>
    <t>Psihijatrijska bolnica Rab</t>
  </si>
  <si>
    <t>Psihijatrijska bolnica Ugljan</t>
  </si>
  <si>
    <t>Psihijatrijska bolnica Lopača</t>
  </si>
  <si>
    <t>Psihijatrijska bolnica "Sveti Rafael" Strmac</t>
  </si>
  <si>
    <t>Psihijatrijska bolnica za djecu i mladež Zagreb</t>
  </si>
  <si>
    <t>Specijalna bolnica za produženo liječenje Duga Resa</t>
  </si>
  <si>
    <t>Thalassotherapia - specijalna bolnica za medicinsku rehabilitaciju Crikvenica</t>
  </si>
  <si>
    <t>Specijalna bolnica za medicinsku rehabilitaciju "Daruvarske Toplice"</t>
  </si>
  <si>
    <t>"Naftalan", specijalna bolnica za medicinsku rehabilitaciju, Ivanić Grad</t>
  </si>
  <si>
    <t>Specijalna bolnica za medicinsku rehabilitaciju Krapinske Toplice</t>
  </si>
  <si>
    <t>Specijalna bolnica za medicinsku rehabilitaciju Lipik</t>
  </si>
  <si>
    <t>Specijalna bolnica za medicinsku rehabilitaciju "Biokovka", Makarska</t>
  </si>
  <si>
    <t>Thalassotherapia - specijalna bolnica za medicinsku rehabilitaciju bolesti srca, pluća i reumatizma, Opatija</t>
  </si>
  <si>
    <t>Specijalna bolnica za medicinsku rehabilitaciju Stubičke Toplice</t>
  </si>
  <si>
    <t>Specijalna bolnica za medicinsku rehabilitaciju Varaždinske Toplice</t>
  </si>
  <si>
    <t>Specijalna bolnica za medicinsku rehabilitaciju "Kalos" -  Vela Luka</t>
  </si>
  <si>
    <t>Lječilište "Bizovačke toplice""</t>
  </si>
  <si>
    <t>Lječilište "Topusko"</t>
  </si>
  <si>
    <t>Lječilište "Veli Lošinj"</t>
  </si>
  <si>
    <t>BOLNICA ZA GINEKOLOGIJU I PORODNIŠTVO</t>
  </si>
  <si>
    <t>SPECIJALNA BOLNICA ZA ORTOPEDIJU I OPĆU KIRURGIJU</t>
  </si>
  <si>
    <t>USTANOVA ZA PALIJATIVNU SKRB</t>
  </si>
  <si>
    <t>Hospicij "Marija K. Kozulić" - Rijeka</t>
  </si>
  <si>
    <t>SPECIJALNA BOLNICA ZA ORTOPEDIJU I TRAUMATOLOGIJU</t>
  </si>
  <si>
    <t>SPECIJALNA BOLNICA ZA ORTOPEDIJU,KIRURGIJU,NEUROLOGIJU, FIZIKALNU MECINU I REHABILITACIJU</t>
  </si>
  <si>
    <t>- Chronic  mental diseases</t>
  </si>
  <si>
    <t>Anesteziologija i reanimatologija</t>
  </si>
  <si>
    <t xml:space="preserve">- Chronic child  diseases </t>
  </si>
  <si>
    <t>- Physical medicine and rehabilitation u SB</t>
  </si>
  <si>
    <t xml:space="preserve">G I O R B  </t>
  </si>
  <si>
    <t>tablice za stacionarne djelatnosti</t>
  </si>
  <si>
    <t>Opća Kirurgija</t>
  </si>
  <si>
    <t>Oftalmologija i optometrija</t>
  </si>
  <si>
    <t xml:space="preserve">Fiz. med. i rehabilitacija u spec. </t>
  </si>
  <si>
    <t>Gynecology/ obstetrics</t>
  </si>
  <si>
    <t>Resuscitation and anesthesia</t>
  </si>
  <si>
    <t>Maternity ward</t>
  </si>
  <si>
    <t>Maternity Infirmaries</t>
  </si>
  <si>
    <t>Long-term treatment</t>
  </si>
  <si>
    <t xml:space="preserve">Palliative care </t>
  </si>
  <si>
    <t>Chronic lung iseases</t>
  </si>
  <si>
    <t>Onkologija radioterapija</t>
  </si>
  <si>
    <t>Oncology&amp; radiotherapy</t>
  </si>
  <si>
    <t>Physical medicine and rehabilitation</t>
  </si>
  <si>
    <t>Pediatric  surgery</t>
  </si>
  <si>
    <t>Maxillary surgery</t>
  </si>
  <si>
    <t>Gynecology and obstetrics</t>
  </si>
  <si>
    <t>Resuscitation &amp;anesthesia</t>
  </si>
  <si>
    <t>Chronic  mental diseases</t>
  </si>
  <si>
    <t>Palliative care</t>
  </si>
  <si>
    <t>Fizikalna medicina i rehabilitacija u SB</t>
  </si>
  <si>
    <t>Physical medicine and rehabilitation u SB</t>
  </si>
  <si>
    <t xml:space="preserve">Chronic child  diseases </t>
  </si>
  <si>
    <r>
      <t>Tablica -</t>
    </r>
    <r>
      <rPr>
        <i/>
        <sz val="10"/>
        <rFont val="Arial Narrow"/>
        <family val="2"/>
        <charset val="238"/>
      </rPr>
      <t xml:space="preserve"> Table</t>
    </r>
    <r>
      <rPr>
        <b/>
        <sz val="10"/>
        <rFont val="Arial Narrow"/>
        <family val="2"/>
        <charset val="238"/>
      </rPr>
      <t xml:space="preserve"> 1.</t>
    </r>
  </si>
  <si>
    <r>
      <t>akutnih</t>
    </r>
    <r>
      <rPr>
        <sz val="10"/>
        <rFont val="Arial Narrow"/>
        <family val="2"/>
        <charset val="238"/>
      </rPr>
      <t> </t>
    </r>
  </si>
  <si>
    <r>
      <t>bolnice,</t>
    </r>
    <r>
      <rPr>
        <sz val="10"/>
        <rFont val="Arial Narrow"/>
        <family val="2"/>
        <charset val="238"/>
      </rPr>
      <t> </t>
    </r>
  </si>
  <si>
    <r>
      <t>bolesnika</t>
    </r>
    <r>
      <rPr>
        <sz val="10"/>
        <rFont val="Arial Narrow"/>
        <family val="2"/>
        <charset val="238"/>
      </rPr>
      <t> </t>
    </r>
  </si>
  <si>
    <r>
      <t xml:space="preserve">HRVATSKA </t>
    </r>
    <r>
      <rPr>
        <sz val="10"/>
        <rFont val="Arial Narrow"/>
        <family val="2"/>
        <charset val="238"/>
      </rPr>
      <t>-</t>
    </r>
    <r>
      <rPr>
        <i/>
        <sz val="10"/>
        <rFont val="Arial Narrow"/>
        <family val="2"/>
        <charset val="238"/>
      </rPr>
      <t>Croatia</t>
    </r>
  </si>
  <si>
    <r>
      <t xml:space="preserve">1.  Broj postelja </t>
    </r>
    <r>
      <rPr>
        <i/>
        <sz val="10"/>
        <rFont val="Arial Narrow"/>
        <family val="2"/>
        <charset val="238"/>
      </rPr>
      <t>- No. of beds</t>
    </r>
  </si>
  <si>
    <r>
      <t>2.  Broj postelja na 1000 stanovn.-</t>
    </r>
    <r>
      <rPr>
        <i/>
        <sz val="10"/>
        <rFont val="Arial Narrow"/>
        <family val="2"/>
        <charset val="238"/>
      </rPr>
      <t xml:space="preserve"> No. of beds per 1,000 pop</t>
    </r>
  </si>
  <si>
    <r>
      <t>3.  Broj doktora</t>
    </r>
    <r>
      <rPr>
        <i/>
        <sz val="10"/>
        <rFont val="Arial Narrow"/>
        <family val="2"/>
        <charset val="238"/>
      </rPr>
      <t>- No. of doctors</t>
    </r>
  </si>
  <si>
    <r>
      <t>4.  Broj postelja po jednom doktoru</t>
    </r>
    <r>
      <rPr>
        <i/>
        <sz val="10"/>
        <rFont val="Arial Narrow"/>
        <family val="2"/>
        <charset val="238"/>
      </rPr>
      <t>- No. of beds per doctor</t>
    </r>
  </si>
  <si>
    <r>
      <t>5.  Broj ispisanih bolesnika</t>
    </r>
    <r>
      <rPr>
        <i/>
        <sz val="10"/>
        <rFont val="Arial Narrow"/>
        <family val="2"/>
        <charset val="238"/>
      </rPr>
      <t>- No. of patients discharged</t>
    </r>
  </si>
  <si>
    <r>
      <t xml:space="preserve">6.  Broj dana bolničkog liječenja </t>
    </r>
    <r>
      <rPr>
        <i/>
        <sz val="10"/>
        <rFont val="Arial Narrow"/>
        <family val="2"/>
        <charset val="238"/>
      </rPr>
      <t>- No. of bed days</t>
    </r>
  </si>
  <si>
    <r>
      <t>7.  Prosječna dužina liječenja</t>
    </r>
    <r>
      <rPr>
        <i/>
        <sz val="10"/>
        <rFont val="Arial Narrow"/>
        <family val="2"/>
        <charset val="238"/>
      </rPr>
      <t>- Average length of treatment</t>
    </r>
  </si>
  <si>
    <r>
      <t xml:space="preserve">8.  Godišnja zauzetost postelja </t>
    </r>
    <r>
      <rPr>
        <i/>
        <sz val="10"/>
        <rFont val="Arial Narrow"/>
        <family val="2"/>
        <charset val="238"/>
      </rPr>
      <t>- Annual bed occupancy</t>
    </r>
  </si>
  <si>
    <r>
      <t>9.  % iskorištenosti postelja</t>
    </r>
    <r>
      <rPr>
        <i/>
        <sz val="10"/>
        <rFont val="Arial Narrow"/>
        <family val="2"/>
        <charset val="238"/>
      </rPr>
      <t>- Bed utilization (%)</t>
    </r>
  </si>
  <si>
    <r>
      <t>10. Broj pacijenata po krevetu</t>
    </r>
    <r>
      <rPr>
        <i/>
        <sz val="10"/>
        <rFont val="Arial Narrow"/>
        <family val="2"/>
        <charset val="238"/>
      </rPr>
      <t>- No. of patients per bed</t>
    </r>
  </si>
  <si>
    <r>
      <t>11.  Interval obrtaja</t>
    </r>
    <r>
      <rPr>
        <i/>
        <sz val="10"/>
        <rFont val="Arial Narrow"/>
        <family val="2"/>
        <charset val="238"/>
      </rPr>
      <t>- Turnover interval</t>
    </r>
  </si>
  <si>
    <r>
      <t>Grad Zagreb*</t>
    </r>
    <r>
      <rPr>
        <sz val="10"/>
        <rFont val="Arial Narrow"/>
        <family val="2"/>
        <charset val="238"/>
      </rPr>
      <t>-</t>
    </r>
    <r>
      <rPr>
        <i/>
        <sz val="10"/>
        <rFont val="Arial Narrow"/>
        <family val="2"/>
        <charset val="238"/>
      </rPr>
      <t>City of Zagreb</t>
    </r>
  </si>
  <si>
    <r>
      <t>11. Interval obrtaja</t>
    </r>
    <r>
      <rPr>
        <i/>
        <sz val="10"/>
        <rFont val="Arial Narrow"/>
        <family val="2"/>
        <charset val="238"/>
      </rPr>
      <t>- Turnover interval</t>
    </r>
  </si>
  <si>
    <r>
      <t>Tablica -</t>
    </r>
    <r>
      <rPr>
        <i/>
        <sz val="10"/>
        <rFont val="Arial Narrow"/>
        <family val="2"/>
        <charset val="238"/>
      </rPr>
      <t xml:space="preserve"> Table</t>
    </r>
    <r>
      <rPr>
        <b/>
        <sz val="10"/>
        <rFont val="Arial Narrow"/>
        <family val="2"/>
        <charset val="238"/>
      </rPr>
      <t xml:space="preserve"> 1.   Nastavak - Continuation 1</t>
    </r>
  </si>
  <si>
    <r>
      <t>2.  Broj postelja na 1000 stanovnika</t>
    </r>
    <r>
      <rPr>
        <i/>
        <sz val="10"/>
        <rFont val="Arial Narrow"/>
        <family val="2"/>
        <charset val="238"/>
      </rPr>
      <t>- No. of beds per 1,000 pop.</t>
    </r>
  </si>
  <si>
    <r>
      <t>Tablica -</t>
    </r>
    <r>
      <rPr>
        <i/>
        <sz val="10"/>
        <rFont val="Arial Narrow"/>
        <family val="2"/>
        <charset val="238"/>
      </rPr>
      <t xml:space="preserve"> Table</t>
    </r>
    <r>
      <rPr>
        <b/>
        <sz val="10"/>
        <rFont val="Arial Narrow"/>
        <family val="2"/>
        <charset val="238"/>
      </rPr>
      <t xml:space="preserve"> 1.   Nastavak - Continuation 2</t>
    </r>
  </si>
  <si>
    <r>
      <t>Tablica -</t>
    </r>
    <r>
      <rPr>
        <i/>
        <sz val="10"/>
        <rFont val="Arial Narrow"/>
        <family val="2"/>
        <charset val="238"/>
      </rPr>
      <t xml:space="preserve"> Table</t>
    </r>
    <r>
      <rPr>
        <b/>
        <sz val="10"/>
        <rFont val="Arial Narrow"/>
        <family val="2"/>
        <charset val="238"/>
      </rPr>
      <t xml:space="preserve"> 1.   Nastavak - Continuation 3</t>
    </r>
  </si>
  <si>
    <r>
      <t>11.Interval obrtaja</t>
    </r>
    <r>
      <rPr>
        <i/>
        <sz val="10"/>
        <rFont val="Arial Narrow"/>
        <family val="2"/>
        <charset val="238"/>
      </rPr>
      <t>- Turnover interval</t>
    </r>
  </si>
  <si>
    <r>
      <t>Tablica -</t>
    </r>
    <r>
      <rPr>
        <i/>
        <sz val="10"/>
        <rFont val="Arial Narrow"/>
        <family val="2"/>
        <charset val="238"/>
      </rPr>
      <t xml:space="preserve"> Table</t>
    </r>
    <r>
      <rPr>
        <b/>
        <sz val="10"/>
        <rFont val="Arial Narrow"/>
        <family val="2"/>
        <charset val="238"/>
      </rPr>
      <t xml:space="preserve"> 1.   Nastavak - Continuation 4</t>
    </r>
  </si>
  <si>
    <r>
      <t xml:space="preserve">1. Broj postelja </t>
    </r>
    <r>
      <rPr>
        <i/>
        <sz val="10"/>
        <rFont val="Arial Narrow"/>
        <family val="2"/>
        <charset val="238"/>
      </rPr>
      <t>- No. of beds</t>
    </r>
  </si>
  <si>
    <r>
      <t>Tablica -</t>
    </r>
    <r>
      <rPr>
        <i/>
        <sz val="10"/>
        <rFont val="Arial Narrow"/>
        <family val="2"/>
        <charset val="238"/>
      </rPr>
      <t xml:space="preserve"> Table</t>
    </r>
    <r>
      <rPr>
        <b/>
        <sz val="10"/>
        <rFont val="Arial Narrow"/>
        <family val="2"/>
        <charset val="238"/>
      </rPr>
      <t xml:space="preserve"> 1.   Nastavak - Continuation 5</t>
    </r>
  </si>
  <si>
    <r>
      <t xml:space="preserve">Tablica </t>
    </r>
    <r>
      <rPr>
        <i/>
        <sz val="10"/>
        <rFont val="Arial Narrow"/>
        <family val="2"/>
        <charset val="238"/>
      </rPr>
      <t>- Table</t>
    </r>
    <r>
      <rPr>
        <b/>
        <sz val="10"/>
        <rFont val="Arial Narrow"/>
        <family val="2"/>
        <charset val="238"/>
      </rPr>
      <t xml:space="preserve"> 2.</t>
    </r>
  </si>
  <si>
    <r>
      <t xml:space="preserve">- </t>
    </r>
    <r>
      <rPr>
        <i/>
        <sz val="10"/>
        <rFont val="Arial Narrow"/>
        <family val="2"/>
        <charset val="238"/>
      </rPr>
      <t>Internal medicine</t>
    </r>
  </si>
  <si>
    <r>
      <t xml:space="preserve">- </t>
    </r>
    <r>
      <rPr>
        <i/>
        <sz val="10"/>
        <rFont val="Arial Narrow"/>
        <family val="2"/>
        <charset val="238"/>
      </rPr>
      <t>Infectology</t>
    </r>
  </si>
  <si>
    <r>
      <t xml:space="preserve">- </t>
    </r>
    <r>
      <rPr>
        <i/>
        <sz val="10"/>
        <rFont val="Arial Narrow"/>
        <family val="2"/>
        <charset val="238"/>
      </rPr>
      <t>Oncology and radiotherapy</t>
    </r>
  </si>
  <si>
    <r>
      <t xml:space="preserve">- </t>
    </r>
    <r>
      <rPr>
        <i/>
        <sz val="10"/>
        <rFont val="Arial Narrow"/>
        <family val="2"/>
        <charset val="238"/>
      </rPr>
      <t>Dermatovenerology</t>
    </r>
  </si>
  <si>
    <r>
      <t xml:space="preserve">- </t>
    </r>
    <r>
      <rPr>
        <i/>
        <sz val="10"/>
        <rFont val="Arial Narrow"/>
        <family val="2"/>
        <charset val="238"/>
      </rPr>
      <t>Psychiatry</t>
    </r>
  </si>
  <si>
    <r>
      <t xml:space="preserve">- </t>
    </r>
    <r>
      <rPr>
        <i/>
        <sz val="10"/>
        <rFont val="Arial Narrow"/>
        <family val="2"/>
        <charset val="238"/>
      </rPr>
      <t>Pediatrics</t>
    </r>
  </si>
  <si>
    <r>
      <t xml:space="preserve">- </t>
    </r>
    <r>
      <rPr>
        <i/>
        <sz val="10"/>
        <rFont val="Arial Narrow"/>
        <family val="2"/>
        <charset val="238"/>
      </rPr>
      <t>Urology</t>
    </r>
  </si>
  <si>
    <r>
      <t xml:space="preserve">- </t>
    </r>
    <r>
      <rPr>
        <i/>
        <sz val="10"/>
        <rFont val="Arial Narrow"/>
        <family val="2"/>
        <charset val="238"/>
      </rPr>
      <t>Orthopedics</t>
    </r>
  </si>
  <si>
    <r>
      <t xml:space="preserve">- </t>
    </r>
    <r>
      <rPr>
        <i/>
        <sz val="10"/>
        <rFont val="Arial Narrow"/>
        <family val="2"/>
        <charset val="238"/>
      </rPr>
      <t>Ophtalmology</t>
    </r>
  </si>
  <si>
    <r>
      <t xml:space="preserve">- </t>
    </r>
    <r>
      <rPr>
        <i/>
        <sz val="10"/>
        <rFont val="Arial Narrow"/>
        <family val="2"/>
        <charset val="238"/>
      </rPr>
      <t>Gynecology and obstetrics</t>
    </r>
  </si>
  <si>
    <r>
      <t xml:space="preserve">- </t>
    </r>
    <r>
      <rPr>
        <i/>
        <sz val="10"/>
        <rFont val="Arial Narrow"/>
        <family val="2"/>
        <charset val="238"/>
      </rPr>
      <t>Resuscitation and anesthesia</t>
    </r>
  </si>
  <si>
    <r>
      <t xml:space="preserve">- </t>
    </r>
    <r>
      <rPr>
        <i/>
        <sz val="10"/>
        <rFont val="Arial Narrow"/>
        <family val="2"/>
        <charset val="238"/>
      </rPr>
      <t>Chronic child diseases</t>
    </r>
  </si>
  <si>
    <r>
      <t xml:space="preserve">Tablica </t>
    </r>
    <r>
      <rPr>
        <i/>
        <sz val="10"/>
        <rFont val="Arial Narrow"/>
        <family val="2"/>
        <charset val="238"/>
      </rPr>
      <t>- Table</t>
    </r>
    <r>
      <rPr>
        <b/>
        <sz val="10"/>
        <rFont val="Arial Narrow"/>
        <family val="2"/>
        <charset val="238"/>
      </rPr>
      <t xml:space="preserve"> 3/I.</t>
    </r>
  </si>
  <si>
    <r>
      <t xml:space="preserve">HRVATSKA - </t>
    </r>
    <r>
      <rPr>
        <i/>
        <sz val="10"/>
        <rFont val="Arial Narrow"/>
        <family val="2"/>
        <charset val="238"/>
      </rPr>
      <t>Croatia</t>
    </r>
  </si>
  <si>
    <r>
      <t xml:space="preserve">Tablica </t>
    </r>
    <r>
      <rPr>
        <i/>
        <sz val="10"/>
        <rFont val="Arial Narrow"/>
        <family val="2"/>
        <charset val="238"/>
      </rPr>
      <t>- Table</t>
    </r>
    <r>
      <rPr>
        <b/>
        <sz val="10"/>
        <rFont val="Arial Narrow"/>
        <family val="2"/>
        <charset val="238"/>
      </rPr>
      <t xml:space="preserve"> 3/II.</t>
    </r>
  </si>
  <si>
    <r>
      <t>* Stacionari i rodilišta - I</t>
    </r>
    <r>
      <rPr>
        <i/>
        <sz val="10"/>
        <rFont val="Arial Narrow"/>
        <family val="2"/>
        <charset val="238"/>
      </rPr>
      <t>nfirmaries and outpatient maternities</t>
    </r>
  </si>
  <si>
    <r>
      <t xml:space="preserve">Tablica </t>
    </r>
    <r>
      <rPr>
        <i/>
        <sz val="10"/>
        <rFont val="Arial Narrow"/>
        <family val="2"/>
        <charset val="238"/>
      </rPr>
      <t>- Table</t>
    </r>
    <r>
      <rPr>
        <b/>
        <sz val="10"/>
        <rFont val="Arial Narrow"/>
        <family val="2"/>
        <charset val="238"/>
      </rPr>
      <t xml:space="preserve"> 3/III.</t>
    </r>
  </si>
  <si>
    <r>
      <t xml:space="preserve">Tablica </t>
    </r>
    <r>
      <rPr>
        <i/>
        <sz val="10"/>
        <rFont val="Arial Narrow"/>
        <family val="2"/>
        <charset val="238"/>
      </rPr>
      <t>- Table</t>
    </r>
    <r>
      <rPr>
        <b/>
        <sz val="10"/>
        <rFont val="Arial Narrow"/>
        <family val="2"/>
        <charset val="238"/>
      </rPr>
      <t xml:space="preserve"> 4/I.</t>
    </r>
  </si>
  <si>
    <r>
      <t xml:space="preserve">HRVATSKA </t>
    </r>
    <r>
      <rPr>
        <i/>
        <sz val="10"/>
        <rFont val="Arial Narrow"/>
        <family val="2"/>
        <charset val="238"/>
      </rPr>
      <t>- Croatia</t>
    </r>
  </si>
  <si>
    <r>
      <t xml:space="preserve">Grad Zagreb </t>
    </r>
    <r>
      <rPr>
        <i/>
        <sz val="10"/>
        <rFont val="Arial Narrow"/>
        <family val="2"/>
        <charset val="238"/>
      </rPr>
      <t>- City</t>
    </r>
  </si>
  <si>
    <r>
      <t xml:space="preserve">Tablica </t>
    </r>
    <r>
      <rPr>
        <i/>
        <sz val="10"/>
        <rFont val="Arial Narrow"/>
        <family val="2"/>
        <charset val="238"/>
      </rPr>
      <t>- Table</t>
    </r>
    <r>
      <rPr>
        <b/>
        <sz val="10"/>
        <rFont val="Arial Narrow"/>
        <family val="2"/>
        <charset val="238"/>
      </rPr>
      <t xml:space="preserve"> 4/II.</t>
    </r>
  </si>
  <si>
    <r>
      <t xml:space="preserve">Tablica </t>
    </r>
    <r>
      <rPr>
        <i/>
        <sz val="10"/>
        <rFont val="Arial Narrow"/>
        <family val="2"/>
        <charset val="238"/>
      </rPr>
      <t>- Table</t>
    </r>
    <r>
      <rPr>
        <b/>
        <sz val="10"/>
        <rFont val="Arial Narrow"/>
        <family val="2"/>
        <charset val="238"/>
      </rPr>
      <t xml:space="preserve"> 5/I.</t>
    </r>
  </si>
  <si>
    <r>
      <t xml:space="preserve">Tablica </t>
    </r>
    <r>
      <rPr>
        <i/>
        <sz val="10"/>
        <rFont val="Arial Narrow"/>
        <family val="2"/>
        <charset val="238"/>
      </rPr>
      <t>- Table</t>
    </r>
    <r>
      <rPr>
        <b/>
        <sz val="10"/>
        <rFont val="Arial Narrow"/>
        <family val="2"/>
        <charset val="238"/>
      </rPr>
      <t xml:space="preserve"> 5/I. Nastavak 1</t>
    </r>
  </si>
  <si>
    <t>Resuscitation  and anesthesia</t>
  </si>
  <si>
    <t>Gynecology/obstetrics</t>
  </si>
  <si>
    <r>
      <t xml:space="preserve">Tablica </t>
    </r>
    <r>
      <rPr>
        <i/>
        <sz val="10"/>
        <rFont val="Arial Narrow"/>
        <family val="2"/>
        <charset val="238"/>
      </rPr>
      <t>- Table</t>
    </r>
    <r>
      <rPr>
        <b/>
        <sz val="10"/>
        <rFont val="Arial Narrow"/>
        <family val="2"/>
        <charset val="238"/>
      </rPr>
      <t xml:space="preserve"> 5/II.</t>
    </r>
  </si>
  <si>
    <r>
      <t xml:space="preserve">Grad Zagreb </t>
    </r>
    <r>
      <rPr>
        <b/>
        <i/>
        <sz val="10"/>
        <rFont val="Arial Narrow"/>
        <family val="2"/>
        <charset val="238"/>
      </rPr>
      <t>- City</t>
    </r>
  </si>
  <si>
    <r>
      <t xml:space="preserve">Tablica </t>
    </r>
    <r>
      <rPr>
        <i/>
        <sz val="10"/>
        <rFont val="Arial Narrow"/>
        <family val="2"/>
        <charset val="238"/>
      </rPr>
      <t>- Table</t>
    </r>
    <r>
      <rPr>
        <b/>
        <sz val="10"/>
        <rFont val="Arial Narrow"/>
        <family val="2"/>
        <charset val="238"/>
      </rPr>
      <t xml:space="preserve"> 5/II.    Nastavak 1</t>
    </r>
  </si>
  <si>
    <r>
      <t xml:space="preserve">Tablica </t>
    </r>
    <r>
      <rPr>
        <i/>
        <sz val="9"/>
        <rFont val="Arial"/>
        <family val="2"/>
        <charset val="238"/>
      </rPr>
      <t>- Table</t>
    </r>
    <r>
      <rPr>
        <b/>
        <sz val="9"/>
        <rFont val="Arial"/>
        <family val="2"/>
        <charset val="238"/>
      </rPr>
      <t xml:space="preserve"> 6.</t>
    </r>
  </si>
  <si>
    <r>
      <t>* Stacionari i rodilišta - I</t>
    </r>
    <r>
      <rPr>
        <i/>
        <sz val="8"/>
        <rFont val="Arial"/>
        <family val="2"/>
        <charset val="238"/>
      </rPr>
      <t>nfirmaries and outpatient maternities</t>
    </r>
  </si>
  <si>
    <r>
      <t xml:space="preserve">Tablica </t>
    </r>
    <r>
      <rPr>
        <i/>
        <sz val="9"/>
        <rFont val="Arial"/>
        <family val="2"/>
        <charset val="238"/>
      </rPr>
      <t>- Table</t>
    </r>
    <r>
      <rPr>
        <b/>
        <sz val="9"/>
        <rFont val="Arial"/>
        <family val="2"/>
        <charset val="238"/>
      </rPr>
      <t xml:space="preserve"> 7.</t>
    </r>
  </si>
  <si>
    <r>
      <t xml:space="preserve">HRVATSKA </t>
    </r>
    <r>
      <rPr>
        <i/>
        <sz val="8"/>
        <rFont val="Arial"/>
        <family val="2"/>
        <charset val="238"/>
      </rPr>
      <t>- Croatia</t>
    </r>
  </si>
  <si>
    <r>
      <t xml:space="preserve">Grad Zagreb </t>
    </r>
    <r>
      <rPr>
        <sz val="8"/>
        <rFont val="Arial"/>
        <family val="2"/>
        <charset val="238"/>
      </rPr>
      <t xml:space="preserve">- </t>
    </r>
    <r>
      <rPr>
        <i/>
        <sz val="8"/>
        <rFont val="Arial"/>
        <family val="2"/>
        <charset val="238"/>
      </rPr>
      <t>City</t>
    </r>
  </si>
  <si>
    <r>
      <t xml:space="preserve">Krapinsko-zagorska županija </t>
    </r>
    <r>
      <rPr>
        <i/>
        <sz val="8"/>
        <rFont val="Arial"/>
        <family val="2"/>
        <charset val="238"/>
      </rPr>
      <t>- county</t>
    </r>
  </si>
  <si>
    <r>
      <t xml:space="preserve">Primorsko-goranska županija </t>
    </r>
    <r>
      <rPr>
        <i/>
        <sz val="8"/>
        <rFont val="Arial"/>
        <family val="2"/>
        <charset val="238"/>
      </rPr>
      <t>- county</t>
    </r>
  </si>
  <si>
    <r>
      <t xml:space="preserve">Osječko-baranjska županija </t>
    </r>
    <r>
      <rPr>
        <i/>
        <sz val="8"/>
        <rFont val="Arial"/>
        <family val="2"/>
        <charset val="238"/>
      </rPr>
      <t>- county</t>
    </r>
  </si>
  <si>
    <r>
      <t xml:space="preserve">Splitsko-dalmatinska županija </t>
    </r>
    <r>
      <rPr>
        <i/>
        <sz val="8"/>
        <rFont val="Arial"/>
        <family val="2"/>
        <charset val="238"/>
      </rPr>
      <t>- county</t>
    </r>
  </si>
  <si>
    <r>
      <t xml:space="preserve">Tablica </t>
    </r>
    <r>
      <rPr>
        <i/>
        <sz val="9"/>
        <rFont val="Arial"/>
        <family val="2"/>
        <charset val="238"/>
      </rPr>
      <t>- Table</t>
    </r>
    <r>
      <rPr>
        <b/>
        <sz val="9"/>
        <rFont val="Arial"/>
        <family val="2"/>
        <charset val="238"/>
      </rPr>
      <t xml:space="preserve"> 8.</t>
    </r>
  </si>
  <si>
    <r>
      <t xml:space="preserve">HRVATSKA - </t>
    </r>
    <r>
      <rPr>
        <i/>
        <sz val="8"/>
        <rFont val="Arial"/>
        <family val="2"/>
        <charset val="238"/>
      </rPr>
      <t>Croatia</t>
    </r>
  </si>
  <si>
    <r>
      <t xml:space="preserve">Tablica </t>
    </r>
    <r>
      <rPr>
        <i/>
        <sz val="9"/>
        <rFont val="Arial"/>
        <family val="2"/>
        <charset val="238"/>
      </rPr>
      <t>- Table</t>
    </r>
    <r>
      <rPr>
        <b/>
        <sz val="9"/>
        <rFont val="Arial"/>
        <family val="2"/>
        <charset val="238"/>
      </rPr>
      <t xml:space="preserve"> 10.</t>
    </r>
  </si>
  <si>
    <r>
      <t>Specialty</t>
    </r>
    <r>
      <rPr>
        <b/>
        <sz val="10"/>
        <rFont val="Arial Narrow"/>
        <family val="2"/>
        <charset val="238"/>
      </rPr>
      <t> </t>
    </r>
  </si>
  <si>
    <r>
      <t xml:space="preserve">Tablica </t>
    </r>
    <r>
      <rPr>
        <i/>
        <sz val="10"/>
        <rFont val="Arial"/>
        <family val="2"/>
        <charset val="238"/>
      </rPr>
      <t>- Table</t>
    </r>
    <r>
      <rPr>
        <b/>
        <sz val="10"/>
        <rFont val="Arial"/>
        <family val="2"/>
        <charset val="238"/>
      </rPr>
      <t xml:space="preserve"> 11.</t>
    </r>
  </si>
  <si>
    <r>
      <t>Specialty</t>
    </r>
    <r>
      <rPr>
        <b/>
        <sz val="10"/>
        <rFont val="Arial"/>
        <family val="2"/>
        <charset val="238"/>
      </rPr>
      <t> </t>
    </r>
  </si>
  <si>
    <r>
      <t xml:space="preserve">Tablica </t>
    </r>
    <r>
      <rPr>
        <i/>
        <sz val="9"/>
        <rFont val="Arial"/>
        <family val="2"/>
        <charset val="238"/>
      </rPr>
      <t>- Table</t>
    </r>
    <r>
      <rPr>
        <b/>
        <sz val="9"/>
        <rFont val="Arial"/>
        <family val="2"/>
        <charset val="238"/>
      </rPr>
      <t xml:space="preserve"> 12.</t>
    </r>
  </si>
  <si>
    <r>
      <t>BOLNICE ZA TBC I BOLESTI PLUĆA</t>
    </r>
    <r>
      <rPr>
        <sz val="8"/>
        <rFont val="Arial"/>
        <family val="2"/>
        <charset val="238"/>
      </rPr>
      <t xml:space="preserve"> - </t>
    </r>
    <r>
      <rPr>
        <i/>
        <sz val="8"/>
        <rFont val="Arial"/>
        <family val="2"/>
        <charset val="238"/>
      </rPr>
      <t>TUBERCULOSIS AND LUNG DISEASE HOSPITALS</t>
    </r>
  </si>
  <si>
    <r>
      <t>Ukupno</t>
    </r>
    <r>
      <rPr>
        <sz val="8"/>
        <rFont val="Arial"/>
        <family val="2"/>
        <charset val="238"/>
      </rPr>
      <t xml:space="preserve"> –</t>
    </r>
    <r>
      <rPr>
        <b/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Total</t>
    </r>
  </si>
  <si>
    <r>
      <t>BOLNICE ZA ORTOPEDIJU I REHABILITACIJU</t>
    </r>
    <r>
      <rPr>
        <sz val="8"/>
        <rFont val="Arial"/>
        <family val="2"/>
        <charset val="238"/>
      </rPr>
      <t xml:space="preserve"> - </t>
    </r>
    <r>
      <rPr>
        <i/>
        <sz val="8"/>
        <rFont val="Arial"/>
        <family val="2"/>
        <charset val="238"/>
      </rPr>
      <t>ORTHOPEDIC HOSPITALS</t>
    </r>
  </si>
  <si>
    <r>
      <t>DJEČJE BOLNICE</t>
    </r>
    <r>
      <rPr>
        <sz val="8"/>
        <rFont val="Arial"/>
        <family val="2"/>
        <charset val="238"/>
      </rPr>
      <t xml:space="preserve"> - </t>
    </r>
    <r>
      <rPr>
        <i/>
        <sz val="8"/>
        <rFont val="Arial"/>
        <family val="2"/>
        <charset val="238"/>
      </rPr>
      <t>CHILDREN'S HOSPITALS</t>
    </r>
  </si>
  <si>
    <r>
      <t>BOLNICE ZA DUŠEVNE BOLESTI</t>
    </r>
    <r>
      <rPr>
        <sz val="8"/>
        <rFont val="Arial"/>
        <family val="2"/>
        <charset val="238"/>
      </rPr>
      <t xml:space="preserve"> - </t>
    </r>
    <r>
      <rPr>
        <i/>
        <sz val="8"/>
        <rFont val="Arial"/>
        <family val="2"/>
        <charset val="238"/>
      </rPr>
      <t>PSYCHIATRIC HOSPITALS</t>
    </r>
  </si>
  <si>
    <r>
      <t>BOLNICA ZA GERIJATRIJU</t>
    </r>
    <r>
      <rPr>
        <sz val="8"/>
        <rFont val="Arial"/>
        <family val="2"/>
        <charset val="238"/>
      </rPr>
      <t xml:space="preserve"> - </t>
    </r>
    <r>
      <rPr>
        <i/>
        <sz val="8"/>
        <rFont val="Arial"/>
        <family val="2"/>
        <charset val="238"/>
      </rPr>
      <t>GERIATRIC HOSPITAL</t>
    </r>
  </si>
  <si>
    <r>
      <t>BOLNICE ZA REUMAT. BOLESTI I REHABILITAC.</t>
    </r>
    <r>
      <rPr>
        <sz val="8"/>
        <rFont val="Arial"/>
        <family val="2"/>
        <charset val="238"/>
      </rPr>
      <t xml:space="preserve"> - </t>
    </r>
    <r>
      <rPr>
        <i/>
        <sz val="8"/>
        <rFont val="Arial"/>
        <family val="2"/>
        <charset val="238"/>
      </rPr>
      <t>HOSP. FOR RHEUMATIC DISEASES AND REHABILITATION</t>
    </r>
  </si>
  <si>
    <r>
      <t xml:space="preserve">- nastavak </t>
    </r>
    <r>
      <rPr>
        <i/>
        <sz val="9"/>
        <rFont val="Arial"/>
        <family val="2"/>
        <charset val="238"/>
      </rPr>
      <t>- continuation</t>
    </r>
  </si>
  <si>
    <t>Klinika Magdalena</t>
  </si>
  <si>
    <t>PB "Kukuljevićeva"</t>
  </si>
  <si>
    <t>PB "Sv. Ivan"</t>
  </si>
  <si>
    <t>SB "Akromion" Krapinske toplice</t>
  </si>
  <si>
    <t>SB Krapinske toplice</t>
  </si>
  <si>
    <t>SB Stubičke toplice</t>
  </si>
  <si>
    <t>Dječja bolnica za kronične</t>
  </si>
  <si>
    <t>Lječilište Topusko</t>
  </si>
  <si>
    <t>NPB Popovača</t>
  </si>
  <si>
    <t>SB Duga Resa</t>
  </si>
  <si>
    <t>SB Varaždinske toplice</t>
  </si>
  <si>
    <t>SB Daruvarske toplice</t>
  </si>
  <si>
    <t>SB Crikvenica</t>
  </si>
  <si>
    <t>SB Opatija</t>
  </si>
  <si>
    <t>PB Rab</t>
  </si>
  <si>
    <t>PB Lopača</t>
  </si>
  <si>
    <t>Lječilište Veli Lošinj</t>
  </si>
  <si>
    <t>SB Lipik</t>
  </si>
  <si>
    <t>PB "Sv. Rafael"</t>
  </si>
  <si>
    <t>SB Biograd</t>
  </si>
  <si>
    <t>PB Ugljan</t>
  </si>
  <si>
    <t>Lječilište Bizovačke toplice</t>
  </si>
  <si>
    <t>SB  "Biokovka" Makarska</t>
  </si>
  <si>
    <t>SB Rovinj</t>
  </si>
  <si>
    <t>SB  "Kalos" Vela luka</t>
  </si>
  <si>
    <t>SB "Naftalan" Ivanić Grad</t>
  </si>
  <si>
    <t>SB  "Naftalan" Ivanić Grad</t>
  </si>
  <si>
    <t>PB " Kukuljevićeva"</t>
  </si>
  <si>
    <t>PB " Sveti Ivan"</t>
  </si>
  <si>
    <t>SB "Akromion"</t>
  </si>
  <si>
    <t>SB "Sveta Katarina"</t>
  </si>
  <si>
    <t>PB "Sveti Rafael"</t>
  </si>
  <si>
    <t>SB "Biokovka" Makarska</t>
  </si>
  <si>
    <t>SB "Kalos" Vela Luka</t>
  </si>
  <si>
    <t>SB  "Podobnik" - Zagreb</t>
  </si>
  <si>
    <t>SB "Dr Nemec" - Matulji</t>
  </si>
  <si>
    <t xml:space="preserve"> SB "Akromion" - Krapinske toplice</t>
  </si>
  <si>
    <t>SB  "Sveta Katarina" - Zabok</t>
  </si>
  <si>
    <t>2016.</t>
  </si>
  <si>
    <t xml:space="preserve">  2016.</t>
  </si>
  <si>
    <r>
      <t xml:space="preserve">Tablica </t>
    </r>
    <r>
      <rPr>
        <i/>
        <sz val="9"/>
        <rFont val="Arial"/>
        <family val="2"/>
        <charset val="238"/>
      </rPr>
      <t>- Table</t>
    </r>
    <r>
      <rPr>
        <b/>
        <sz val="9"/>
        <rFont val="Arial"/>
        <family val="2"/>
        <charset val="238"/>
      </rPr>
      <t xml:space="preserve"> 9.</t>
    </r>
  </si>
  <si>
    <t>Kirurgija</t>
  </si>
  <si>
    <t>Oftalmologija</t>
  </si>
  <si>
    <t>NPB dr. Ivan Barbot Popovača </t>
  </si>
  <si>
    <t xml:space="preserve"> Specijalna bolnica za kronične bolesti </t>
  </si>
  <si>
    <t xml:space="preserve"> dječje dobi, Gornja Bistra</t>
  </si>
  <si>
    <t>Specijalna bolnica za kronične bolesti dječje dobi, Gornja Bistra</t>
  </si>
  <si>
    <t>SKUPINA  BOLESTI-STANJA</t>
  </si>
  <si>
    <t>1-4</t>
  </si>
  <si>
    <t>5-9</t>
  </si>
  <si>
    <t>10-19</t>
  </si>
  <si>
    <t>20-39</t>
  </si>
  <si>
    <t>40-59</t>
  </si>
  <si>
    <t>60 i više</t>
  </si>
  <si>
    <t>Nepoznata</t>
  </si>
  <si>
    <t>DISEASE OR CONDITION GROUP</t>
  </si>
  <si>
    <t>TOTAL</t>
  </si>
  <si>
    <t>60 +</t>
  </si>
  <si>
    <t>unknown</t>
  </si>
  <si>
    <t>I</t>
  </si>
  <si>
    <t xml:space="preserve">Zarazne i parazitarne bolesti </t>
  </si>
  <si>
    <t>Infectious and parasitic diseases</t>
  </si>
  <si>
    <t>II</t>
  </si>
  <si>
    <t>Novotvorine</t>
  </si>
  <si>
    <t>Neoplasms</t>
  </si>
  <si>
    <t>III</t>
  </si>
  <si>
    <t>Bolesti krvi i krvotvornog sustava te određene bolesti imunološkog sustava</t>
  </si>
  <si>
    <t xml:space="preserve"> Diseases of the blood and blood-forming organs and certain disorders involvingthe immune mechanism</t>
  </si>
  <si>
    <t>IV</t>
  </si>
  <si>
    <t>Endokrine bolesti, bolesti prehrane i metabolizma</t>
  </si>
  <si>
    <t>Endocrine, nutritional  and metabolic diseases</t>
  </si>
  <si>
    <t>V</t>
  </si>
  <si>
    <t>Mental and behavioural disorders</t>
  </si>
  <si>
    <t>VI</t>
  </si>
  <si>
    <t>Disease of the nervous system</t>
  </si>
  <si>
    <t>VII</t>
  </si>
  <si>
    <t>Bolesti oka i adneksa</t>
  </si>
  <si>
    <t>VIII</t>
  </si>
  <si>
    <t>Bolesti uha i mastoidnog nastavka</t>
  </si>
  <si>
    <t>IX</t>
  </si>
  <si>
    <t>Bolesti cirkulacijskog sustava</t>
  </si>
  <si>
    <t>Diseases of the circulatory system</t>
  </si>
  <si>
    <t>X</t>
  </si>
  <si>
    <t>Bolesti dišnog sustava</t>
  </si>
  <si>
    <t>Diseases of the respiratory system</t>
  </si>
  <si>
    <t>XI</t>
  </si>
  <si>
    <t>Bolesti probavnog sustava</t>
  </si>
  <si>
    <t>Diseases of the digestive system</t>
  </si>
  <si>
    <t>XII</t>
  </si>
  <si>
    <t>Diseases of the skin and subcutaneous tissue</t>
  </si>
  <si>
    <t>XIII</t>
  </si>
  <si>
    <t>Bolesti mišićno-koštanog sustava i vezivnog tkiva</t>
  </si>
  <si>
    <t>Diseases of the musculoskeletal system and connective tissue</t>
  </si>
  <si>
    <t>XIV</t>
  </si>
  <si>
    <t>Bolesti sustava mokraćnih i spolnih organa</t>
  </si>
  <si>
    <t>Diseases of the genitourinary system</t>
  </si>
  <si>
    <t>XV</t>
  </si>
  <si>
    <t xml:space="preserve">Trudnoća, porođaj i babinje </t>
  </si>
  <si>
    <t>Pregnancy, childbirth and the puerp.</t>
  </si>
  <si>
    <t>XVI</t>
  </si>
  <si>
    <t>Određena stanja nastala u perinatalnom razdoblju</t>
  </si>
  <si>
    <t>Certain conditions originating in the perinatal period</t>
  </si>
  <si>
    <t>XVII</t>
  </si>
  <si>
    <t>Kongenitalne malformacije, deformiteti i kromosomske abnormalnosti</t>
  </si>
  <si>
    <t>Congenital malformations, deformations and chromosomal abnormalities</t>
  </si>
  <si>
    <t>XVIII</t>
  </si>
  <si>
    <t>Simptomi, znakovi i abnormalni klinički i laboratorijski nalazi neuvršteni drugamo</t>
  </si>
  <si>
    <t>Symptoms, signs and abnormal clinical and laboratory findings, NEC</t>
  </si>
  <si>
    <t>XIX</t>
  </si>
  <si>
    <t>Ozljede, trovanja i neke druge posljedice vanjskih uzroka</t>
  </si>
  <si>
    <t>Injury, poisoning and certain other consequences of extermal causes</t>
  </si>
  <si>
    <t>XXI</t>
  </si>
  <si>
    <t xml:space="preserve">Čimbenici koji utječu na stanje zdravlja i kontakt sa zdravstvenom službom </t>
  </si>
  <si>
    <t>Factors influencing health status and contact with health services</t>
  </si>
  <si>
    <t>S V E U K U P N O</t>
  </si>
  <si>
    <t xml:space="preserve">Izvor podataka: Bolesničko-statistički obrazac </t>
  </si>
  <si>
    <t>Source of information: Case Statistical Card</t>
  </si>
  <si>
    <r>
      <t xml:space="preserve">Tablica - </t>
    </r>
    <r>
      <rPr>
        <i/>
        <sz val="9"/>
        <rFont val="Arial Narrow"/>
        <family val="2"/>
        <charset val="238"/>
      </rPr>
      <t>Table</t>
    </r>
    <r>
      <rPr>
        <b/>
        <sz val="9"/>
        <rFont val="Arial Narrow"/>
        <family val="2"/>
        <charset val="238"/>
      </rPr>
      <t xml:space="preserve"> 13/I.</t>
    </r>
  </si>
  <si>
    <r>
      <t xml:space="preserve">Dobna grupa </t>
    </r>
    <r>
      <rPr>
        <i/>
        <sz val="9"/>
        <rFont val="Arial Narrow"/>
        <family val="2"/>
        <charset val="238"/>
      </rPr>
      <t xml:space="preserve">– Age group </t>
    </r>
    <r>
      <rPr>
        <b/>
        <sz val="9"/>
        <rFont val="Arial Narrow"/>
        <family val="2"/>
        <charset val="238"/>
      </rPr>
      <t xml:space="preserve">(godina </t>
    </r>
    <r>
      <rPr>
        <i/>
        <sz val="9"/>
        <rFont val="Arial Narrow"/>
        <family val="2"/>
        <charset val="238"/>
      </rPr>
      <t>– years</t>
    </r>
    <r>
      <rPr>
        <b/>
        <sz val="9"/>
        <rFont val="Arial Narrow"/>
        <family val="2"/>
        <charset val="238"/>
      </rPr>
      <t>)</t>
    </r>
  </si>
  <si>
    <r>
      <t xml:space="preserve">Bolesti živčanog sustava </t>
    </r>
    <r>
      <rPr>
        <sz val="8"/>
        <rFont val="Arial Narrow"/>
        <family val="2"/>
        <charset val="238"/>
      </rPr>
      <t/>
    </r>
  </si>
  <si>
    <r>
      <t xml:space="preserve"> </t>
    </r>
    <r>
      <rPr>
        <i/>
        <sz val="9"/>
        <rFont val="Arial Narrow"/>
        <family val="2"/>
        <charset val="238"/>
      </rPr>
      <t>Diseases of the eye and adnexa</t>
    </r>
  </si>
  <si>
    <r>
      <t xml:space="preserve"> </t>
    </r>
    <r>
      <rPr>
        <i/>
        <sz val="9"/>
        <rFont val="Arial Narrow"/>
        <family val="2"/>
        <charset val="238"/>
      </rPr>
      <t>Diseases of the ear and mastoid process</t>
    </r>
  </si>
  <si>
    <r>
      <t>Bolesti kože i potkožnog tkiva</t>
    </r>
    <r>
      <rPr>
        <sz val="9"/>
        <rFont val="Arial Narrow"/>
        <family val="2"/>
        <charset val="238"/>
      </rPr>
      <t xml:space="preserve"> </t>
    </r>
  </si>
  <si>
    <r>
      <t xml:space="preserve">Tablica - </t>
    </r>
    <r>
      <rPr>
        <i/>
        <sz val="9"/>
        <rFont val="Arial Narrow"/>
        <family val="2"/>
        <charset val="238"/>
      </rPr>
      <t>Table</t>
    </r>
    <r>
      <rPr>
        <b/>
        <sz val="9"/>
        <rFont val="Arial Narrow"/>
        <family val="2"/>
        <charset val="238"/>
      </rPr>
      <t xml:space="preserve"> 13/II.</t>
    </r>
  </si>
  <si>
    <r>
      <t xml:space="preserve">Tablica - </t>
    </r>
    <r>
      <rPr>
        <i/>
        <sz val="9"/>
        <rFont val="Arial Narrow"/>
        <family val="2"/>
        <charset val="238"/>
      </rPr>
      <t>Table</t>
    </r>
    <r>
      <rPr>
        <b/>
        <sz val="9"/>
        <rFont val="Arial Narrow"/>
        <family val="2"/>
        <charset val="238"/>
      </rPr>
      <t xml:space="preserve"> 13/III.</t>
    </r>
  </si>
  <si>
    <r>
      <t>Tablica -</t>
    </r>
    <r>
      <rPr>
        <i/>
        <sz val="9"/>
        <rFont val="Arial"/>
        <family val="2"/>
        <charset val="238"/>
      </rPr>
      <t xml:space="preserve"> Table </t>
    </r>
    <r>
      <rPr>
        <b/>
        <sz val="9"/>
        <rFont val="Arial"/>
        <family val="2"/>
        <charset val="238"/>
      </rPr>
      <t>14/I.</t>
    </r>
  </si>
  <si>
    <t>Red. Br.</t>
  </si>
  <si>
    <t>Ozljede i trovanja (šifra dg)</t>
  </si>
  <si>
    <t>No.</t>
  </si>
  <si>
    <t>Injuries and poisoning (Code)</t>
  </si>
  <si>
    <t xml:space="preserve">60 and above </t>
  </si>
  <si>
    <t>Age unknown</t>
  </si>
  <si>
    <t>1.</t>
  </si>
  <si>
    <t>2.</t>
  </si>
  <si>
    <t xml:space="preserve">3.   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</si>
  <si>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</si>
  <si>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</si>
  <si>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</si>
  <si>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</si>
  <si>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</si>
  <si>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</si>
  <si>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</si>
  <si>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</si>
  <si>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</si>
  <si>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</si>
  <si>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</si>
  <si>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</si>
  <si>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r>
      <t>1-15 Ukupno</t>
    </r>
    <r>
      <rPr>
        <i/>
        <sz val="8"/>
        <rFont val="Arial"/>
        <family val="2"/>
        <charset val="238"/>
      </rPr>
      <t xml:space="preserve"> - Total</t>
    </r>
  </si>
  <si>
    <r>
      <t>MKB X</t>
    </r>
    <r>
      <rPr>
        <i/>
        <sz val="8"/>
        <rFont val="Arial"/>
        <family val="2"/>
        <charset val="238"/>
      </rPr>
      <t xml:space="preserve"> - ICD 10 </t>
    </r>
    <r>
      <rPr>
        <b/>
        <sz val="8"/>
        <rFont val="Arial"/>
        <family val="2"/>
        <charset val="238"/>
      </rPr>
      <t>S00-T98</t>
    </r>
  </si>
  <si>
    <t>Izvor podataka: Bolesničko-statistički obrazac</t>
  </si>
  <si>
    <r>
      <t>Tablica -</t>
    </r>
    <r>
      <rPr>
        <i/>
        <sz val="9"/>
        <rFont val="Arial"/>
        <family val="2"/>
        <charset val="238"/>
      </rPr>
      <t xml:space="preserve"> Table </t>
    </r>
    <r>
      <rPr>
        <b/>
        <sz val="9"/>
        <rFont val="Arial"/>
        <family val="2"/>
        <charset val="238"/>
      </rPr>
      <t>14/II.</t>
    </r>
  </si>
  <si>
    <r>
      <t>Tablica -</t>
    </r>
    <r>
      <rPr>
        <i/>
        <sz val="9"/>
        <rFont val="Arial"/>
        <family val="2"/>
        <charset val="238"/>
      </rPr>
      <t xml:space="preserve"> Table </t>
    </r>
    <r>
      <rPr>
        <b/>
        <sz val="9"/>
        <rFont val="Arial"/>
        <family val="2"/>
        <charset val="238"/>
      </rPr>
      <t>14/III.</t>
    </r>
  </si>
  <si>
    <r>
      <t xml:space="preserve">Tablica </t>
    </r>
    <r>
      <rPr>
        <i/>
        <sz val="9"/>
        <rFont val="Arial"/>
        <family val="2"/>
        <charset val="238"/>
      </rPr>
      <t>- Table</t>
    </r>
    <r>
      <rPr>
        <b/>
        <sz val="9"/>
        <rFont val="Arial"/>
        <family val="2"/>
        <charset val="238"/>
      </rPr>
      <t xml:space="preserve"> 15.</t>
    </r>
  </si>
  <si>
    <t>Vanjski uzrok morbiditeta</t>
  </si>
  <si>
    <t>Muškarci</t>
  </si>
  <si>
    <t>Žene</t>
  </si>
  <si>
    <t>External cause of morbidity</t>
  </si>
  <si>
    <t>Male</t>
  </si>
  <si>
    <t>Female</t>
  </si>
  <si>
    <t>V01-V99</t>
  </si>
  <si>
    <t>Nesreće pri prijevozu</t>
  </si>
  <si>
    <t>Transport accidents</t>
  </si>
  <si>
    <t>W00-X59</t>
  </si>
  <si>
    <t>Drugi vanjski uzroci slučajnih ozljeda (padovi, alati, pucnjava,udaranje, ugrizi, utapanje, gušenje, struja, vatra, prirodne sile,lijekovi)</t>
  </si>
  <si>
    <t>Other external causes of accidental injury (falls, tools, discharge, striking, bitten, drowning, suffocation, electric current, fire, forces of nature, drugs etc.)</t>
  </si>
  <si>
    <t>X60-X84</t>
  </si>
  <si>
    <t xml:space="preserve">Namjerno samoozljeđivanje </t>
  </si>
  <si>
    <t>Intentional self-harm</t>
  </si>
  <si>
    <t>X85-Y09</t>
  </si>
  <si>
    <t xml:space="preserve">Napad (nasrtaj) </t>
  </si>
  <si>
    <t>Assult</t>
  </si>
  <si>
    <t>Y10-Y34</t>
  </si>
  <si>
    <t xml:space="preserve">Događaj s neodređenom nakanom </t>
  </si>
  <si>
    <t>Event of undetermined intent</t>
  </si>
  <si>
    <t>Y35-Y36</t>
  </si>
  <si>
    <t xml:space="preserve">Zakonske intervencije i ratne operacije </t>
  </si>
  <si>
    <t>Legal intervention and operations of war</t>
  </si>
  <si>
    <t xml:space="preserve">Komplikacije medicinskog i kirurškog zbrinjavanja </t>
  </si>
  <si>
    <t>Complications of medical and surgical care</t>
  </si>
  <si>
    <t>Posljedice vanjskih uzroka morbiditeta</t>
  </si>
  <si>
    <t>Sequelae of external causes of morbidity</t>
  </si>
  <si>
    <t xml:space="preserve">Dopunski čimbenici koji se odnose na uzroke morbiditeta  </t>
  </si>
  <si>
    <t>Supplementary factors related to causes of morbidity</t>
  </si>
  <si>
    <t xml:space="preserve">UKUPNO </t>
  </si>
  <si>
    <t>Mentalni poremećaji i poremećaji ponašanja</t>
  </si>
  <si>
    <t>Pakrac**</t>
  </si>
  <si>
    <t>Nova Gradiška**</t>
  </si>
  <si>
    <t xml:space="preserve"> Splitsko-dalmatinska županija - county</t>
  </si>
  <si>
    <t>Hvar***</t>
  </si>
  <si>
    <t>RAD STACIONARNIH USTANOVA U HRVATSKOJ U 2017. GODINI</t>
  </si>
  <si>
    <t>Hospital-type facility operation, Croatia 2017</t>
  </si>
  <si>
    <r>
      <t xml:space="preserve">SPECIJALNOSTIMA U STACIONARNIM USTANOVAMA U HRVATSKOJ 2017. GODINE - </t>
    </r>
    <r>
      <rPr>
        <i/>
        <sz val="10"/>
        <rFont val="Arial Narrow"/>
        <family val="2"/>
        <charset val="238"/>
      </rPr>
      <t>Beds per 1,000 population and average length of treatment in hospital-type facilities by specialty, Croatia 2017</t>
    </r>
  </si>
  <si>
    <t>LJETOPIS 2017.G.</t>
  </si>
  <si>
    <r>
      <t>BROJ POSTELJA I BROJ DOKTORA MEDICINE U OPĆIM BOLNICAMA, STACIONARIMA I IZVANBOLNIČKIM RODILIŠTIMA PO SPECIJALNOSTIMA I ŽUPANIJAMA U HRVATSKOJ U 2017. GODINI</t>
    </r>
    <r>
      <rPr>
        <sz val="10"/>
        <rFont val="Arial Narrow"/>
        <family val="2"/>
        <charset val="238"/>
      </rPr>
      <t xml:space="preserve"> - </t>
    </r>
    <r>
      <rPr>
        <i/>
        <sz val="10"/>
        <rFont val="Arial Narrow"/>
        <family val="2"/>
        <charset val="238"/>
      </rPr>
      <t>Beds and medical doctors in general hospitals, infirmaries and outpatient maternities by specialty, county and community in Croatia 2017</t>
    </r>
  </si>
  <si>
    <r>
      <t>BROJ POSTELJA I BROJ DOKTORA MEDICINE U KLINIKAMA, KLINIČKIM BOLNICAMA I KLINIČKIM BOLNIČKIM CENTRIMA  PO SPECIJALNOSTIMA I ŽUPANIJAMA U HRVATSKOJ U 2017. GODINI</t>
    </r>
    <r>
      <rPr>
        <sz val="10"/>
        <rFont val="Arial Narrow"/>
        <family val="2"/>
        <charset val="238"/>
      </rPr>
      <t xml:space="preserve"> - </t>
    </r>
    <r>
      <rPr>
        <i/>
        <sz val="10"/>
        <rFont val="Arial Narrow"/>
        <family val="2"/>
        <charset val="238"/>
      </rPr>
      <t>Beds and medical doctors in clinics, clinical hospitals and clinical teaching hospitals  by specialty, county and community in Croatia 2017</t>
    </r>
  </si>
  <si>
    <t>2017.</t>
  </si>
  <si>
    <r>
      <t xml:space="preserve">ISPISANI BOLESNICI I BROJ DANA BOLNIČKOG LIJEČENJA U OPĆIM BOLNICAMA, STACIONARIMA I IZVANBOLNIČKIM RODILIŠTIMA U HRVATSKOJ TIJEKOM 2016. I 2017. GODINE - </t>
    </r>
    <r>
      <rPr>
        <i/>
        <sz val="9"/>
        <rFont val="Arial"/>
        <family val="2"/>
        <charset val="238"/>
      </rPr>
      <t>Discharged patients and bed days for general hospitals, infirmaries and outpatient maternities in Croatia 2016 and 2017</t>
    </r>
  </si>
  <si>
    <r>
      <t xml:space="preserve">ISPISANI BOLESNICI I BROJ DANA BOLNIČKOG LIJEČENJA U KLINIKAMA, KLINIČKIM BOLNICAMA I KLINIČKIM BOLNIČKIM CENTRIMA U HRVATSKOJ TIJEKOM 2016. I 2017. GODINE </t>
    </r>
    <r>
      <rPr>
        <i/>
        <sz val="9"/>
        <rFont val="Arial"/>
        <family val="2"/>
        <charset val="238"/>
      </rPr>
      <t>- Discharged patients and bed days for clinics, clinical hospitals and clinical teaching hospitals in Croatia 2016 and 2017</t>
    </r>
  </si>
  <si>
    <t xml:space="preserve">  2017.</t>
  </si>
  <si>
    <r>
      <t xml:space="preserve">ISPISANI BOLESNICI I BROJ DANA BOLNIČKOG LIJEČENJA U SPECIJALNIM BOLNICAMA, LJEČILIŠTIMA I HOSPICIJIMA U HRVATSKOJ TIJEKOM 2016. I 2017. GODINE - </t>
    </r>
    <r>
      <rPr>
        <i/>
        <sz val="9"/>
        <rFont val="Arial"/>
        <family val="2"/>
        <charset val="238"/>
      </rPr>
      <t>Discharged patients and bed days for special hospitals,  treatment centers and hospice in Croatia 2016 and 2017</t>
    </r>
  </si>
  <si>
    <t>BROJ POSTELJA I BROJ DOKTORA MEDICINE U SPECIJALNIM BOLNICAMA, LJEČILIŠTIMA I HOSPICIJIMA PO SPECIJALNOSTIMA I ŽUPANIJAMA U HRVATSKOJ U 2017. GODINI - Beds and medical doctors in special hospitals, treatment centers and hospice by specialty and county in Croatia 2017</t>
  </si>
  <si>
    <r>
      <t xml:space="preserve">GODIŠNJA ZAUZETOST POSTELJA, POSTOTAK ISKORIŠTENOSTI POSTELJA I PROSJEČNA DUŽINA LIJEČENJA U OPĆIM BOLNICAMA, STACIONARIMA I IZVANBOLNIČKIM RODILIŠTIMA PO SPECIJALNOSTIMA U HRVATSKOJ U 2017. - </t>
    </r>
    <r>
      <rPr>
        <i/>
        <sz val="9"/>
        <rFont val="Arial"/>
        <family val="2"/>
        <charset val="238"/>
      </rPr>
      <t>Annual bed occupancy, bed utilization and the average length of hospital care in general hospitals, infirmaries and outpatient maternities, by specialty in Croatia 2017</t>
    </r>
  </si>
  <si>
    <r>
      <t xml:space="preserve">GODIŠNJA ZAUZETOST POSTELJA, POSTOTAK ISKORIŠTENOSTI POSTELJA I PROSJEČNA DUŽINA LIJEČENJA U KLINIČKIM BOLNIČKIM CENTRIMA, KLINIČKIM BOLNICAMA I KLINIKAMA PO SPECIJALNOSTIMA U HRVATSKOJ U 2017. </t>
    </r>
    <r>
      <rPr>
        <i/>
        <sz val="9"/>
        <rFont val="Arial"/>
        <family val="2"/>
        <charset val="238"/>
      </rPr>
      <t>- Annual bed occupancy, bed utilization and the average length of hospital care in clinics, clinical hospitals and clinical teaching hospitals by specialty in Croatia 2017</t>
    </r>
  </si>
  <si>
    <r>
      <t>GODIŠNJA ZAUZETOST POSTELJA, POSTOTAK ISKORIŠTENOSTI POSTELJA I PROSJEČNA DUŽINA LIJEČENJA PO SPECIJALNOSTIMA U SPECIJALNIM BOLNICAMA, LJEČILIŠTIMA I HOSPICIJIMA U HRVATSKOJ U 2017.</t>
    </r>
    <r>
      <rPr>
        <sz val="10"/>
        <rFont val="Arial"/>
        <family val="2"/>
        <charset val="238"/>
      </rPr>
      <t xml:space="preserve"> - </t>
    </r>
    <r>
      <rPr>
        <i/>
        <sz val="10"/>
        <rFont val="Arial"/>
        <family val="2"/>
        <charset val="238"/>
      </rPr>
      <t>Annual bed occupancy, bed utilization and the average length of hospital care in special hospitals,health resorts and hospice by specialty in Croatia 2017</t>
    </r>
  </si>
  <si>
    <r>
      <t xml:space="preserve">BROJ POSTELJA, DANA BOLNIČKOG LIJEČENJA, ISPISANIH BOLESNIKA TE POSTELJA NA 1000 STANOVNIKA I PROSJEČNA DUŽINA LIJEČENJA U SPECIJALNIM BOLNICAMA, LJEČILIŠTIMA I HOSPICIJIMA HRVATSKE U 2017. </t>
    </r>
    <r>
      <rPr>
        <sz val="9"/>
        <rFont val="Arial"/>
        <family val="2"/>
        <charset val="238"/>
      </rPr>
      <t xml:space="preserve">- </t>
    </r>
    <r>
      <rPr>
        <i/>
        <sz val="9"/>
        <rFont val="Arial"/>
        <family val="2"/>
        <charset val="238"/>
      </rPr>
      <t>Beds, bed days, discharged patients, beds per 1,000 population and the average length of hospital treatment in special hospitals, health resorts and hospice in Croatia 2017</t>
    </r>
  </si>
  <si>
    <r>
      <t xml:space="preserve">15 NAJČEŠĆIH OZLJEDA - BOLNIČKI POBOL U STACIONARNOM DIJELU BOLNICA HRVATSKE 2017. GODINE, PREMA DOBNIM SKUPINAMA - UKUPNO - </t>
    </r>
    <r>
      <rPr>
        <i/>
        <sz val="9"/>
        <rFont val="Arial"/>
        <family val="2"/>
        <charset val="238"/>
      </rPr>
      <t>Fifteen leading injuries - hospital morbidity in stacionary part of Croatian hospitals in 2017 by age group - TOTAL</t>
    </r>
  </si>
  <si>
    <r>
      <t xml:space="preserve">15 NAJČEŠĆIH OZLJEDA - BOLNIČKI POBOL U STACIONARNOM DIJELU BOLNICA HRVATSKE 2017. GODINE, PREMA DOBNIM SKUPINAMA - MUŠKARCI - </t>
    </r>
    <r>
      <rPr>
        <i/>
        <sz val="9"/>
        <rFont val="Arial"/>
        <family val="2"/>
        <charset val="238"/>
      </rPr>
      <t>Fifteen leading injuries - hospital morbidity in stacionary part of Croatian hospitals in 2017 by age group - MALE</t>
    </r>
  </si>
  <si>
    <r>
      <t xml:space="preserve">15 NAJČEŠĆIH OZLJEDA - BOLNIČKI POBOL U STACIONARNOM DIJELU BOLNICA HRVATSKE 2017. GODINE, PREMA DOBNIM SKUPINAMA - ŽENE - </t>
    </r>
    <r>
      <rPr>
        <i/>
        <sz val="9"/>
        <rFont val="Arial"/>
        <family val="2"/>
        <charset val="238"/>
      </rPr>
      <t>Fifteen leading injuries - hospital morbidity in stacionary part of Croatian hospitals in 2017 by age group - FEMALE</t>
    </r>
  </si>
  <si>
    <r>
      <t xml:space="preserve">Vanjski uzroci morbiditeta - bolnički pobol u stacionarnom dijelu bolnica HRVATSKE 2016. i 2017. godine </t>
    </r>
    <r>
      <rPr>
        <i/>
        <sz val="9"/>
        <rFont val="Arial"/>
        <family val="2"/>
        <charset val="238"/>
      </rPr>
      <t>- External causes of morbidity - hospital morbidity in stacionary part of Croatian hospitals in 2016 and 2017</t>
    </r>
  </si>
  <si>
    <t xml:space="preserve">S72 Prijelom bedrene kosti (femura) </t>
  </si>
  <si>
    <t>- Fracture of femur</t>
  </si>
  <si>
    <t>S82 Prijelom potkoljenice, uključujući nožni zglob</t>
  </si>
  <si>
    <t xml:space="preserve">Fracture of lower leg, including ankle </t>
  </si>
  <si>
    <t>S83 Dislokacija, isčašenje i nategnuće koljenskih zglobova i ligamenata</t>
  </si>
  <si>
    <t>Dislocation,sprain and strain of joints and ligaments of knee</t>
  </si>
  <si>
    <t>S06 Intrakranijalna ozljeda</t>
  </si>
  <si>
    <t>Intracranial injury</t>
  </si>
  <si>
    <t>S52 Prijelom podlaktice</t>
  </si>
  <si>
    <t>Fracture of forearm</t>
  </si>
  <si>
    <t>S42  Prijelom ramena i nadlaktice</t>
  </si>
  <si>
    <t>Fracture of shoulder and upper arm</t>
  </si>
  <si>
    <t>S22 Prijelom  rebra(ara), prsne kosti i torakalne kralježnice</t>
  </si>
  <si>
    <t xml:space="preserve"> Fracture of  rib(s) sternum and thoracic spine</t>
  </si>
  <si>
    <t>S32 Prijelom lumbalne kralježnice i  zdjelice</t>
  </si>
  <si>
    <t xml:space="preserve"> Fracture of lumbar spine  and pelvis</t>
  </si>
  <si>
    <t>S00 Površinska ozljeda glave</t>
  </si>
  <si>
    <t>Superficial injury of head</t>
  </si>
  <si>
    <t>T84 Komp. unut. ortop. protetskih naprava</t>
  </si>
  <si>
    <t>Comp. of internal orthopaedics prost. devices</t>
  </si>
  <si>
    <t>S02 Prijelom lubanje i kosti lica</t>
  </si>
  <si>
    <t xml:space="preserve"> Fracture of skull and facial bones</t>
  </si>
  <si>
    <t>T81  Komplikacije postupaka, nesvrstanih drugamo</t>
  </si>
  <si>
    <t xml:space="preserve">Complications of procedures, not elsewhere classified </t>
  </si>
  <si>
    <t>S62 Prijelom u pod. ručnog zgloba i šake</t>
  </si>
  <si>
    <t>Fracture at wrist and hand level</t>
  </si>
  <si>
    <t>S01 Otvorena rana glave</t>
  </si>
  <si>
    <t>Open wound of head</t>
  </si>
  <si>
    <t>S92 Prijelom stopala osim nožnoga zgloba (gležnja)</t>
  </si>
  <si>
    <t>Fracture of foot, except ankle</t>
  </si>
  <si>
    <t>Fracture of femur</t>
  </si>
  <si>
    <t>V01-Y98</t>
  </si>
  <si>
    <t>3.</t>
  </si>
  <si>
    <t>Y40-Y98</t>
  </si>
  <si>
    <r>
      <t xml:space="preserve">BOLNIČKI POBOL I STRUKTURA (%) HOSPITALIZACIJA PO DOBNIM SKUPINAMA TE SKUPINAMA BOLESTI (MKB 10) U STACIONARNOM DIJELU BOLNICA HRVATSKE 2017. GODINE - UKUPNO - </t>
    </r>
    <r>
      <rPr>
        <i/>
        <sz val="9"/>
        <rFont val="Arial Narrow"/>
        <family val="2"/>
        <charset val="238"/>
      </rPr>
      <t>Hospital morbidity and structure of discharges (percentage) by age and disease groups (ICD 10) in stacionary part of Croatian hospitalsin 2017- TOTAL</t>
    </r>
  </si>
  <si>
    <r>
      <t xml:space="preserve">BOLNIČKI POBOL I STRUKTURA (%) HOSPITALIZACIJA PO DOBNIM SKUPINAMA TE SKUPINAMA BOLESTI (MKB 10) U STACIONARNOM DIJELU BOLNICA HRVATSKE 2017. GODINE - MUŠKARCI - </t>
    </r>
    <r>
      <rPr>
        <i/>
        <sz val="9"/>
        <rFont val="Arial Narrow"/>
        <family val="2"/>
        <charset val="238"/>
      </rPr>
      <t>Hospital morbidity and structure of discharges (percentage) by age and disease groups (ICD 10) in stacionary part of Croatian hospitalsin 2017- MALE</t>
    </r>
  </si>
  <si>
    <r>
      <t xml:space="preserve">BOLNIČKI POBOL I STRUKTURA (%) HOSPITALIZACIJA PO DOBNIM SKUPINAMA TE SKUPINAMA BOLESTI (MKB 10) U STACIONARNOM DIJELU BOLNICA HRVATSKE 2017. GODINE - ŽENE - </t>
    </r>
    <r>
      <rPr>
        <i/>
        <sz val="9"/>
        <rFont val="Arial Narrow"/>
        <family val="2"/>
        <charset val="238"/>
      </rPr>
      <t>Hospital morbidity and structure of discharges (percentage) by age and disease groups (ICD 10) in stacionary part of Croatian hospitalsin 2017- FEMALE</t>
    </r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</si>
</sst>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#,##0.0"/>
    <numFmt numFmtId="167" formatCode="#,##0.000"/>
  </numFmts>
  <fonts count="58">
    <font>
      <sz val="11"/>
      <color theme="1"/>
      <name val="Calibri"/>
      <family val="2"/>
      <scheme val="minor"/>
    </font>
    <font>
      <b/>
      <sz val="9"/>
      <color rgb="FFFF0000"/>
      <name val="Arial"/>
      <family val="2"/>
      <charset val="238"/>
    </font>
    <font>
      <i/>
      <sz val="9"/>
      <color rgb="FFFF0000"/>
      <name val="Arial"/>
      <family val="2"/>
      <charset val="238"/>
    </font>
    <font>
      <b/>
      <sz val="8"/>
      <color rgb="FFFF0000"/>
      <name val="Arial Narrow"/>
      <family val="2"/>
      <charset val="238"/>
    </font>
    <font>
      <sz val="9"/>
      <color rgb="FFFF0000"/>
      <name val="Arial"/>
      <family val="2"/>
      <charset val="238"/>
    </font>
    <font>
      <sz val="4"/>
      <color rgb="FFFF0000"/>
      <name val="Arial"/>
      <family val="2"/>
      <charset val="238"/>
    </font>
    <font>
      <i/>
      <sz val="7"/>
      <color rgb="FFFF0000"/>
      <name val="Arial"/>
      <family val="2"/>
      <charset val="238"/>
    </font>
    <font>
      <b/>
      <sz val="11"/>
      <color theme="1"/>
      <name val="Calibri"/>
      <family val="2"/>
      <scheme val="minor"/>
    </font>
    <font>
      <i/>
      <sz val="10"/>
      <color rgb="FFFF0000"/>
      <name val="Arial Narrow"/>
      <family val="2"/>
      <charset val="238"/>
    </font>
    <font>
      <b/>
      <sz val="7"/>
      <color rgb="FFFF0000"/>
      <name val="Arial Narrow"/>
      <family val="2"/>
      <charset val="238"/>
    </font>
    <font>
      <b/>
      <sz val="18"/>
      <color theme="1"/>
      <name val="Arial"/>
      <family val="2"/>
      <charset val="238"/>
    </font>
    <font>
      <b/>
      <sz val="24"/>
      <color theme="1"/>
      <name val="Arial"/>
      <family val="2"/>
      <charset val="238"/>
    </font>
    <font>
      <b/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name val="Calibri"/>
      <family val="2"/>
      <scheme val="minor"/>
    </font>
    <font>
      <sz val="8"/>
      <name val="Arial Narrow"/>
      <family val="2"/>
      <charset val="238"/>
    </font>
    <font>
      <sz val="8"/>
      <name val="Arial"/>
      <family val="2"/>
      <charset val="238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i/>
      <sz val="8"/>
      <name val="Arial Narrow"/>
      <family val="2"/>
      <charset val="238"/>
    </font>
    <font>
      <sz val="10"/>
      <name val="Calibri"/>
      <family val="2"/>
      <charset val="238"/>
      <scheme val="minor"/>
    </font>
    <font>
      <b/>
      <sz val="8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i/>
      <sz val="10"/>
      <name val="Arial Narrow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b/>
      <sz val="4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3"/>
      <name val="Arial"/>
      <family val="2"/>
      <charset val="238"/>
    </font>
    <font>
      <sz val="9"/>
      <name val="Arial"/>
      <family val="2"/>
      <charset val="238"/>
    </font>
    <font>
      <i/>
      <sz val="6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8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9"/>
      <name val="Arial Narrow"/>
      <family val="2"/>
      <charset val="238"/>
    </font>
    <font>
      <i/>
      <sz val="9"/>
      <name val="Arial Narrow"/>
      <family val="2"/>
      <charset val="238"/>
    </font>
    <font>
      <sz val="9"/>
      <name val="Arial Narrow"/>
      <family val="2"/>
      <charset val="238"/>
    </font>
    <font>
      <sz val="7"/>
      <name val="Arial Narrow"/>
      <family val="2"/>
      <charset val="238"/>
    </font>
    <font>
      <b/>
      <sz val="8"/>
      <color theme="1"/>
      <name val="Arial"/>
      <family val="2"/>
      <charset val="238"/>
    </font>
    <font>
      <sz val="4"/>
      <name val="Arial"/>
      <family val="2"/>
      <charset val="238"/>
    </font>
    <font>
      <sz val="3"/>
      <name val="Arial"/>
      <family val="2"/>
      <charset val="238"/>
    </font>
    <font>
      <sz val="11"/>
      <color rgb="FFFF0000"/>
      <name val="Calibri"/>
      <family val="2"/>
      <scheme val="minor"/>
    </font>
    <font>
      <b/>
      <sz val="11"/>
      <name val="Arial Narrow"/>
      <family val="2"/>
      <charset val="238"/>
    </font>
    <font>
      <sz val="8"/>
      <color theme="1"/>
      <name val="Arial"/>
      <family val="2"/>
      <charset val="238"/>
    </font>
    <font>
      <b/>
      <sz val="9"/>
      <color theme="1"/>
      <name val="Arial Narrow"/>
      <family val="2"/>
      <charset val="238"/>
    </font>
    <font>
      <i/>
      <sz val="8"/>
      <color rgb="FFFF0000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i/>
      <sz val="9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8"/>
      <color theme="1"/>
      <name val="Arial"/>
      <family val="2"/>
      <charset val="238"/>
    </font>
    <font>
      <i/>
      <sz val="9"/>
      <color theme="1"/>
      <name val="Arial Narrow"/>
      <family val="2"/>
      <charset val="238"/>
    </font>
    <font>
      <sz val="14"/>
      <color theme="1"/>
      <name val="Arial Narrow"/>
      <family val="2"/>
      <charset val="238"/>
    </font>
    <font>
      <sz val="14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Border="1"/>
    <xf numFmtId="0" fontId="8" fillId="0" borderId="0" xfId="0" applyFont="1"/>
    <xf numFmtId="0" fontId="9" fillId="0" borderId="0" xfId="0" applyFont="1" applyBorder="1" applyAlignment="1">
      <alignment horizontal="right" vertical="center"/>
    </xf>
    <xf numFmtId="0" fontId="7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4" fillId="0" borderId="0" xfId="0" applyFont="1"/>
    <xf numFmtId="0" fontId="13" fillId="0" borderId="0" xfId="0" applyFont="1" applyAlignment="1">
      <alignment vertical="center"/>
    </xf>
    <xf numFmtId="0" fontId="12" fillId="0" borderId="3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4" xfId="0" applyFont="1" applyBorder="1"/>
    <xf numFmtId="0" fontId="12" fillId="0" borderId="4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4" fillId="0" borderId="5" xfId="0" applyFont="1" applyBorder="1"/>
    <xf numFmtId="0" fontId="13" fillId="0" borderId="5" xfId="0" applyFont="1" applyBorder="1" applyAlignment="1">
      <alignment vertical="center"/>
    </xf>
    <xf numFmtId="0" fontId="12" fillId="0" borderId="0" xfId="0" applyFont="1"/>
    <xf numFmtId="3" fontId="15" fillId="0" borderId="0" xfId="0" applyNumberFormat="1" applyFont="1"/>
    <xf numFmtId="0" fontId="15" fillId="0" borderId="0" xfId="0" applyFont="1"/>
    <xf numFmtId="3" fontId="14" fillId="0" borderId="0" xfId="0" applyNumberFormat="1" applyFont="1" applyAlignment="1">
      <alignment horizontal="right" vertical="center"/>
    </xf>
    <xf numFmtId="2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5" xfId="0" applyFont="1" applyBorder="1" applyAlignment="1">
      <alignment vertical="center"/>
    </xf>
    <xf numFmtId="0" fontId="14" fillId="0" borderId="5" xfId="0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3" fontId="14" fillId="0" borderId="0" xfId="0" applyNumberFormat="1" applyFont="1"/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3" fontId="18" fillId="0" borderId="0" xfId="0" applyNumberFormat="1" applyFont="1"/>
    <xf numFmtId="0" fontId="18" fillId="0" borderId="0" xfId="0" applyFont="1"/>
    <xf numFmtId="0" fontId="14" fillId="0" borderId="1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2" fontId="14" fillId="0" borderId="5" xfId="0" applyNumberFormat="1" applyFont="1" applyBorder="1" applyAlignment="1">
      <alignment horizontal="right" vertical="center"/>
    </xf>
    <xf numFmtId="0" fontId="17" fillId="0" borderId="0" xfId="0" applyFont="1" applyBorder="1" applyAlignment="1">
      <alignment vertical="center"/>
    </xf>
    <xf numFmtId="2" fontId="14" fillId="0" borderId="0" xfId="0" applyNumberFormat="1" applyFont="1" applyBorder="1" applyAlignment="1">
      <alignment horizontal="right" vertical="center"/>
    </xf>
    <xf numFmtId="3" fontId="14" fillId="0" borderId="0" xfId="0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2" fillId="0" borderId="0" xfId="0" applyFont="1" applyAlignment="1">
      <alignment horizontal="left" wrapText="1"/>
    </xf>
    <xf numFmtId="0" fontId="13" fillId="0" borderId="3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0" borderId="0" xfId="0" applyFont="1" applyFill="1" applyAlignment="1">
      <alignment vertical="center"/>
    </xf>
    <xf numFmtId="0" fontId="12" fillId="0" borderId="5" xfId="0" applyFont="1" applyBorder="1"/>
    <xf numFmtId="0" fontId="13" fillId="0" borderId="5" xfId="0" applyFont="1" applyBorder="1"/>
    <xf numFmtId="2" fontId="12" fillId="0" borderId="5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3" fillId="0" borderId="4" xfId="0" applyFont="1" applyBorder="1" applyAlignment="1">
      <alignment vertical="center"/>
    </xf>
    <xf numFmtId="3" fontId="12" fillId="0" borderId="4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164" fontId="14" fillId="0" borderId="0" xfId="0" applyNumberFormat="1" applyFont="1" applyAlignment="1">
      <alignment horizontal="right" vertical="center"/>
    </xf>
    <xf numFmtId="0" fontId="18" fillId="0" borderId="5" xfId="0" applyFont="1" applyBorder="1"/>
    <xf numFmtId="0" fontId="14" fillId="0" borderId="0" xfId="0" applyFont="1" applyBorder="1"/>
    <xf numFmtId="0" fontId="13" fillId="0" borderId="0" xfId="0" applyFont="1" applyBorder="1" applyAlignment="1">
      <alignment vertical="center"/>
    </xf>
    <xf numFmtId="3" fontId="12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3" fontId="14" fillId="0" borderId="0" xfId="0" applyNumberFormat="1" applyFont="1" applyAlignment="1">
      <alignment vertical="center"/>
    </xf>
    <xf numFmtId="164" fontId="14" fillId="0" borderId="0" xfId="0" applyNumberFormat="1" applyFont="1" applyAlignment="1">
      <alignment vertical="center"/>
    </xf>
    <xf numFmtId="3" fontId="12" fillId="0" borderId="0" xfId="0" applyNumberFormat="1" applyFont="1"/>
    <xf numFmtId="0" fontId="16" fillId="0" borderId="5" xfId="0" applyFont="1" applyBorder="1" applyAlignment="1">
      <alignment vertical="center"/>
    </xf>
    <xf numFmtId="0" fontId="15" fillId="0" borderId="5" xfId="0" applyFont="1" applyBorder="1"/>
    <xf numFmtId="164" fontId="12" fillId="0" borderId="4" xfId="0" applyNumberFormat="1" applyFont="1" applyBorder="1" applyAlignment="1">
      <alignment horizontal="right" vertical="center"/>
    </xf>
    <xf numFmtId="3" fontId="12" fillId="0" borderId="0" xfId="0" applyNumberFormat="1" applyFont="1" applyBorder="1" applyAlignment="1">
      <alignment horizontal="right" vertical="center"/>
    </xf>
    <xf numFmtId="164" fontId="12" fillId="0" borderId="0" xfId="0" applyNumberFormat="1" applyFont="1" applyBorder="1" applyAlignment="1">
      <alignment horizontal="right" vertical="center"/>
    </xf>
    <xf numFmtId="0" fontId="21" fillId="0" borderId="0" xfId="0" applyFont="1" applyAlignment="1">
      <alignment vertical="center"/>
    </xf>
    <xf numFmtId="164" fontId="21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0" fontId="21" fillId="0" borderId="5" xfId="0" applyFont="1" applyBorder="1" applyAlignment="1">
      <alignment vertical="center"/>
    </xf>
    <xf numFmtId="164" fontId="21" fillId="0" borderId="5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0" fontId="14" fillId="0" borderId="5" xfId="0" applyNumberFormat="1" applyFont="1" applyBorder="1" applyAlignment="1">
      <alignment horizontal="right" vertical="center"/>
    </xf>
    <xf numFmtId="0" fontId="13" fillId="0" borderId="5" xfId="0" applyFont="1" applyBorder="1" applyAlignment="1"/>
    <xf numFmtId="0" fontId="13" fillId="0" borderId="5" xfId="0" applyFont="1" applyBorder="1" applyAlignment="1">
      <alignment horizontal="center"/>
    </xf>
    <xf numFmtId="0" fontId="25" fillId="0" borderId="0" xfId="0" applyFont="1" applyAlignment="1">
      <alignment vertical="center"/>
    </xf>
    <xf numFmtId="0" fontId="27" fillId="0" borderId="5" xfId="0" applyFont="1" applyBorder="1" applyAlignment="1">
      <alignment horizontal="justify" vertical="center"/>
    </xf>
    <xf numFmtId="0" fontId="28" fillId="0" borderId="5" xfId="0" applyFont="1" applyBorder="1" applyAlignment="1">
      <alignment vertical="center"/>
    </xf>
    <xf numFmtId="0" fontId="29" fillId="0" borderId="5" xfId="0" applyFont="1" applyBorder="1" applyAlignment="1">
      <alignment vertical="center"/>
    </xf>
    <xf numFmtId="0" fontId="28" fillId="0" borderId="5" xfId="0" applyFont="1" applyBorder="1" applyAlignment="1">
      <alignment horizontal="right" vertical="center"/>
    </xf>
    <xf numFmtId="0" fontId="30" fillId="0" borderId="0" xfId="0" applyFont="1" applyAlignment="1">
      <alignment vertical="center"/>
    </xf>
    <xf numFmtId="0" fontId="22" fillId="0" borderId="5" xfId="0" applyFont="1" applyBorder="1" applyAlignment="1">
      <alignment vertical="center"/>
    </xf>
    <xf numFmtId="3" fontId="28" fillId="0" borderId="5" xfId="0" applyNumberFormat="1" applyFont="1" applyBorder="1" applyAlignment="1">
      <alignment horizontal="right" vertical="center"/>
    </xf>
    <xf numFmtId="0" fontId="22" fillId="0" borderId="0" xfId="0" applyFont="1" applyAlignment="1">
      <alignment vertical="center"/>
    </xf>
    <xf numFmtId="3" fontId="28" fillId="0" borderId="0" xfId="0" applyNumberFormat="1" applyFont="1" applyAlignment="1">
      <alignment horizontal="right" vertical="center"/>
    </xf>
    <xf numFmtId="0" fontId="16" fillId="0" borderId="0" xfId="0" applyFont="1" applyAlignment="1">
      <alignment vertical="center"/>
    </xf>
    <xf numFmtId="3" fontId="17" fillId="0" borderId="0" xfId="0" applyNumberFormat="1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3" fontId="17" fillId="0" borderId="5" xfId="0" applyNumberFormat="1" applyFont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25" fillId="0" borderId="5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3" fontId="28" fillId="0" borderId="0" xfId="0" applyNumberFormat="1" applyFont="1" applyAlignment="1">
      <alignment vertical="center"/>
    </xf>
    <xf numFmtId="0" fontId="31" fillId="0" borderId="5" xfId="0" applyFont="1" applyBorder="1" applyAlignment="1">
      <alignment horizontal="left" vertical="center" indent="13"/>
    </xf>
    <xf numFmtId="0" fontId="31" fillId="0" borderId="0" xfId="0" applyFont="1" applyBorder="1" applyAlignment="1">
      <alignment horizontal="left" vertical="center" indent="13"/>
    </xf>
    <xf numFmtId="0" fontId="18" fillId="0" borderId="0" xfId="0" applyFont="1" applyBorder="1"/>
    <xf numFmtId="0" fontId="17" fillId="0" borderId="5" xfId="0" applyFont="1" applyBorder="1" applyAlignment="1">
      <alignment vertical="center"/>
    </xf>
    <xf numFmtId="0" fontId="31" fillId="0" borderId="0" xfId="0" applyFont="1" applyAlignment="1">
      <alignment horizontal="left" vertical="center" indent="13"/>
    </xf>
    <xf numFmtId="0" fontId="32" fillId="0" borderId="5" xfId="0" applyFont="1" applyBorder="1" applyAlignment="1">
      <alignment horizontal="left" vertical="center" indent="13"/>
    </xf>
    <xf numFmtId="0" fontId="21" fillId="0" borderId="0" xfId="0" applyFont="1" applyBorder="1" applyAlignment="1">
      <alignment vertical="center"/>
    </xf>
    <xf numFmtId="0" fontId="33" fillId="0" borderId="5" xfId="0" applyFont="1" applyBorder="1" applyAlignment="1">
      <alignment vertical="center" wrapText="1"/>
    </xf>
    <xf numFmtId="3" fontId="33" fillId="0" borderId="5" xfId="0" applyNumberFormat="1" applyFont="1" applyBorder="1" applyAlignment="1">
      <alignment horizontal="right" vertical="center"/>
    </xf>
    <xf numFmtId="0" fontId="33" fillId="0" borderId="5" xfId="0" applyFont="1" applyBorder="1" applyAlignment="1">
      <alignment horizontal="right" vertical="center"/>
    </xf>
    <xf numFmtId="0" fontId="34" fillId="0" borderId="0" xfId="0" applyFont="1" applyAlignment="1">
      <alignment vertical="center"/>
    </xf>
    <xf numFmtId="0" fontId="33" fillId="0" borderId="5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/>
    <xf numFmtId="0" fontId="34" fillId="0" borderId="5" xfId="0" applyFont="1" applyBorder="1"/>
    <xf numFmtId="0" fontId="35" fillId="0" borderId="0" xfId="0" applyFont="1" applyAlignment="1">
      <alignment vertical="center"/>
    </xf>
    <xf numFmtId="0" fontId="28" fillId="0" borderId="5" xfId="0" applyFont="1" applyBorder="1" applyAlignment="1">
      <alignment horizontal="left" vertical="center" indent="13"/>
    </xf>
    <xf numFmtId="0" fontId="36" fillId="0" borderId="5" xfId="0" applyFont="1" applyBorder="1"/>
    <xf numFmtId="0" fontId="28" fillId="0" borderId="5" xfId="0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3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2" fontId="28" fillId="0" borderId="0" xfId="0" applyNumberFormat="1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23" fillId="0" borderId="0" xfId="0" applyFont="1"/>
    <xf numFmtId="3" fontId="0" fillId="0" borderId="0" xfId="0" applyNumberFormat="1"/>
    <xf numFmtId="0" fontId="26" fillId="0" borderId="0" xfId="0" applyFont="1" applyAlignment="1">
      <alignment vertical="center"/>
    </xf>
    <xf numFmtId="0" fontId="17" fillId="0" borderId="0" xfId="0" applyFont="1"/>
    <xf numFmtId="0" fontId="0" fillId="0" borderId="0" xfId="0" applyFill="1"/>
    <xf numFmtId="0" fontId="14" fillId="0" borderId="0" xfId="0" applyFont="1" applyFill="1" applyAlignment="1">
      <alignment vertical="center"/>
    </xf>
    <xf numFmtId="164" fontId="14" fillId="0" borderId="5" xfId="0" applyNumberFormat="1" applyFont="1" applyBorder="1" applyAlignment="1">
      <alignment horizontal="right" vertical="center"/>
    </xf>
    <xf numFmtId="164" fontId="13" fillId="0" borderId="5" xfId="0" applyNumberFormat="1" applyFont="1" applyBorder="1" applyAlignment="1">
      <alignment vertical="center"/>
    </xf>
    <xf numFmtId="164" fontId="18" fillId="0" borderId="0" xfId="0" applyNumberFormat="1" applyFont="1"/>
    <xf numFmtId="164" fontId="15" fillId="0" borderId="0" xfId="0" applyNumberFormat="1" applyFont="1"/>
    <xf numFmtId="164" fontId="14" fillId="0" borderId="0" xfId="0" applyNumberFormat="1" applyFont="1"/>
    <xf numFmtId="0" fontId="21" fillId="0" borderId="1" xfId="0" applyFont="1" applyBorder="1"/>
    <xf numFmtId="0" fontId="21" fillId="0" borderId="0" xfId="0" applyFont="1"/>
    <xf numFmtId="0" fontId="21" fillId="0" borderId="5" xfId="0" applyFont="1" applyBorder="1"/>
    <xf numFmtId="0" fontId="21" fillId="0" borderId="0" xfId="0" applyFont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49" fontId="17" fillId="0" borderId="0" xfId="0" applyNumberFormat="1" applyFont="1" applyAlignment="1">
      <alignment vertical="center" wrapText="1"/>
    </xf>
    <xf numFmtId="49" fontId="29" fillId="0" borderId="0" xfId="0" applyNumberFormat="1" applyFont="1" applyAlignment="1">
      <alignment horizontal="left" vertical="center"/>
    </xf>
    <xf numFmtId="49" fontId="29" fillId="0" borderId="0" xfId="0" applyNumberFormat="1" applyFont="1" applyAlignment="1">
      <alignment vertical="center"/>
    </xf>
    <xf numFmtId="0" fontId="37" fillId="0" borderId="5" xfId="0" applyFont="1" applyBorder="1"/>
    <xf numFmtId="0" fontId="29" fillId="0" borderId="0" xfId="0" applyFont="1" applyAlignment="1">
      <alignment vertical="center" wrapText="1"/>
    </xf>
    <xf numFmtId="0" fontId="17" fillId="0" borderId="0" xfId="0" applyFont="1" applyFill="1" applyAlignment="1">
      <alignment vertical="center" wrapText="1"/>
    </xf>
    <xf numFmtId="0" fontId="17" fillId="0" borderId="0" xfId="0" applyFont="1" applyFill="1" applyAlignment="1">
      <alignment vertical="center"/>
    </xf>
    <xf numFmtId="0" fontId="17" fillId="0" borderId="5" xfId="0" applyFont="1" applyBorder="1" applyAlignment="1">
      <alignment vertical="center" wrapText="1"/>
    </xf>
    <xf numFmtId="49" fontId="17" fillId="0" borderId="0" xfId="0" applyNumberFormat="1" applyFont="1" applyAlignment="1">
      <alignment vertical="center"/>
    </xf>
    <xf numFmtId="0" fontId="28" fillId="0" borderId="1" xfId="0" applyFont="1" applyBorder="1" applyAlignment="1">
      <alignment vertical="center" wrapText="1"/>
    </xf>
    <xf numFmtId="3" fontId="28" fillId="0" borderId="1" xfId="0" applyNumberFormat="1" applyFont="1" applyBorder="1" applyAlignment="1">
      <alignment horizontal="right" vertical="center"/>
    </xf>
    <xf numFmtId="1" fontId="28" fillId="0" borderId="1" xfId="0" applyNumberFormat="1" applyFont="1" applyBorder="1" applyAlignment="1">
      <alignment horizontal="right" vertical="center"/>
    </xf>
    <xf numFmtId="2" fontId="28" fillId="0" borderId="1" xfId="0" applyNumberFormat="1" applyFont="1" applyBorder="1" applyAlignment="1">
      <alignment horizontal="right" vertical="center"/>
    </xf>
    <xf numFmtId="1" fontId="37" fillId="0" borderId="0" xfId="0" applyNumberFormat="1" applyFont="1" applyAlignment="1">
      <alignment vertical="center"/>
    </xf>
    <xf numFmtId="2" fontId="37" fillId="0" borderId="0" xfId="0" applyNumberFormat="1" applyFont="1" applyAlignment="1">
      <alignment vertical="center"/>
    </xf>
    <xf numFmtId="1" fontId="17" fillId="0" borderId="0" xfId="0" applyNumberFormat="1" applyFont="1" applyAlignment="1">
      <alignment horizontal="right" vertical="center"/>
    </xf>
    <xf numFmtId="2" fontId="17" fillId="0" borderId="0" xfId="0" applyNumberFormat="1" applyFont="1" applyAlignment="1">
      <alignment horizontal="right" vertical="center"/>
    </xf>
    <xf numFmtId="1" fontId="28" fillId="0" borderId="5" xfId="0" applyNumberFormat="1" applyFont="1" applyBorder="1" applyAlignment="1">
      <alignment horizontal="right" vertical="center"/>
    </xf>
    <xf numFmtId="2" fontId="28" fillId="0" borderId="5" xfId="0" applyNumberFormat="1" applyFont="1" applyBorder="1" applyAlignment="1">
      <alignment horizontal="right" vertical="center"/>
    </xf>
    <xf numFmtId="0" fontId="28" fillId="0" borderId="0" xfId="0" applyFont="1" applyBorder="1" applyAlignment="1">
      <alignment vertical="center" wrapText="1"/>
    </xf>
    <xf numFmtId="1" fontId="17" fillId="0" borderId="0" xfId="0" applyNumberFormat="1" applyFont="1" applyAlignment="1">
      <alignment vertical="center"/>
    </xf>
    <xf numFmtId="2" fontId="17" fillId="0" borderId="0" xfId="0" applyNumberFormat="1" applyFont="1" applyAlignment="1">
      <alignment vertical="center"/>
    </xf>
    <xf numFmtId="49" fontId="17" fillId="0" borderId="0" xfId="0" applyNumberFormat="1" applyFont="1"/>
    <xf numFmtId="0" fontId="31" fillId="0" borderId="5" xfId="0" applyFont="1" applyBorder="1"/>
    <xf numFmtId="0" fontId="25" fillId="0" borderId="5" xfId="0" applyFont="1" applyBorder="1" applyAlignment="1">
      <alignment vertical="center"/>
    </xf>
    <xf numFmtId="0" fontId="31" fillId="0" borderId="0" xfId="0" applyFont="1"/>
    <xf numFmtId="0" fontId="26" fillId="0" borderId="5" xfId="0" applyFont="1" applyBorder="1" applyAlignment="1">
      <alignment vertical="center"/>
    </xf>
    <xf numFmtId="3" fontId="28" fillId="0" borderId="0" xfId="0" applyNumberFormat="1" applyFont="1" applyBorder="1" applyAlignment="1">
      <alignment horizontal="right" vertical="center"/>
    </xf>
    <xf numFmtId="2" fontId="28" fillId="0" borderId="0" xfId="0" applyNumberFormat="1" applyFont="1" applyBorder="1" applyAlignment="1">
      <alignment horizontal="right" vertical="center"/>
    </xf>
    <xf numFmtId="1" fontId="28" fillId="0" borderId="0" xfId="0" applyNumberFormat="1" applyFont="1" applyBorder="1" applyAlignment="1">
      <alignment horizontal="right" vertical="center"/>
    </xf>
    <xf numFmtId="0" fontId="10" fillId="0" borderId="0" xfId="0" applyFont="1" applyFill="1"/>
    <xf numFmtId="1" fontId="14" fillId="0" borderId="0" xfId="0" applyNumberFormat="1" applyFont="1" applyAlignment="1">
      <alignment horizontal="right" vertical="center"/>
    </xf>
    <xf numFmtId="2" fontId="14" fillId="0" borderId="0" xfId="0" applyNumberFormat="1" applyFont="1" applyAlignment="1">
      <alignment vertical="center"/>
    </xf>
    <xf numFmtId="2" fontId="14" fillId="0" borderId="5" xfId="0" applyNumberFormat="1" applyFont="1" applyBorder="1" applyAlignment="1">
      <alignment vertical="center"/>
    </xf>
    <xf numFmtId="1" fontId="14" fillId="0" borderId="0" xfId="0" applyNumberFormat="1" applyFont="1" applyAlignment="1">
      <alignment vertical="center"/>
    </xf>
    <xf numFmtId="2" fontId="14" fillId="0" borderId="1" xfId="0" applyNumberFormat="1" applyFont="1" applyBorder="1" applyAlignment="1">
      <alignment horizontal="right" vertical="center"/>
    </xf>
    <xf numFmtId="2" fontId="14" fillId="0" borderId="1" xfId="0" applyNumberFormat="1" applyFont="1" applyBorder="1" applyAlignment="1">
      <alignment vertical="center"/>
    </xf>
    <xf numFmtId="2" fontId="14" fillId="0" borderId="0" xfId="0" applyNumberFormat="1" applyFont="1" applyBorder="1" applyAlignment="1">
      <alignment vertical="center"/>
    </xf>
    <xf numFmtId="1" fontId="14" fillId="0" borderId="0" xfId="0" applyNumberFormat="1" applyFont="1" applyBorder="1" applyAlignment="1">
      <alignment horizontal="right" vertical="center"/>
    </xf>
    <xf numFmtId="1" fontId="14" fillId="0" borderId="0" xfId="0" applyNumberFormat="1" applyFont="1" applyBorder="1" applyAlignment="1">
      <alignment vertical="center"/>
    </xf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>
      <alignment horizontal="left"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left" vertical="center" wrapText="1"/>
    </xf>
    <xf numFmtId="0" fontId="38" fillId="0" borderId="4" xfId="0" applyFont="1" applyBorder="1" applyAlignment="1">
      <alignment vertical="center"/>
    </xf>
    <xf numFmtId="0" fontId="40" fillId="0" borderId="4" xfId="0" applyFont="1" applyBorder="1"/>
    <xf numFmtId="0" fontId="38" fillId="0" borderId="4" xfId="0" applyFont="1" applyBorder="1" applyAlignment="1">
      <alignment horizontal="center" vertical="center"/>
    </xf>
    <xf numFmtId="49" fontId="38" fillId="0" borderId="4" xfId="0" applyNumberFormat="1" applyFont="1" applyBorder="1" applyAlignment="1">
      <alignment horizontal="center" vertical="center"/>
    </xf>
    <xf numFmtId="0" fontId="39" fillId="0" borderId="4" xfId="0" applyFont="1" applyBorder="1" applyAlignment="1">
      <alignment vertical="center"/>
    </xf>
    <xf numFmtId="0" fontId="39" fillId="0" borderId="4" xfId="0" applyFont="1" applyBorder="1" applyAlignment="1">
      <alignment horizontal="center" vertical="center"/>
    </xf>
    <xf numFmtId="49" fontId="39" fillId="0" borderId="4" xfId="0" applyNumberFormat="1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horizontal="left" vertical="center" wrapText="1"/>
    </xf>
    <xf numFmtId="0" fontId="40" fillId="0" borderId="0" xfId="0" applyFont="1" applyAlignment="1">
      <alignment horizontal="right"/>
    </xf>
    <xf numFmtId="164" fontId="39" fillId="0" borderId="0" xfId="0" applyNumberFormat="1" applyFont="1"/>
    <xf numFmtId="0" fontId="40" fillId="0" borderId="0" xfId="0" applyFont="1"/>
    <xf numFmtId="0" fontId="40" fillId="0" borderId="0" xfId="0" applyFont="1" applyAlignment="1">
      <alignment horizontal="left" wrapText="1"/>
    </xf>
    <xf numFmtId="0" fontId="40" fillId="0" borderId="0" xfId="0" applyFont="1" applyAlignment="1">
      <alignment horizontal="left" vertical="center" wrapText="1"/>
    </xf>
    <xf numFmtId="0" fontId="40" fillId="0" borderId="3" xfId="0" applyFont="1" applyBorder="1"/>
    <xf numFmtId="3" fontId="38" fillId="0" borderId="3" xfId="0" applyNumberFormat="1" applyFont="1" applyBorder="1"/>
    <xf numFmtId="0" fontId="40" fillId="0" borderId="5" xfId="0" applyFont="1" applyBorder="1" applyAlignment="1">
      <alignment horizontal="right"/>
    </xf>
    <xf numFmtId="0" fontId="39" fillId="0" borderId="5" xfId="0" applyFont="1" applyBorder="1"/>
    <xf numFmtId="0" fontId="40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16" fillId="0" borderId="0" xfId="0" applyFont="1"/>
    <xf numFmtId="0" fontId="38" fillId="0" borderId="5" xfId="0" applyFont="1" applyBorder="1" applyAlignment="1">
      <alignment horizontal="center" vertical="center"/>
    </xf>
    <xf numFmtId="0" fontId="41" fillId="0" borderId="0" xfId="0" applyFont="1"/>
    <xf numFmtId="0" fontId="25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25" fillId="0" borderId="4" xfId="0" applyFont="1" applyBorder="1" applyAlignment="1">
      <alignment vertical="center" wrapText="1"/>
    </xf>
    <xf numFmtId="0" fontId="25" fillId="0" borderId="4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28" fillId="0" borderId="4" xfId="0" applyFont="1" applyBorder="1" applyAlignment="1">
      <alignment vertical="center"/>
    </xf>
    <xf numFmtId="0" fontId="38" fillId="0" borderId="5" xfId="0" applyFont="1" applyBorder="1" applyAlignment="1">
      <alignment vertical="center"/>
    </xf>
    <xf numFmtId="49" fontId="38" fillId="0" borderId="5" xfId="0" applyNumberFormat="1" applyFont="1" applyBorder="1" applyAlignment="1">
      <alignment horizontal="center" vertical="center"/>
    </xf>
    <xf numFmtId="0" fontId="29" fillId="0" borderId="4" xfId="0" applyFont="1" applyBorder="1" applyAlignment="1">
      <alignment vertical="center"/>
    </xf>
    <xf numFmtId="0" fontId="26" fillId="0" borderId="4" xfId="0" applyFont="1" applyBorder="1" applyAlignment="1">
      <alignment vertical="center"/>
    </xf>
    <xf numFmtId="0" fontId="29" fillId="0" borderId="4" xfId="0" applyFont="1" applyBorder="1" applyAlignment="1">
      <alignment vertical="center" wrapText="1"/>
    </xf>
    <xf numFmtId="0" fontId="28" fillId="0" borderId="0" xfId="0" applyFont="1" applyAlignment="1">
      <alignment wrapText="1"/>
    </xf>
    <xf numFmtId="0" fontId="29" fillId="0" borderId="0" xfId="0" applyFont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7" fillId="0" borderId="5" xfId="0" applyFont="1" applyBorder="1" applyAlignment="1">
      <alignment horizontal="right" vertical="center"/>
    </xf>
    <xf numFmtId="0" fontId="28" fillId="0" borderId="3" xfId="0" applyFont="1" applyBorder="1" applyAlignment="1">
      <alignment vertical="center"/>
    </xf>
    <xf numFmtId="0" fontId="0" fillId="0" borderId="3" xfId="0" applyBorder="1"/>
    <xf numFmtId="3" fontId="28" fillId="0" borderId="3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4" xfId="0" applyBorder="1" applyAlignment="1">
      <alignment horizontal="right"/>
    </xf>
    <xf numFmtId="0" fontId="0" fillId="0" borderId="0" xfId="0" applyBorder="1" applyAlignment="1">
      <alignment horizontal="right"/>
    </xf>
    <xf numFmtId="3" fontId="42" fillId="0" borderId="0" xfId="0" applyNumberFormat="1" applyFont="1"/>
    <xf numFmtId="0" fontId="43" fillId="0" borderId="0" xfId="0" applyFont="1" applyAlignment="1">
      <alignment vertical="center"/>
    </xf>
    <xf numFmtId="0" fontId="0" fillId="0" borderId="4" xfId="0" applyBorder="1"/>
    <xf numFmtId="0" fontId="29" fillId="0" borderId="4" xfId="0" applyFont="1" applyBorder="1" applyAlignment="1">
      <alignment horizontal="center" vertical="center"/>
    </xf>
    <xf numFmtId="0" fontId="29" fillId="0" borderId="0" xfId="0" applyFont="1"/>
    <xf numFmtId="0" fontId="0" fillId="0" borderId="5" xfId="0" applyBorder="1"/>
    <xf numFmtId="165" fontId="17" fillId="0" borderId="0" xfId="0" applyNumberFormat="1" applyFont="1" applyAlignment="1">
      <alignment vertical="center"/>
    </xf>
    <xf numFmtId="0" fontId="44" fillId="0" borderId="5" xfId="0" applyFont="1" applyBorder="1" applyAlignment="1">
      <alignment vertical="center"/>
    </xf>
    <xf numFmtId="0" fontId="0" fillId="0" borderId="0" xfId="0" applyAlignment="1">
      <alignment horizontal="center"/>
    </xf>
    <xf numFmtId="0" fontId="29" fillId="0" borderId="5" xfId="0" applyFont="1" applyBorder="1" applyAlignment="1">
      <alignment vertical="center" wrapText="1"/>
    </xf>
    <xf numFmtId="0" fontId="0" fillId="0" borderId="0" xfId="0" applyAlignment="1"/>
    <xf numFmtId="0" fontId="31" fillId="0" borderId="0" xfId="0" applyFont="1" applyAlignment="1">
      <alignment vertical="center"/>
    </xf>
    <xf numFmtId="0" fontId="18" fillId="0" borderId="0" xfId="0" applyFont="1" applyAlignment="1"/>
    <xf numFmtId="0" fontId="18" fillId="0" borderId="0" xfId="0" applyFont="1" applyAlignment="1">
      <alignment horizontal="right"/>
    </xf>
    <xf numFmtId="0" fontId="0" fillId="0" borderId="0" xfId="0" applyFont="1"/>
    <xf numFmtId="0" fontId="45" fillId="0" borderId="0" xfId="0" applyFont="1"/>
    <xf numFmtId="2" fontId="4" fillId="0" borderId="0" xfId="0" applyNumberFormat="1" applyFont="1" applyAlignment="1">
      <alignment vertical="center"/>
    </xf>
    <xf numFmtId="2" fontId="31" fillId="0" borderId="0" xfId="0" applyNumberFormat="1" applyFont="1" applyAlignment="1">
      <alignment vertical="center"/>
    </xf>
    <xf numFmtId="2" fontId="14" fillId="0" borderId="0" xfId="0" applyNumberFormat="1" applyFont="1" applyAlignment="1">
      <alignment horizontal="center"/>
    </xf>
    <xf numFmtId="164" fontId="12" fillId="0" borderId="0" xfId="0" applyNumberFormat="1" applyFont="1"/>
    <xf numFmtId="0" fontId="46" fillId="0" borderId="0" xfId="0" applyFont="1"/>
    <xf numFmtId="0" fontId="28" fillId="0" borderId="4" xfId="0" applyFont="1" applyBorder="1" applyAlignment="1">
      <alignment horizontal="right"/>
    </xf>
    <xf numFmtId="0" fontId="4" fillId="0" borderId="0" xfId="0" applyFont="1" applyFill="1" applyAlignment="1">
      <alignment vertical="center"/>
    </xf>
    <xf numFmtId="3" fontId="28" fillId="0" borderId="5" xfId="0" applyNumberFormat="1" applyFont="1" applyBorder="1"/>
    <xf numFmtId="3" fontId="17" fillId="0" borderId="5" xfId="0" applyNumberFormat="1" applyFont="1" applyBorder="1"/>
    <xf numFmtId="3" fontId="28" fillId="0" borderId="0" xfId="0" applyNumberFormat="1" applyFont="1"/>
    <xf numFmtId="3" fontId="17" fillId="0" borderId="0" xfId="0" applyNumberFormat="1" applyFont="1"/>
    <xf numFmtId="2" fontId="12" fillId="0" borderId="0" xfId="0" applyNumberFormat="1" applyFont="1" applyAlignment="1">
      <alignment horizontal="center"/>
    </xf>
    <xf numFmtId="2" fontId="0" fillId="0" borderId="0" xfId="0" applyNumberFormat="1"/>
    <xf numFmtId="3" fontId="47" fillId="0" borderId="0" xfId="0" applyNumberFormat="1" applyFont="1" applyAlignment="1">
      <alignment horizontal="right"/>
    </xf>
    <xf numFmtId="4" fontId="47" fillId="0" borderId="0" xfId="0" applyNumberFormat="1" applyFont="1" applyAlignment="1">
      <alignment horizontal="right"/>
    </xf>
    <xf numFmtId="3" fontId="47" fillId="0" borderId="0" xfId="0" applyNumberFormat="1" applyFont="1"/>
    <xf numFmtId="4" fontId="47" fillId="0" borderId="0" xfId="0" applyNumberFormat="1" applyFont="1"/>
    <xf numFmtId="0" fontId="12" fillId="0" borderId="0" xfId="0" applyFont="1" applyFill="1" applyBorder="1" applyAlignment="1">
      <alignment vertical="center"/>
    </xf>
    <xf numFmtId="2" fontId="1" fillId="0" borderId="0" xfId="0" applyNumberFormat="1" applyFont="1" applyAlignment="1">
      <alignment vertical="center"/>
    </xf>
    <xf numFmtId="0" fontId="47" fillId="0" borderId="0" xfId="0" applyFont="1"/>
    <xf numFmtId="4" fontId="17" fillId="0" borderId="0" xfId="0" applyNumberFormat="1" applyFont="1" applyAlignment="1">
      <alignment horizontal="right" vertical="center"/>
    </xf>
    <xf numFmtId="4" fontId="17" fillId="0" borderId="0" xfId="0" applyNumberFormat="1" applyFont="1" applyAlignment="1">
      <alignment horizontal="right"/>
    </xf>
    <xf numFmtId="4" fontId="49" fillId="0" borderId="0" xfId="0" applyNumberFormat="1" applyFont="1" applyAlignment="1">
      <alignment vertical="center"/>
    </xf>
    <xf numFmtId="3" fontId="17" fillId="0" borderId="0" xfId="0" applyNumberFormat="1" applyFont="1" applyFill="1" applyAlignment="1">
      <alignment horizontal="right" vertical="center"/>
    </xf>
    <xf numFmtId="0" fontId="15" fillId="0" borderId="0" xfId="0" applyFont="1" applyBorder="1"/>
    <xf numFmtId="164" fontId="0" fillId="0" borderId="0" xfId="0" applyNumberFormat="1"/>
    <xf numFmtId="0" fontId="14" fillId="0" borderId="0" xfId="0" applyFont="1" applyFill="1" applyAlignment="1">
      <alignment horizontal="right" vertical="center"/>
    </xf>
    <xf numFmtId="0" fontId="50" fillId="0" borderId="0" xfId="0" applyFont="1"/>
    <xf numFmtId="2" fontId="14" fillId="0" borderId="0" xfId="0" applyNumberFormat="1" applyFont="1" applyFill="1" applyAlignment="1">
      <alignment horizontal="center" vertical="center"/>
    </xf>
    <xf numFmtId="3" fontId="0" fillId="0" borderId="0" xfId="0" applyNumberFormat="1"/>
    <xf numFmtId="3" fontId="38" fillId="0" borderId="0" xfId="0" applyNumberFormat="1" applyFont="1"/>
    <xf numFmtId="164" fontId="39" fillId="0" borderId="0" xfId="0" applyNumberFormat="1" applyFont="1"/>
    <xf numFmtId="1" fontId="39" fillId="0" borderId="0" xfId="0" applyNumberFormat="1" applyFont="1"/>
    <xf numFmtId="3" fontId="38" fillId="0" borderId="3" xfId="0" applyNumberFormat="1" applyFont="1" applyBorder="1"/>
    <xf numFmtId="0" fontId="39" fillId="0" borderId="5" xfId="0" applyFont="1" applyBorder="1"/>
    <xf numFmtId="3" fontId="48" fillId="0" borderId="0" xfId="0" applyNumberFormat="1" applyFont="1"/>
    <xf numFmtId="3" fontId="51" fillId="0" borderId="0" xfId="0" applyNumberFormat="1" applyFont="1"/>
    <xf numFmtId="0" fontId="0" fillId="0" borderId="0" xfId="0" applyAlignment="1">
      <alignment horizontal="left"/>
    </xf>
    <xf numFmtId="4" fontId="0" fillId="0" borderId="0" xfId="0" applyNumberFormat="1"/>
    <xf numFmtId="3" fontId="39" fillId="0" borderId="0" xfId="0" applyNumberFormat="1" applyFont="1"/>
    <xf numFmtId="166" fontId="39" fillId="0" borderId="0" xfId="0" applyNumberFormat="1" applyFont="1"/>
    <xf numFmtId="166" fontId="40" fillId="0" borderId="0" xfId="0" applyNumberFormat="1" applyFont="1"/>
    <xf numFmtId="3" fontId="39" fillId="0" borderId="5" xfId="0" applyNumberFormat="1" applyFont="1" applyBorder="1"/>
    <xf numFmtId="0" fontId="52" fillId="0" borderId="0" xfId="0" applyFont="1"/>
    <xf numFmtId="0" fontId="28" fillId="0" borderId="0" xfId="0" applyFont="1" applyBorder="1" applyAlignment="1">
      <alignment horizontal="left" vertical="top"/>
    </xf>
    <xf numFmtId="3" fontId="52" fillId="0" borderId="0" xfId="0" applyNumberFormat="1" applyFont="1"/>
    <xf numFmtId="3" fontId="22" fillId="0" borderId="0" xfId="0" applyNumberFormat="1" applyFont="1" applyAlignment="1"/>
    <xf numFmtId="3" fontId="22" fillId="0" borderId="5" xfId="0" applyNumberFormat="1" applyFont="1" applyBorder="1" applyAlignment="1"/>
    <xf numFmtId="3" fontId="52" fillId="0" borderId="0" xfId="0" applyNumberFormat="1" applyFont="1" applyAlignment="1"/>
    <xf numFmtId="3" fontId="22" fillId="0" borderId="0" xfId="0" applyNumberFormat="1" applyFont="1" applyAlignment="1">
      <alignment horizontal="right"/>
    </xf>
    <xf numFmtId="3" fontId="22" fillId="0" borderId="0" xfId="0" applyNumberFormat="1" applyFont="1" applyBorder="1" applyAlignment="1"/>
    <xf numFmtId="3" fontId="0" fillId="0" borderId="0" xfId="0" applyNumberFormat="1" applyAlignment="1"/>
    <xf numFmtId="166" fontId="20" fillId="0" borderId="0" xfId="0" applyNumberFormat="1" applyFont="1" applyAlignment="1">
      <alignment horizontal="right"/>
    </xf>
    <xf numFmtId="166" fontId="20" fillId="0" borderId="5" xfId="0" applyNumberFormat="1" applyFont="1" applyBorder="1" applyAlignment="1">
      <alignment horizontal="right"/>
    </xf>
    <xf numFmtId="3" fontId="20" fillId="0" borderId="0" xfId="0" applyNumberFormat="1" applyFont="1" applyAlignment="1"/>
    <xf numFmtId="166" fontId="20" fillId="0" borderId="0" xfId="0" applyNumberFormat="1" applyFont="1" applyAlignment="1"/>
    <xf numFmtId="3" fontId="20" fillId="0" borderId="5" xfId="0" applyNumberFormat="1" applyFont="1" applyBorder="1" applyAlignment="1"/>
    <xf numFmtId="0" fontId="29" fillId="0" borderId="0" xfId="0" applyFont="1" applyBorder="1" applyAlignment="1">
      <alignment vertical="center" wrapText="1"/>
    </xf>
    <xf numFmtId="0" fontId="28" fillId="0" borderId="0" xfId="0" applyFont="1" applyBorder="1" applyAlignment="1">
      <alignment vertical="center"/>
    </xf>
    <xf numFmtId="3" fontId="52" fillId="0" borderId="0" xfId="0" applyNumberFormat="1" applyFont="1" applyBorder="1" applyAlignment="1"/>
    <xf numFmtId="166" fontId="20" fillId="0" borderId="0" xfId="0" applyNumberFormat="1" applyFont="1" applyBorder="1" applyAlignment="1"/>
    <xf numFmtId="3" fontId="52" fillId="0" borderId="0" xfId="0" applyNumberFormat="1" applyFont="1" applyFill="1" applyBorder="1" applyAlignment="1"/>
    <xf numFmtId="3" fontId="52" fillId="0" borderId="3" xfId="0" applyNumberFormat="1" applyFont="1" applyBorder="1" applyAlignment="1"/>
    <xf numFmtId="3" fontId="20" fillId="0" borderId="0" xfId="0" applyNumberFormat="1" applyFont="1" applyBorder="1" applyAlignment="1"/>
    <xf numFmtId="166" fontId="20" fillId="0" borderId="5" xfId="0" applyNumberFormat="1" applyFont="1" applyBorder="1" applyAlignment="1"/>
    <xf numFmtId="3" fontId="42" fillId="0" borderId="5" xfId="0" applyNumberFormat="1" applyFont="1" applyBorder="1"/>
    <xf numFmtId="4" fontId="54" fillId="0" borderId="0" xfId="0" applyNumberFormat="1" applyFont="1"/>
    <xf numFmtId="3" fontId="42" fillId="0" borderId="0" xfId="0" applyNumberFormat="1" applyFont="1" applyAlignment="1">
      <alignment horizontal="center" vertical="center"/>
    </xf>
    <xf numFmtId="4" fontId="54" fillId="0" borderId="0" xfId="0" applyNumberFormat="1" applyFont="1" applyAlignment="1">
      <alignment horizontal="center" vertical="center"/>
    </xf>
    <xf numFmtId="3" fontId="55" fillId="0" borderId="0" xfId="0" applyNumberFormat="1" applyFont="1"/>
    <xf numFmtId="3" fontId="55" fillId="0" borderId="5" xfId="0" applyNumberFormat="1" applyFont="1" applyBorder="1"/>
    <xf numFmtId="0" fontId="38" fillId="0" borderId="0" xfId="0" applyFont="1" applyFill="1" applyAlignment="1">
      <alignment horizontal="center" vertical="center" wrapText="1"/>
    </xf>
    <xf numFmtId="0" fontId="0" fillId="0" borderId="0" xfId="0" applyFill="1" applyAlignment="1"/>
    <xf numFmtId="3" fontId="38" fillId="0" borderId="0" xfId="0" applyNumberFormat="1" applyFont="1" applyBorder="1"/>
    <xf numFmtId="3" fontId="0" fillId="0" borderId="0" xfId="0" applyNumberFormat="1" applyBorder="1"/>
    <xf numFmtId="0" fontId="16" fillId="0" borderId="0" xfId="0" applyFont="1" applyFill="1"/>
    <xf numFmtId="3" fontId="23" fillId="0" borderId="0" xfId="0" applyNumberFormat="1" applyFont="1" applyFill="1"/>
    <xf numFmtId="3" fontId="0" fillId="0" borderId="0" xfId="0" applyNumberFormat="1" applyFill="1"/>
    <xf numFmtId="3" fontId="18" fillId="0" borderId="0" xfId="0" applyNumberFormat="1" applyFont="1" applyFill="1"/>
    <xf numFmtId="3" fontId="20" fillId="0" borderId="0" xfId="0" applyNumberFormat="1" applyFont="1" applyAlignment="1">
      <alignment horizontal="right"/>
    </xf>
    <xf numFmtId="3" fontId="20" fillId="0" borderId="5" xfId="0" applyNumberFormat="1" applyFont="1" applyBorder="1" applyAlignment="1">
      <alignment horizontal="right"/>
    </xf>
    <xf numFmtId="166" fontId="20" fillId="0" borderId="0" xfId="0" applyNumberFormat="1" applyFont="1" applyBorder="1" applyAlignment="1">
      <alignment horizontal="right"/>
    </xf>
    <xf numFmtId="3" fontId="20" fillId="0" borderId="0" xfId="0" applyNumberFormat="1" applyFont="1" applyBorder="1" applyAlignment="1">
      <alignment horizontal="right"/>
    </xf>
    <xf numFmtId="3" fontId="22" fillId="0" borderId="0" xfId="0" applyNumberFormat="1" applyFont="1" applyBorder="1" applyAlignment="1">
      <alignment horizontal="right"/>
    </xf>
    <xf numFmtId="3" fontId="0" fillId="0" borderId="0" xfId="0" applyNumberFormat="1" applyBorder="1" applyAlignment="1"/>
    <xf numFmtId="164" fontId="40" fillId="0" borderId="0" xfId="0" applyNumberFormat="1" applyFont="1"/>
    <xf numFmtId="164" fontId="0" fillId="0" borderId="0" xfId="0" applyNumberFormat="1" applyFill="1"/>
    <xf numFmtId="164" fontId="48" fillId="0" borderId="0" xfId="0" applyNumberFormat="1" applyFont="1"/>
    <xf numFmtId="3" fontId="42" fillId="0" borderId="0" xfId="0" applyNumberFormat="1" applyFont="1" applyBorder="1"/>
    <xf numFmtId="0" fontId="42" fillId="0" borderId="0" xfId="0" applyFont="1" applyBorder="1"/>
    <xf numFmtId="0" fontId="54" fillId="0" borderId="0" xfId="0" applyFont="1" applyBorder="1"/>
    <xf numFmtId="0" fontId="42" fillId="0" borderId="0" xfId="0" applyFont="1"/>
    <xf numFmtId="0" fontId="0" fillId="0" borderId="0" xfId="0" applyBorder="1" applyAlignment="1">
      <alignment horizontal="center"/>
    </xf>
    <xf numFmtId="0" fontId="54" fillId="0" borderId="0" xfId="0" applyFont="1"/>
    <xf numFmtId="0" fontId="53" fillId="0" borderId="0" xfId="0" applyFont="1" applyFill="1" applyAlignment="1"/>
    <xf numFmtId="167" fontId="54" fillId="0" borderId="0" xfId="0" applyNumberFormat="1" applyFont="1"/>
    <xf numFmtId="0" fontId="56" fillId="0" borderId="0" xfId="0" applyFont="1"/>
    <xf numFmtId="3" fontId="57" fillId="0" borderId="0" xfId="0" applyNumberFormat="1" applyFont="1"/>
    <xf numFmtId="3" fontId="56" fillId="0" borderId="0" xfId="0" applyNumberFormat="1" applyFont="1"/>
    <xf numFmtId="0" fontId="12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2" fillId="0" borderId="3" xfId="0" applyFont="1" applyBorder="1" applyAlignment="1">
      <alignment vertical="center"/>
    </xf>
    <xf numFmtId="0" fontId="20" fillId="0" borderId="3" xfId="0" applyFont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25" fillId="0" borderId="0" xfId="0" applyFont="1" applyAlignment="1">
      <alignment horizontal="left" wrapText="1"/>
    </xf>
    <xf numFmtId="0" fontId="29" fillId="0" borderId="5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8" fillId="0" borderId="0" xfId="0" applyFont="1" applyAlignment="1">
      <alignment horizontal="center" vertical="top"/>
    </xf>
    <xf numFmtId="0" fontId="38" fillId="0" borderId="5" xfId="0" applyFont="1" applyBorder="1" applyAlignment="1">
      <alignment horizontal="center" vertical="top"/>
    </xf>
    <xf numFmtId="0" fontId="38" fillId="0" borderId="3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8" fillId="0" borderId="0" xfId="0" applyFont="1" applyFill="1" applyAlignment="1">
      <alignment horizontal="left" vertical="center" wrapText="1"/>
    </xf>
    <xf numFmtId="0" fontId="38" fillId="0" borderId="4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top"/>
    </xf>
    <xf numFmtId="0" fontId="38" fillId="0" borderId="0" xfId="0" applyFont="1" applyAlignment="1">
      <alignment horizontal="left" vertical="center" wrapText="1"/>
    </xf>
    <xf numFmtId="0" fontId="28" fillId="0" borderId="0" xfId="0" applyFont="1" applyBorder="1" applyAlignment="1">
      <alignment horizontal="left" vertical="top"/>
    </xf>
    <xf numFmtId="0" fontId="28" fillId="0" borderId="5" xfId="0" applyFont="1" applyBorder="1" applyAlignment="1">
      <alignment horizontal="left" vertical="top"/>
    </xf>
    <xf numFmtId="0" fontId="28" fillId="0" borderId="0" xfId="0" applyFont="1" applyAlignment="1">
      <alignment horizontal="left" vertical="top"/>
    </xf>
    <xf numFmtId="0" fontId="0" fillId="0" borderId="0" xfId="0" applyFill="1" applyAlignment="1">
      <alignment horizontal="center"/>
    </xf>
    <xf numFmtId="3" fontId="42" fillId="0" borderId="0" xfId="0" applyNumberFormat="1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28" fillId="0" borderId="0" xfId="0" applyFont="1" applyFill="1" applyAlignment="1">
      <alignment horizontal="left" vertical="top"/>
    </xf>
    <xf numFmtId="0" fontId="0" fillId="0" borderId="0" xfId="0" applyBorder="1" applyAlignment="1">
      <alignment horizontal="center"/>
    </xf>
    <xf numFmtId="0" fontId="42" fillId="0" borderId="0" xfId="0" applyFont="1" applyBorder="1" applyAlignment="1">
      <alignment vertical="center"/>
    </xf>
    <xf numFmtId="0" fontId="38" fillId="0" borderId="4" xfId="0" applyFont="1" applyBorder="1" applyAlignment="1">
      <alignment horizontal="center"/>
    </xf>
    <xf numFmtId="0" fontId="48" fillId="0" borderId="6" xfId="0" applyFont="1" applyBorder="1" applyAlignment="1">
      <alignment horizontal="center"/>
    </xf>
    <xf numFmtId="0" fontId="48" fillId="0" borderId="4" xfId="0" applyFont="1" applyBorder="1" applyAlignment="1">
      <alignment horizontal="center"/>
    </xf>
    <xf numFmtId="0" fontId="48" fillId="0" borderId="7" xfId="0" applyFont="1" applyBorder="1" applyAlignment="1">
      <alignment horizontal="center"/>
    </xf>
    <xf numFmtId="166" fontId="42" fillId="0" borderId="0" xfId="0" applyNumberFormat="1" applyFont="1" applyBorder="1" applyAlignment="1">
      <alignment horizontal="center" vertical="center"/>
    </xf>
    <xf numFmtId="2" fontId="54" fillId="0" borderId="0" xfId="0" applyNumberFormat="1" applyFont="1" applyBorder="1" applyAlignment="1">
      <alignment horizontal="center" vertical="center"/>
    </xf>
  </cellXfs>
  <cellStyles count="1">
    <cellStyle name="Obič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I17"/>
  <sheetViews>
    <sheetView workbookViewId="0"/>
  </sheetViews>
  <sheetFormatPr defaultRowHeight="15"/>
  <sheetData>
    <row r="4" spans="1:9" ht="23.25">
      <c r="A4" s="11"/>
      <c r="B4" s="11"/>
      <c r="C4" s="11"/>
      <c r="D4" s="11"/>
      <c r="E4" s="11"/>
      <c r="F4" s="11"/>
    </row>
    <row r="5" spans="1:9" ht="23.25">
      <c r="A5" s="11" t="s">
        <v>705</v>
      </c>
      <c r="B5" s="11"/>
      <c r="C5" s="11"/>
      <c r="D5" s="11"/>
      <c r="E5" s="11"/>
      <c r="F5" s="11"/>
    </row>
    <row r="6" spans="1:9" ht="23.25">
      <c r="A6" s="11"/>
      <c r="B6" s="11"/>
      <c r="C6" s="11"/>
      <c r="D6" s="11"/>
      <c r="E6" s="11"/>
      <c r="F6" s="11"/>
    </row>
    <row r="7" spans="1:9" ht="23.25">
      <c r="A7" s="11"/>
      <c r="B7" s="11"/>
      <c r="C7" s="11"/>
      <c r="D7" s="11"/>
      <c r="E7" s="11"/>
      <c r="F7" s="11"/>
    </row>
    <row r="8" spans="1:9" ht="23.25">
      <c r="A8" s="11"/>
      <c r="B8" s="11"/>
      <c r="C8" s="11"/>
      <c r="D8" s="11"/>
      <c r="E8" s="11"/>
      <c r="F8" s="11"/>
    </row>
    <row r="9" spans="1:9" ht="23.25">
      <c r="A9" s="11"/>
      <c r="B9" s="11"/>
      <c r="C9" s="11"/>
      <c r="D9" s="11"/>
      <c r="E9" s="11"/>
      <c r="F9" s="11"/>
    </row>
    <row r="10" spans="1:9" ht="23.25">
      <c r="A10" s="11"/>
      <c r="B10" s="11"/>
      <c r="C10" s="11"/>
      <c r="D10" s="11"/>
      <c r="E10" s="11"/>
      <c r="F10" s="11"/>
    </row>
    <row r="11" spans="1:9" ht="30">
      <c r="A11" s="11"/>
      <c r="B11" s="12" t="s">
        <v>410</v>
      </c>
      <c r="C11" s="12"/>
      <c r="D11" s="11"/>
      <c r="E11" s="11"/>
      <c r="F11" s="11"/>
    </row>
    <row r="12" spans="1:9" ht="23.25">
      <c r="A12" s="11"/>
      <c r="B12" s="11"/>
      <c r="C12" s="11"/>
      <c r="D12" s="11"/>
      <c r="E12" s="11"/>
      <c r="F12" s="11"/>
    </row>
    <row r="13" spans="1:9" ht="23.25">
      <c r="A13" s="11"/>
      <c r="B13" s="11"/>
      <c r="C13" s="180" t="s">
        <v>411</v>
      </c>
      <c r="D13" s="180"/>
      <c r="E13" s="180"/>
      <c r="F13" s="180"/>
      <c r="G13" s="137"/>
      <c r="H13" s="137"/>
      <c r="I13" s="137"/>
    </row>
    <row r="14" spans="1:9" ht="23.25">
      <c r="A14" s="11"/>
      <c r="B14" s="11"/>
      <c r="C14" s="11"/>
      <c r="D14" s="11"/>
      <c r="E14" s="11"/>
      <c r="F14" s="11"/>
    </row>
    <row r="15" spans="1:9" ht="23.25">
      <c r="A15" s="11"/>
      <c r="B15" s="11"/>
      <c r="C15" s="11"/>
      <c r="D15" s="11"/>
      <c r="E15" s="11"/>
      <c r="F15" s="11"/>
    </row>
    <row r="16" spans="1:9" ht="23.25">
      <c r="A16" s="11"/>
      <c r="B16" s="11"/>
      <c r="C16" s="11"/>
      <c r="D16" s="11"/>
      <c r="E16" s="11"/>
      <c r="F16" s="11"/>
    </row>
    <row r="17" spans="1:6" ht="23.25">
      <c r="A17" s="11"/>
      <c r="B17" s="11"/>
      <c r="C17" s="11"/>
      <c r="D17" s="11"/>
      <c r="E17" s="11"/>
      <c r="F17" s="11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B72"/>
  <sheetViews>
    <sheetView zoomScaleNormal="100" workbookViewId="0"/>
  </sheetViews>
  <sheetFormatPr defaultRowHeight="15"/>
  <cols>
    <col min="1" max="1" width="26.42578125" style="38" customWidth="1"/>
    <col min="2" max="19" width="9.140625" style="38"/>
  </cols>
  <sheetData>
    <row r="1" spans="1:28" ht="27" customHeight="1">
      <c r="A1" s="13" t="s">
        <v>486</v>
      </c>
      <c r="B1" s="353" t="s">
        <v>713</v>
      </c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</row>
    <row r="2" spans="1:28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21"/>
      <c r="S2" s="21"/>
    </row>
    <row r="3" spans="1:28">
      <c r="A3" s="356" t="s">
        <v>89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</row>
    <row r="4" spans="1:28" ht="29.25" customHeight="1">
      <c r="A4" s="13" t="s">
        <v>0</v>
      </c>
      <c r="B4" s="365" t="s">
        <v>353</v>
      </c>
      <c r="C4" s="365"/>
      <c r="D4" s="365" t="s">
        <v>46</v>
      </c>
      <c r="E4" s="365"/>
      <c r="F4" s="365" t="s">
        <v>407</v>
      </c>
      <c r="G4" s="365"/>
      <c r="H4" s="365" t="s">
        <v>222</v>
      </c>
      <c r="I4" s="365"/>
      <c r="J4" s="365" t="s">
        <v>64</v>
      </c>
      <c r="K4" s="365"/>
      <c r="L4" s="365" t="s">
        <v>52</v>
      </c>
      <c r="M4" s="365"/>
      <c r="N4" s="365" t="s">
        <v>82</v>
      </c>
      <c r="O4" s="365"/>
      <c r="P4" s="365" t="s">
        <v>54</v>
      </c>
      <c r="Q4" s="365"/>
      <c r="R4" s="365" t="s">
        <v>195</v>
      </c>
      <c r="S4" s="365"/>
    </row>
    <row r="5" spans="1:28">
      <c r="A5" s="18"/>
      <c r="B5" s="19" t="s">
        <v>96</v>
      </c>
      <c r="C5" s="19" t="s">
        <v>97</v>
      </c>
      <c r="D5" s="19" t="s">
        <v>96</v>
      </c>
      <c r="E5" s="19" t="s">
        <v>97</v>
      </c>
      <c r="F5" s="19" t="s">
        <v>96</v>
      </c>
      <c r="G5" s="19" t="s">
        <v>97</v>
      </c>
      <c r="H5" s="19" t="s">
        <v>96</v>
      </c>
      <c r="I5" s="19" t="s">
        <v>97</v>
      </c>
      <c r="J5" s="19" t="s">
        <v>96</v>
      </c>
      <c r="K5" s="19" t="s">
        <v>97</v>
      </c>
      <c r="L5" s="19" t="s">
        <v>96</v>
      </c>
      <c r="M5" s="19" t="s">
        <v>97</v>
      </c>
      <c r="N5" s="19" t="s">
        <v>96</v>
      </c>
      <c r="O5" s="19" t="s">
        <v>97</v>
      </c>
      <c r="P5" s="19" t="s">
        <v>96</v>
      </c>
      <c r="Q5" s="19" t="s">
        <v>97</v>
      </c>
      <c r="R5" s="19" t="s">
        <v>96</v>
      </c>
      <c r="S5" s="19" t="s">
        <v>97</v>
      </c>
    </row>
    <row r="6" spans="1:28">
      <c r="A6" s="357" t="s">
        <v>99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</row>
    <row r="7" spans="1:28" ht="27" customHeight="1">
      <c r="A7" s="15" t="s">
        <v>100</v>
      </c>
      <c r="B7" s="373" t="s">
        <v>202</v>
      </c>
      <c r="C7" s="373"/>
      <c r="D7" s="379" t="s">
        <v>190</v>
      </c>
      <c r="E7" s="379"/>
      <c r="F7" s="369" t="s">
        <v>484</v>
      </c>
      <c r="G7" s="369"/>
      <c r="H7" s="373" t="s">
        <v>197</v>
      </c>
      <c r="I7" s="373"/>
      <c r="J7" s="369" t="s">
        <v>485</v>
      </c>
      <c r="K7" s="369"/>
      <c r="L7" s="369" t="s">
        <v>196</v>
      </c>
      <c r="M7" s="369"/>
      <c r="N7" s="369" t="s">
        <v>430</v>
      </c>
      <c r="O7" s="369"/>
      <c r="P7" s="369" t="s">
        <v>198</v>
      </c>
      <c r="Q7" s="369"/>
      <c r="R7" s="370" t="s">
        <v>195</v>
      </c>
      <c r="S7" s="370"/>
    </row>
    <row r="8" spans="1:28">
      <c r="A8" s="18"/>
      <c r="B8" s="60" t="s">
        <v>107</v>
      </c>
      <c r="C8" s="60" t="s">
        <v>108</v>
      </c>
      <c r="D8" s="60" t="s">
        <v>107</v>
      </c>
      <c r="E8" s="60" t="s">
        <v>108</v>
      </c>
      <c r="F8" s="60" t="s">
        <v>107</v>
      </c>
      <c r="G8" s="60" t="s">
        <v>108</v>
      </c>
      <c r="H8" s="60" t="s">
        <v>107</v>
      </c>
      <c r="I8" s="60" t="s">
        <v>108</v>
      </c>
      <c r="J8" s="60" t="s">
        <v>107</v>
      </c>
      <c r="K8" s="60" t="s">
        <v>108</v>
      </c>
      <c r="L8" s="60" t="s">
        <v>107</v>
      </c>
      <c r="M8" s="60" t="s">
        <v>108</v>
      </c>
      <c r="N8" s="60" t="s">
        <v>107</v>
      </c>
      <c r="O8" s="60" t="s">
        <v>108</v>
      </c>
      <c r="P8" s="60" t="s">
        <v>107</v>
      </c>
      <c r="Q8" s="60" t="s">
        <v>108</v>
      </c>
      <c r="R8" s="60" t="s">
        <v>107</v>
      </c>
      <c r="S8" s="60" t="s">
        <v>108</v>
      </c>
    </row>
    <row r="9" spans="1:28">
      <c r="A9" s="18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</row>
    <row r="10" spans="1:28">
      <c r="A10" s="19" t="s">
        <v>474</v>
      </c>
      <c r="B10" s="62">
        <v>76</v>
      </c>
      <c r="C10" s="62">
        <v>31</v>
      </c>
      <c r="D10" s="62">
        <v>61</v>
      </c>
      <c r="E10" s="62">
        <v>4</v>
      </c>
      <c r="F10" s="62">
        <v>18</v>
      </c>
      <c r="G10" s="62">
        <v>14</v>
      </c>
      <c r="H10" s="62">
        <v>4</v>
      </c>
      <c r="I10" s="62">
        <v>3</v>
      </c>
      <c r="J10" s="62">
        <v>13</v>
      </c>
      <c r="K10" s="62">
        <v>12</v>
      </c>
      <c r="L10" s="62">
        <v>77</v>
      </c>
      <c r="M10" s="62">
        <v>34</v>
      </c>
      <c r="N10" s="62">
        <v>68</v>
      </c>
      <c r="O10" s="62">
        <v>6</v>
      </c>
      <c r="P10" s="62">
        <v>2</v>
      </c>
      <c r="Q10" s="62">
        <v>1</v>
      </c>
      <c r="R10" s="62">
        <v>4</v>
      </c>
      <c r="S10" s="62">
        <v>3</v>
      </c>
      <c r="T10" s="9"/>
      <c r="U10" s="9"/>
      <c r="V10" s="7"/>
      <c r="W10" s="7"/>
      <c r="X10" s="7"/>
      <c r="Y10" s="7"/>
      <c r="Z10" s="7"/>
      <c r="AA10" s="7"/>
      <c r="AB10" s="7"/>
    </row>
    <row r="11" spans="1:28">
      <c r="A11" s="31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9"/>
      <c r="U11" s="9"/>
      <c r="V11" s="7"/>
      <c r="W11" s="7"/>
      <c r="X11" s="7"/>
      <c r="Y11" s="7"/>
      <c r="Z11" s="7"/>
      <c r="AA11" s="7"/>
      <c r="AB11" s="7"/>
    </row>
    <row r="12" spans="1:28" s="10" customFormat="1">
      <c r="A12" s="13" t="s">
        <v>487</v>
      </c>
      <c r="B12" s="64">
        <v>0</v>
      </c>
      <c r="C12" s="64">
        <v>0</v>
      </c>
      <c r="D12" s="64">
        <v>0</v>
      </c>
      <c r="E12" s="64">
        <v>0</v>
      </c>
      <c r="F12" s="64">
        <v>12</v>
      </c>
      <c r="G12" s="64">
        <v>3</v>
      </c>
      <c r="H12" s="64">
        <v>0</v>
      </c>
      <c r="I12" s="64">
        <v>0</v>
      </c>
      <c r="J12" s="64">
        <v>13</v>
      </c>
      <c r="K12" s="64">
        <v>12</v>
      </c>
      <c r="L12" s="64">
        <v>77</v>
      </c>
      <c r="M12" s="64">
        <v>34</v>
      </c>
      <c r="N12" s="64">
        <v>15</v>
      </c>
      <c r="O12" s="64">
        <v>4</v>
      </c>
      <c r="P12" s="64">
        <v>2</v>
      </c>
      <c r="Q12" s="64">
        <v>1</v>
      </c>
      <c r="R12" s="64">
        <v>4</v>
      </c>
      <c r="S12" s="64">
        <v>3</v>
      </c>
    </row>
    <row r="13" spans="1:28">
      <c r="A13" s="17" t="s">
        <v>257</v>
      </c>
      <c r="B13" s="17"/>
      <c r="C13" s="17"/>
      <c r="D13" s="17"/>
      <c r="E13" s="17"/>
      <c r="F13" s="28">
        <v>12</v>
      </c>
      <c r="G13" s="28">
        <v>3</v>
      </c>
      <c r="H13" s="17"/>
      <c r="I13" s="17"/>
      <c r="J13" s="17"/>
      <c r="K13" s="17"/>
      <c r="L13" s="28">
        <v>57</v>
      </c>
      <c r="M13" s="28">
        <v>32</v>
      </c>
      <c r="N13" s="17"/>
      <c r="O13" s="17"/>
      <c r="P13" s="28">
        <v>2</v>
      </c>
      <c r="Q13" s="28">
        <v>1</v>
      </c>
      <c r="R13" s="28">
        <v>4</v>
      </c>
      <c r="S13" s="28">
        <v>3</v>
      </c>
    </row>
    <row r="14" spans="1:28">
      <c r="A14" s="17" t="s">
        <v>514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</row>
    <row r="15" spans="1:28">
      <c r="A15" s="17" t="s">
        <v>258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28">
        <v>20</v>
      </c>
      <c r="M15" s="28">
        <v>2</v>
      </c>
      <c r="N15" s="17"/>
      <c r="O15" s="17"/>
      <c r="P15" s="17"/>
      <c r="Q15" s="17"/>
      <c r="R15" s="17"/>
      <c r="S15" s="17"/>
    </row>
    <row r="16" spans="1:28">
      <c r="A16" s="17" t="s">
        <v>259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</row>
    <row r="17" spans="1:19">
      <c r="A17" s="17" t="s">
        <v>515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28">
        <v>15</v>
      </c>
      <c r="O17" s="17">
        <v>4</v>
      </c>
      <c r="P17" s="17"/>
      <c r="Q17" s="17"/>
      <c r="R17" s="17"/>
      <c r="S17" s="17"/>
    </row>
    <row r="18" spans="1:19">
      <c r="A18" s="17" t="s">
        <v>260</v>
      </c>
      <c r="B18" s="17"/>
      <c r="C18" s="17"/>
      <c r="D18" s="17"/>
      <c r="E18" s="17"/>
      <c r="F18" s="17"/>
      <c r="G18" s="17"/>
      <c r="H18" s="17"/>
      <c r="I18" s="17"/>
      <c r="J18" s="28">
        <v>13</v>
      </c>
      <c r="K18" s="28">
        <v>12</v>
      </c>
      <c r="L18" s="17"/>
      <c r="M18" s="17"/>
      <c r="N18" s="17"/>
      <c r="O18" s="17"/>
      <c r="P18" s="17"/>
      <c r="Q18" s="17"/>
      <c r="R18" s="17"/>
      <c r="S18" s="17"/>
    </row>
    <row r="19" spans="1:19" s="10" customFormat="1">
      <c r="A19" s="13" t="s">
        <v>160</v>
      </c>
      <c r="B19" s="64">
        <v>0</v>
      </c>
      <c r="C19" s="64">
        <v>0</v>
      </c>
      <c r="D19" s="64">
        <v>61</v>
      </c>
      <c r="E19" s="64">
        <v>4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</row>
    <row r="20" spans="1:19">
      <c r="A20" s="17" t="s">
        <v>557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</row>
    <row r="21" spans="1:19">
      <c r="A21" s="17" t="s">
        <v>558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</row>
    <row r="22" spans="1:19">
      <c r="A22" s="17" t="s">
        <v>539</v>
      </c>
      <c r="B22" s="17"/>
      <c r="C22" s="17"/>
      <c r="D22" s="82">
        <v>61</v>
      </c>
      <c r="E22" s="28">
        <v>4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</row>
    <row r="23" spans="1:19" s="10" customFormat="1">
      <c r="A23" s="13" t="s">
        <v>161</v>
      </c>
      <c r="B23" s="64">
        <v>32</v>
      </c>
      <c r="C23" s="64">
        <v>18</v>
      </c>
      <c r="D23" s="64">
        <v>0</v>
      </c>
      <c r="E23" s="64">
        <v>0</v>
      </c>
      <c r="F23" s="64">
        <v>6</v>
      </c>
      <c r="G23" s="64">
        <v>5</v>
      </c>
      <c r="H23" s="64">
        <v>4</v>
      </c>
      <c r="I23" s="64">
        <v>3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</row>
    <row r="24" spans="1:19">
      <c r="A24" s="17" t="s">
        <v>517</v>
      </c>
      <c r="B24" s="17"/>
      <c r="C24" s="17"/>
      <c r="D24" s="17"/>
      <c r="E24" s="17"/>
      <c r="F24" s="28">
        <v>6</v>
      </c>
      <c r="G24" s="28">
        <v>2</v>
      </c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</row>
    <row r="25" spans="1:19">
      <c r="A25" s="17" t="s">
        <v>518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  <row r="26" spans="1:19">
      <c r="A26" s="17" t="s">
        <v>516</v>
      </c>
      <c r="B26" s="28">
        <v>17</v>
      </c>
      <c r="C26" s="28">
        <v>11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</row>
    <row r="27" spans="1:19">
      <c r="A27" s="17" t="s">
        <v>263</v>
      </c>
      <c r="B27" s="28">
        <v>15</v>
      </c>
      <c r="C27" s="28">
        <v>7</v>
      </c>
      <c r="D27" s="17"/>
      <c r="E27" s="17"/>
      <c r="F27" s="28"/>
      <c r="G27" s="28">
        <v>3</v>
      </c>
      <c r="H27" s="28">
        <v>4</v>
      </c>
      <c r="I27" s="28">
        <v>3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</row>
    <row r="28" spans="1:19" s="10" customFormat="1">
      <c r="A28" s="13" t="s">
        <v>162</v>
      </c>
      <c r="B28" s="64">
        <v>0</v>
      </c>
      <c r="C28" s="64">
        <v>0</v>
      </c>
      <c r="D28" s="64">
        <v>0</v>
      </c>
      <c r="E28" s="64">
        <v>0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64">
        <v>8</v>
      </c>
      <c r="O28" s="64">
        <v>1</v>
      </c>
      <c r="P28" s="64">
        <v>0</v>
      </c>
      <c r="Q28" s="64">
        <v>0</v>
      </c>
      <c r="R28" s="64">
        <v>0</v>
      </c>
      <c r="S28" s="64">
        <v>0</v>
      </c>
    </row>
    <row r="29" spans="1:19">
      <c r="A29" s="17" t="s">
        <v>520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</row>
    <row r="30" spans="1:19">
      <c r="A30" s="17" t="s">
        <v>521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28">
        <v>8</v>
      </c>
      <c r="O30" s="17">
        <v>1</v>
      </c>
      <c r="P30" s="17"/>
      <c r="Q30" s="17"/>
      <c r="R30" s="17"/>
      <c r="S30" s="17"/>
    </row>
    <row r="31" spans="1:19">
      <c r="A31" s="13" t="s">
        <v>163</v>
      </c>
      <c r="B31" s="64">
        <v>0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4">
        <v>0</v>
      </c>
      <c r="L31" s="64">
        <v>0</v>
      </c>
      <c r="M31" s="64">
        <v>0</v>
      </c>
      <c r="N31" s="64">
        <v>10</v>
      </c>
      <c r="O31" s="64">
        <v>0</v>
      </c>
      <c r="P31" s="64">
        <v>0</v>
      </c>
      <c r="Q31" s="64">
        <v>0</v>
      </c>
      <c r="R31" s="64">
        <v>0</v>
      </c>
      <c r="S31" s="64">
        <v>0</v>
      </c>
    </row>
    <row r="32" spans="1:19">
      <c r="A32" s="17" t="s">
        <v>522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28">
        <v>10</v>
      </c>
      <c r="O32" s="17"/>
      <c r="P32" s="17"/>
      <c r="Q32" s="17"/>
      <c r="R32" s="17"/>
      <c r="S32" s="17"/>
    </row>
    <row r="33" spans="1:19">
      <c r="A33" s="13" t="s">
        <v>164</v>
      </c>
      <c r="B33" s="64">
        <v>0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  <c r="N33" s="64">
        <v>0</v>
      </c>
      <c r="O33" s="64">
        <v>0</v>
      </c>
      <c r="P33" s="64">
        <v>0</v>
      </c>
      <c r="Q33" s="64">
        <v>0</v>
      </c>
      <c r="R33" s="64">
        <v>0</v>
      </c>
      <c r="S33" s="64">
        <v>0</v>
      </c>
    </row>
    <row r="34" spans="1:19">
      <c r="A34" s="17" t="s">
        <v>523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</row>
    <row r="35" spans="1:19">
      <c r="A35" s="13" t="s">
        <v>165</v>
      </c>
      <c r="B35" s="64">
        <v>0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64">
        <v>0</v>
      </c>
      <c r="L35" s="64">
        <v>0</v>
      </c>
      <c r="M35" s="64">
        <v>0</v>
      </c>
      <c r="N35" s="64">
        <v>0</v>
      </c>
      <c r="O35" s="64">
        <v>0</v>
      </c>
      <c r="P35" s="64">
        <v>0</v>
      </c>
      <c r="Q35" s="64">
        <v>0</v>
      </c>
      <c r="R35" s="64">
        <v>0</v>
      </c>
      <c r="S35" s="64">
        <v>0</v>
      </c>
    </row>
    <row r="36" spans="1:19">
      <c r="A36" s="17" t="s">
        <v>524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</row>
    <row r="37" spans="1:19">
      <c r="A37" s="13" t="s">
        <v>166</v>
      </c>
      <c r="B37" s="64">
        <v>14</v>
      </c>
      <c r="C37" s="64">
        <v>7</v>
      </c>
      <c r="D37" s="64">
        <v>0</v>
      </c>
      <c r="E37" s="64">
        <v>0</v>
      </c>
      <c r="F37" s="64">
        <v>0</v>
      </c>
      <c r="G37" s="64">
        <v>0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4">
        <v>0</v>
      </c>
      <c r="N37" s="64">
        <v>14</v>
      </c>
      <c r="O37" s="64">
        <v>0</v>
      </c>
      <c r="P37" s="64">
        <v>0</v>
      </c>
      <c r="Q37" s="64">
        <v>0</v>
      </c>
      <c r="R37" s="64">
        <v>0</v>
      </c>
      <c r="S37" s="64">
        <v>0</v>
      </c>
    </row>
    <row r="38" spans="1:19">
      <c r="A38" s="17" t="s">
        <v>525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</row>
    <row r="39" spans="1:19">
      <c r="A39" s="17" t="s">
        <v>526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</row>
    <row r="40" spans="1:19">
      <c r="A40" s="17" t="s">
        <v>527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</row>
    <row r="41" spans="1:19">
      <c r="A41" s="17" t="s">
        <v>528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</row>
    <row r="42" spans="1:19">
      <c r="A42" s="17" t="s">
        <v>529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</row>
    <row r="43" spans="1:19">
      <c r="A43" s="17" t="s">
        <v>265</v>
      </c>
      <c r="B43" s="28">
        <v>14</v>
      </c>
      <c r="C43" s="28">
        <v>7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</row>
    <row r="44" spans="1:19">
      <c r="A44" s="29" t="s">
        <v>266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30">
        <v>14</v>
      </c>
      <c r="O44" s="29"/>
      <c r="P44" s="29"/>
      <c r="Q44" s="29"/>
      <c r="R44" s="29"/>
      <c r="S44" s="29"/>
    </row>
    <row r="47" spans="1:19" ht="20.25" customHeight="1">
      <c r="A47" s="13" t="s">
        <v>488</v>
      </c>
      <c r="B47" s="353"/>
      <c r="C47" s="353"/>
      <c r="D47" s="353"/>
      <c r="E47" s="353"/>
      <c r="F47" s="353"/>
      <c r="G47" s="353"/>
      <c r="H47" s="353"/>
      <c r="I47" s="353"/>
      <c r="J47" s="353"/>
      <c r="K47" s="353"/>
      <c r="L47" s="353"/>
      <c r="M47" s="353"/>
      <c r="N47" s="353"/>
      <c r="O47" s="353"/>
      <c r="P47" s="353"/>
      <c r="Q47" s="353"/>
      <c r="R47" s="353"/>
      <c r="S47" s="353"/>
    </row>
    <row r="48" spans="1:19">
      <c r="A48" s="13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21"/>
      <c r="S48" s="21"/>
    </row>
    <row r="49" spans="1:19">
      <c r="A49" s="356" t="s">
        <v>89</v>
      </c>
      <c r="B49" s="356"/>
      <c r="C49" s="356"/>
      <c r="D49" s="356"/>
      <c r="E49" s="356"/>
      <c r="F49" s="356"/>
      <c r="G49" s="356"/>
      <c r="H49" s="356"/>
      <c r="I49" s="356"/>
      <c r="J49" s="356"/>
      <c r="K49" s="356"/>
      <c r="L49" s="356"/>
      <c r="M49" s="356"/>
      <c r="N49" s="356"/>
      <c r="O49" s="356"/>
      <c r="P49" s="356"/>
      <c r="Q49" s="356"/>
      <c r="R49" s="356"/>
      <c r="S49" s="356"/>
    </row>
    <row r="50" spans="1:19">
      <c r="A50" s="13" t="s">
        <v>0</v>
      </c>
      <c r="B50" s="355" t="s">
        <v>61</v>
      </c>
      <c r="C50" s="355"/>
      <c r="D50" s="355" t="s">
        <v>92</v>
      </c>
      <c r="E50" s="355"/>
      <c r="F50" s="355" t="s">
        <v>205</v>
      </c>
      <c r="G50" s="355"/>
      <c r="H50" s="355" t="s">
        <v>222</v>
      </c>
      <c r="I50" s="355"/>
      <c r="J50" s="355" t="s">
        <v>203</v>
      </c>
      <c r="K50" s="355"/>
      <c r="L50" s="355" t="s">
        <v>52</v>
      </c>
      <c r="M50" s="355"/>
      <c r="N50" s="355" t="s">
        <v>82</v>
      </c>
      <c r="O50" s="355"/>
      <c r="P50" s="355" t="s">
        <v>54</v>
      </c>
      <c r="Q50" s="355"/>
      <c r="R50" s="355" t="s">
        <v>195</v>
      </c>
      <c r="S50" s="355"/>
    </row>
    <row r="51" spans="1:19">
      <c r="A51" s="14"/>
      <c r="B51" s="360" t="s">
        <v>194</v>
      </c>
      <c r="C51" s="360"/>
      <c r="D51" s="355" t="s">
        <v>94</v>
      </c>
      <c r="E51" s="355"/>
      <c r="F51" s="360" t="s">
        <v>206</v>
      </c>
      <c r="G51" s="360"/>
      <c r="H51" s="355"/>
      <c r="I51" s="355"/>
      <c r="J51" s="380" t="s">
        <v>204</v>
      </c>
      <c r="K51" s="380"/>
      <c r="L51" s="50"/>
      <c r="M51" s="50"/>
      <c r="N51" s="360"/>
      <c r="O51" s="360"/>
      <c r="P51" s="14"/>
      <c r="Q51" s="14"/>
      <c r="R51" s="14"/>
      <c r="S51" s="14"/>
    </row>
    <row r="52" spans="1:19">
      <c r="A52" s="18"/>
      <c r="B52" s="19" t="s">
        <v>96</v>
      </c>
      <c r="C52" s="19" t="s">
        <v>97</v>
      </c>
      <c r="D52" s="19" t="s">
        <v>96</v>
      </c>
      <c r="E52" s="19" t="s">
        <v>97</v>
      </c>
      <c r="F52" s="19" t="s">
        <v>96</v>
      </c>
      <c r="G52" s="19" t="s">
        <v>97</v>
      </c>
      <c r="H52" s="19" t="s">
        <v>96</v>
      </c>
      <c r="I52" s="19" t="s">
        <v>97</v>
      </c>
      <c r="J52" s="19" t="s">
        <v>96</v>
      </c>
      <c r="K52" s="19" t="s">
        <v>97</v>
      </c>
      <c r="L52" s="19" t="s">
        <v>96</v>
      </c>
      <c r="M52" s="19" t="s">
        <v>97</v>
      </c>
      <c r="N52" s="19" t="s">
        <v>96</v>
      </c>
      <c r="O52" s="19" t="s">
        <v>97</v>
      </c>
      <c r="P52" s="19" t="s">
        <v>96</v>
      </c>
      <c r="Q52" s="19" t="s">
        <v>97</v>
      </c>
      <c r="R52" s="19" t="s">
        <v>96</v>
      </c>
      <c r="S52" s="19" t="s">
        <v>97</v>
      </c>
    </row>
    <row r="53" spans="1:19">
      <c r="A53" s="357" t="s">
        <v>99</v>
      </c>
      <c r="B53" s="357"/>
      <c r="C53" s="357"/>
      <c r="D53" s="357"/>
      <c r="E53" s="357"/>
      <c r="F53" s="357"/>
      <c r="G53" s="357"/>
      <c r="H53" s="357"/>
      <c r="I53" s="357"/>
      <c r="J53" s="357"/>
      <c r="K53" s="357"/>
      <c r="L53" s="357"/>
      <c r="M53" s="357"/>
      <c r="N53" s="357"/>
      <c r="O53" s="357"/>
      <c r="P53" s="357"/>
      <c r="Q53" s="357"/>
      <c r="R53" s="357"/>
      <c r="S53" s="357"/>
    </row>
    <row r="54" spans="1:19">
      <c r="A54" s="15" t="s">
        <v>100</v>
      </c>
      <c r="B54" s="363" t="s">
        <v>202</v>
      </c>
      <c r="C54" s="363"/>
      <c r="D54" s="358" t="s">
        <v>190</v>
      </c>
      <c r="E54" s="358"/>
      <c r="F54" s="362" t="s">
        <v>215</v>
      </c>
      <c r="G54" s="362"/>
      <c r="H54" s="363" t="s">
        <v>197</v>
      </c>
      <c r="I54" s="363"/>
      <c r="J54" s="362" t="s">
        <v>212</v>
      </c>
      <c r="K54" s="362"/>
      <c r="L54" s="362" t="s">
        <v>196</v>
      </c>
      <c r="M54" s="362"/>
      <c r="N54" s="362" t="s">
        <v>218</v>
      </c>
      <c r="O54" s="362"/>
      <c r="P54" s="362" t="s">
        <v>198</v>
      </c>
      <c r="Q54" s="362"/>
      <c r="R54" s="358" t="s">
        <v>195</v>
      </c>
      <c r="S54" s="358"/>
    </row>
    <row r="55" spans="1:19" ht="14.25" customHeight="1">
      <c r="A55" s="15"/>
      <c r="B55" s="15"/>
      <c r="C55" s="15"/>
      <c r="D55" s="88"/>
      <c r="E55" s="88"/>
      <c r="F55" s="375" t="s">
        <v>216</v>
      </c>
      <c r="G55" s="375"/>
      <c r="H55" s="22"/>
      <c r="I55" s="22"/>
      <c r="J55" s="375" t="s">
        <v>213</v>
      </c>
      <c r="K55" s="375"/>
      <c r="L55" s="89"/>
      <c r="M55" s="89"/>
      <c r="N55" s="375" t="s">
        <v>219</v>
      </c>
      <c r="O55" s="375"/>
      <c r="P55" s="14"/>
      <c r="Q55" s="14"/>
      <c r="R55" s="14"/>
      <c r="S55" s="14"/>
    </row>
    <row r="56" spans="1:19">
      <c r="A56" s="18"/>
      <c r="B56" s="60" t="s">
        <v>107</v>
      </c>
      <c r="C56" s="60" t="s">
        <v>108</v>
      </c>
      <c r="D56" s="60" t="s">
        <v>107</v>
      </c>
      <c r="E56" s="60" t="s">
        <v>108</v>
      </c>
      <c r="F56" s="60" t="s">
        <v>107</v>
      </c>
      <c r="G56" s="60" t="s">
        <v>108</v>
      </c>
      <c r="H56" s="60" t="s">
        <v>107</v>
      </c>
      <c r="I56" s="60" t="s">
        <v>108</v>
      </c>
      <c r="J56" s="60" t="s">
        <v>107</v>
      </c>
      <c r="K56" s="60" t="s">
        <v>108</v>
      </c>
      <c r="L56" s="60" t="s">
        <v>107</v>
      </c>
      <c r="M56" s="60" t="s">
        <v>108</v>
      </c>
      <c r="N56" s="60" t="s">
        <v>107</v>
      </c>
      <c r="O56" s="60" t="s">
        <v>108</v>
      </c>
      <c r="P56" s="60" t="s">
        <v>107</v>
      </c>
      <c r="Q56" s="60" t="s">
        <v>108</v>
      </c>
      <c r="R56" s="60" t="s">
        <v>107</v>
      </c>
      <c r="S56" s="60" t="s">
        <v>108</v>
      </c>
    </row>
    <row r="58" spans="1:19">
      <c r="A58" s="13" t="s">
        <v>167</v>
      </c>
      <c r="B58" s="64">
        <v>0</v>
      </c>
      <c r="C58" s="64">
        <v>0</v>
      </c>
      <c r="D58" s="64">
        <v>0</v>
      </c>
      <c r="E58" s="64">
        <v>0</v>
      </c>
      <c r="F58" s="64">
        <v>0</v>
      </c>
      <c r="G58" s="64">
        <v>0</v>
      </c>
      <c r="H58" s="64">
        <v>0</v>
      </c>
      <c r="I58" s="64">
        <v>0</v>
      </c>
      <c r="J58" s="64">
        <v>0</v>
      </c>
      <c r="K58" s="64">
        <v>0</v>
      </c>
      <c r="L58" s="64">
        <v>0</v>
      </c>
      <c r="M58" s="64">
        <v>0</v>
      </c>
      <c r="N58" s="64">
        <v>0</v>
      </c>
      <c r="O58" s="64">
        <v>0</v>
      </c>
      <c r="P58" s="64">
        <v>0</v>
      </c>
      <c r="Q58" s="64">
        <v>0</v>
      </c>
      <c r="R58" s="64">
        <v>0</v>
      </c>
      <c r="S58" s="64">
        <v>0</v>
      </c>
    </row>
    <row r="59" spans="1:19">
      <c r="A59" s="17" t="s">
        <v>530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</row>
    <row r="60" spans="1:19">
      <c r="A60" s="13" t="s">
        <v>168</v>
      </c>
      <c r="B60" s="64">
        <v>0</v>
      </c>
      <c r="C60" s="64">
        <v>0</v>
      </c>
      <c r="D60" s="64">
        <v>0</v>
      </c>
      <c r="E60" s="64">
        <v>0</v>
      </c>
      <c r="F60" s="64">
        <v>0</v>
      </c>
      <c r="G60" s="64">
        <v>0</v>
      </c>
      <c r="H60" s="64">
        <v>0</v>
      </c>
      <c r="I60" s="64">
        <v>0</v>
      </c>
      <c r="J60" s="64">
        <v>0</v>
      </c>
      <c r="K60" s="64">
        <v>0</v>
      </c>
      <c r="L60" s="64">
        <v>0</v>
      </c>
      <c r="M60" s="64">
        <v>0</v>
      </c>
      <c r="N60" s="64">
        <v>15</v>
      </c>
      <c r="O60" s="64">
        <v>1</v>
      </c>
      <c r="P60" s="64">
        <v>0</v>
      </c>
      <c r="Q60" s="64">
        <v>0</v>
      </c>
      <c r="R60" s="64">
        <v>0</v>
      </c>
      <c r="S60" s="64">
        <v>0</v>
      </c>
    </row>
    <row r="61" spans="1:19">
      <c r="A61" s="17" t="s">
        <v>531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28">
        <v>15</v>
      </c>
      <c r="O61" s="17">
        <v>1</v>
      </c>
      <c r="P61" s="17"/>
      <c r="Q61" s="17"/>
      <c r="R61" s="17"/>
      <c r="S61" s="17"/>
    </row>
    <row r="62" spans="1:19">
      <c r="A62" s="13" t="s">
        <v>169</v>
      </c>
      <c r="B62" s="64">
        <v>30</v>
      </c>
      <c r="C62" s="64">
        <v>6</v>
      </c>
      <c r="D62" s="64">
        <v>0</v>
      </c>
      <c r="E62" s="64">
        <v>0</v>
      </c>
      <c r="F62" s="64">
        <v>0</v>
      </c>
      <c r="G62" s="64">
        <v>6</v>
      </c>
      <c r="H62" s="64">
        <v>0</v>
      </c>
      <c r="I62" s="64">
        <v>0</v>
      </c>
      <c r="J62" s="64">
        <v>0</v>
      </c>
      <c r="K62" s="64">
        <v>0</v>
      </c>
      <c r="L62" s="64">
        <v>0</v>
      </c>
      <c r="M62" s="64">
        <v>0</v>
      </c>
      <c r="N62" s="64">
        <v>6</v>
      </c>
      <c r="O62" s="64">
        <v>0</v>
      </c>
      <c r="P62" s="64">
        <v>0</v>
      </c>
      <c r="Q62" s="64">
        <v>0</v>
      </c>
      <c r="R62" s="64">
        <v>0</v>
      </c>
      <c r="S62" s="64">
        <v>0</v>
      </c>
    </row>
    <row r="63" spans="1:19">
      <c r="A63" s="17" t="s">
        <v>532</v>
      </c>
      <c r="B63" s="28">
        <v>30</v>
      </c>
      <c r="C63" s="28">
        <v>6</v>
      </c>
      <c r="D63" s="17"/>
      <c r="E63" s="17"/>
      <c r="F63" s="17"/>
      <c r="G63" s="28">
        <v>6</v>
      </c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</row>
    <row r="64" spans="1:19">
      <c r="A64" s="17" t="s">
        <v>533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28">
        <v>6</v>
      </c>
      <c r="O64" s="17"/>
      <c r="P64" s="17"/>
      <c r="Q64" s="17"/>
      <c r="R64" s="17"/>
      <c r="S64" s="17"/>
    </row>
    <row r="65" spans="1:19">
      <c r="A65" s="13" t="s">
        <v>170</v>
      </c>
      <c r="B65" s="64">
        <v>0</v>
      </c>
      <c r="C65" s="64">
        <v>0</v>
      </c>
      <c r="D65" s="64">
        <v>0</v>
      </c>
      <c r="E65" s="64">
        <v>0</v>
      </c>
      <c r="F65" s="64">
        <v>0</v>
      </c>
      <c r="G65" s="64">
        <v>0</v>
      </c>
      <c r="H65" s="64">
        <v>0</v>
      </c>
      <c r="I65" s="64">
        <v>0</v>
      </c>
      <c r="J65" s="64">
        <v>0</v>
      </c>
      <c r="K65" s="64">
        <v>0</v>
      </c>
      <c r="L65" s="64">
        <v>0</v>
      </c>
      <c r="M65" s="64">
        <v>0</v>
      </c>
      <c r="N65" s="64">
        <v>0</v>
      </c>
      <c r="O65" s="64">
        <v>0</v>
      </c>
      <c r="P65" s="64">
        <v>0</v>
      </c>
      <c r="Q65" s="64">
        <v>0</v>
      </c>
      <c r="R65" s="64">
        <v>0</v>
      </c>
      <c r="S65" s="64">
        <v>0</v>
      </c>
    </row>
    <row r="66" spans="1:19">
      <c r="A66" s="17" t="s">
        <v>534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</row>
    <row r="67" spans="1:19">
      <c r="A67" s="13" t="s">
        <v>267</v>
      </c>
      <c r="B67" s="64">
        <v>0</v>
      </c>
      <c r="C67" s="64">
        <v>0</v>
      </c>
      <c r="D67" s="64">
        <v>0</v>
      </c>
      <c r="E67" s="64">
        <v>0</v>
      </c>
      <c r="F67" s="64">
        <v>0</v>
      </c>
      <c r="G67" s="64">
        <v>0</v>
      </c>
      <c r="H67" s="64">
        <v>0</v>
      </c>
      <c r="I67" s="64">
        <v>0</v>
      </c>
      <c r="J67" s="64">
        <v>0</v>
      </c>
      <c r="K67" s="64">
        <v>0</v>
      </c>
      <c r="L67" s="64">
        <v>0</v>
      </c>
      <c r="M67" s="64">
        <v>0</v>
      </c>
      <c r="N67" s="64">
        <v>0</v>
      </c>
      <c r="O67" s="64">
        <v>0</v>
      </c>
      <c r="P67" s="64">
        <v>0</v>
      </c>
      <c r="Q67" s="64">
        <v>0</v>
      </c>
      <c r="R67" s="64">
        <v>0</v>
      </c>
      <c r="S67" s="64">
        <v>0</v>
      </c>
    </row>
    <row r="68" spans="1:19">
      <c r="A68" s="17" t="s">
        <v>535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</row>
    <row r="69" spans="1:19">
      <c r="A69" s="13" t="s">
        <v>171</v>
      </c>
      <c r="B69" s="64">
        <v>0</v>
      </c>
      <c r="C69" s="64">
        <v>0</v>
      </c>
      <c r="D69" s="64">
        <v>0</v>
      </c>
      <c r="E69" s="64">
        <v>0</v>
      </c>
      <c r="F69" s="64">
        <v>0</v>
      </c>
      <c r="G69" s="64">
        <v>0</v>
      </c>
      <c r="H69" s="64">
        <v>0</v>
      </c>
      <c r="I69" s="64">
        <v>0</v>
      </c>
      <c r="J69" s="64">
        <v>0</v>
      </c>
      <c r="K69" s="64">
        <v>0</v>
      </c>
      <c r="L69" s="64">
        <v>0</v>
      </c>
      <c r="M69" s="64">
        <v>0</v>
      </c>
      <c r="N69" s="64">
        <v>0</v>
      </c>
      <c r="O69" s="64">
        <v>0</v>
      </c>
      <c r="P69" s="64">
        <v>0</v>
      </c>
      <c r="Q69" s="64">
        <v>0</v>
      </c>
      <c r="R69" s="64">
        <v>0</v>
      </c>
      <c r="S69" s="64">
        <v>0</v>
      </c>
    </row>
    <row r="70" spans="1:19">
      <c r="A70" s="17" t="s">
        <v>536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</row>
    <row r="71" spans="1:19">
      <c r="A71" s="13" t="s">
        <v>172</v>
      </c>
      <c r="B71" s="64">
        <v>0</v>
      </c>
      <c r="C71" s="64">
        <v>0</v>
      </c>
      <c r="D71" s="64">
        <v>0</v>
      </c>
      <c r="E71" s="64">
        <v>0</v>
      </c>
      <c r="F71" s="64">
        <v>0</v>
      </c>
      <c r="G71" s="64">
        <v>0</v>
      </c>
      <c r="H71" s="64">
        <v>0</v>
      </c>
      <c r="I71" s="64">
        <v>0</v>
      </c>
      <c r="J71" s="64">
        <v>0</v>
      </c>
      <c r="K71" s="64">
        <v>0</v>
      </c>
      <c r="L71" s="64">
        <v>0</v>
      </c>
      <c r="M71" s="64">
        <v>0</v>
      </c>
      <c r="N71" s="64">
        <v>0</v>
      </c>
      <c r="O71" s="64">
        <v>0</v>
      </c>
      <c r="P71" s="64">
        <v>0</v>
      </c>
      <c r="Q71" s="64">
        <v>0</v>
      </c>
      <c r="R71" s="64">
        <v>0</v>
      </c>
      <c r="S71" s="64">
        <v>0</v>
      </c>
    </row>
    <row r="72" spans="1:19">
      <c r="A72" s="29" t="s">
        <v>537</v>
      </c>
      <c r="B72" s="30"/>
      <c r="C72" s="30"/>
      <c r="D72" s="29"/>
      <c r="E72" s="29"/>
      <c r="F72" s="29"/>
      <c r="G72" s="29"/>
      <c r="H72" s="30"/>
      <c r="I72" s="30"/>
      <c r="J72" s="29"/>
      <c r="K72" s="29"/>
      <c r="L72" s="29"/>
      <c r="M72" s="29"/>
      <c r="N72" s="29"/>
      <c r="O72" s="29"/>
      <c r="P72" s="29"/>
      <c r="Q72" s="29"/>
      <c r="R72" s="29"/>
      <c r="S72" s="29"/>
    </row>
  </sheetData>
  <mergeCells count="51">
    <mergeCell ref="R54:S54"/>
    <mergeCell ref="F55:G55"/>
    <mergeCell ref="J55:K55"/>
    <mergeCell ref="N55:O55"/>
    <mergeCell ref="N51:O51"/>
    <mergeCell ref="A53:S53"/>
    <mergeCell ref="B54:C54"/>
    <mergeCell ref="D54:E54"/>
    <mergeCell ref="F54:G54"/>
    <mergeCell ref="H54:I54"/>
    <mergeCell ref="J54:K54"/>
    <mergeCell ref="L54:M54"/>
    <mergeCell ref="N54:O54"/>
    <mergeCell ref="P54:Q54"/>
    <mergeCell ref="B51:C51"/>
    <mergeCell ref="D51:E51"/>
    <mergeCell ref="F51:G51"/>
    <mergeCell ref="H51:I51"/>
    <mergeCell ref="J51:K51"/>
    <mergeCell ref="B47:S47"/>
    <mergeCell ref="A49:S49"/>
    <mergeCell ref="B50:C50"/>
    <mergeCell ref="D50:E50"/>
    <mergeCell ref="F50:G50"/>
    <mergeCell ref="H50:I50"/>
    <mergeCell ref="J50:K50"/>
    <mergeCell ref="L50:M50"/>
    <mergeCell ref="N50:O50"/>
    <mergeCell ref="P50:Q50"/>
    <mergeCell ref="R50:S50"/>
    <mergeCell ref="L7:M7"/>
    <mergeCell ref="A6:S6"/>
    <mergeCell ref="B7:C7"/>
    <mergeCell ref="D7:E7"/>
    <mergeCell ref="F7:G7"/>
    <mergeCell ref="H7:I7"/>
    <mergeCell ref="J7:K7"/>
    <mergeCell ref="N7:O7"/>
    <mergeCell ref="P7:Q7"/>
    <mergeCell ref="R7:S7"/>
    <mergeCell ref="L4:M4"/>
    <mergeCell ref="B1:S1"/>
    <mergeCell ref="A3:S3"/>
    <mergeCell ref="B4:C4"/>
    <mergeCell ref="D4:E4"/>
    <mergeCell ref="F4:G4"/>
    <mergeCell ref="H4:I4"/>
    <mergeCell ref="J4:K4"/>
    <mergeCell ref="N4:O4"/>
    <mergeCell ref="P4:Q4"/>
    <mergeCell ref="R4:S4"/>
  </mergeCells>
  <pageMargins left="0.25" right="0.25" top="0.75" bottom="0.75" header="0.3" footer="0.3"/>
  <pageSetup paperSize="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62"/>
  <sheetViews>
    <sheetView zoomScaleNormal="100" workbookViewId="0"/>
  </sheetViews>
  <sheetFormatPr defaultRowHeight="15"/>
  <cols>
    <col min="1" max="1" width="32.42578125" style="38" customWidth="1"/>
    <col min="2" max="5" width="18.7109375" style="38" customWidth="1"/>
  </cols>
  <sheetData>
    <row r="1" spans="1:5" ht="51" customHeight="1">
      <c r="A1" s="90" t="s">
        <v>489</v>
      </c>
      <c r="B1" s="381" t="s">
        <v>709</v>
      </c>
      <c r="C1" s="381"/>
      <c r="D1" s="381"/>
      <c r="E1" s="381"/>
    </row>
    <row r="2" spans="1:5">
      <c r="A2" s="91"/>
      <c r="B2" s="67"/>
      <c r="C2" s="67"/>
      <c r="D2" s="67"/>
      <c r="E2" s="67"/>
    </row>
    <row r="3" spans="1:5">
      <c r="A3" s="92" t="s">
        <v>268</v>
      </c>
      <c r="B3" s="383" t="s">
        <v>269</v>
      </c>
      <c r="C3" s="383"/>
      <c r="D3" s="383" t="s">
        <v>270</v>
      </c>
      <c r="E3" s="383"/>
    </row>
    <row r="4" spans="1:5">
      <c r="A4" s="93" t="s">
        <v>271</v>
      </c>
      <c r="B4" s="382" t="s">
        <v>272</v>
      </c>
      <c r="C4" s="382"/>
      <c r="D4" s="382" t="s">
        <v>273</v>
      </c>
      <c r="E4" s="382"/>
    </row>
    <row r="5" spans="1:5">
      <c r="A5" s="67"/>
      <c r="B5" s="94" t="s">
        <v>551</v>
      </c>
      <c r="C5" s="259" t="s">
        <v>708</v>
      </c>
      <c r="D5" s="94" t="s">
        <v>551</v>
      </c>
      <c r="E5" s="94" t="s">
        <v>708</v>
      </c>
    </row>
    <row r="6" spans="1:5">
      <c r="A6" s="95"/>
    </row>
    <row r="7" spans="1:5">
      <c r="A7" s="96" t="s">
        <v>274</v>
      </c>
      <c r="B7" s="97">
        <v>261825</v>
      </c>
      <c r="C7" s="261">
        <v>255195</v>
      </c>
      <c r="D7" s="97">
        <v>1737860</v>
      </c>
      <c r="E7" s="261">
        <v>1693078</v>
      </c>
    </row>
    <row r="8" spans="1:5">
      <c r="A8" s="98" t="s">
        <v>275</v>
      </c>
      <c r="B8" s="99">
        <v>12006</v>
      </c>
      <c r="C8" s="263">
        <v>11879</v>
      </c>
      <c r="D8" s="99">
        <v>70621</v>
      </c>
      <c r="E8" s="263">
        <v>68489</v>
      </c>
    </row>
    <row r="9" spans="1:5">
      <c r="A9" s="100" t="s">
        <v>111</v>
      </c>
      <c r="B9" s="101">
        <v>12006</v>
      </c>
      <c r="C9" s="264">
        <v>11879</v>
      </c>
      <c r="D9" s="101">
        <v>70621</v>
      </c>
      <c r="E9" s="264">
        <v>68489</v>
      </c>
    </row>
    <row r="10" spans="1:5">
      <c r="A10" s="98" t="s">
        <v>276</v>
      </c>
      <c r="B10" s="99">
        <v>13075</v>
      </c>
      <c r="C10" s="263">
        <v>11610</v>
      </c>
      <c r="D10" s="99">
        <v>99749</v>
      </c>
      <c r="E10" s="263">
        <v>84595</v>
      </c>
    </row>
    <row r="11" spans="1:5">
      <c r="A11" s="100" t="s">
        <v>113</v>
      </c>
      <c r="B11" s="101">
        <v>13075</v>
      </c>
      <c r="C11" s="264">
        <v>11610</v>
      </c>
      <c r="D11" s="101">
        <v>99749</v>
      </c>
      <c r="E11" s="264">
        <v>84595</v>
      </c>
    </row>
    <row r="12" spans="1:5">
      <c r="A12" s="98" t="s">
        <v>277</v>
      </c>
      <c r="B12" s="99">
        <v>17641</v>
      </c>
      <c r="C12" s="263">
        <v>18140</v>
      </c>
      <c r="D12" s="99">
        <v>115127</v>
      </c>
      <c r="E12" s="263">
        <v>117008</v>
      </c>
    </row>
    <row r="13" spans="1:5">
      <c r="A13" s="100" t="s">
        <v>115</v>
      </c>
      <c r="B13" s="101">
        <v>13683</v>
      </c>
      <c r="C13" s="264">
        <v>14067</v>
      </c>
      <c r="D13" s="101">
        <v>89356</v>
      </c>
      <c r="E13" s="264">
        <v>91543</v>
      </c>
    </row>
    <row r="14" spans="1:5">
      <c r="A14" s="100" t="s">
        <v>116</v>
      </c>
      <c r="B14" s="101">
        <v>3958</v>
      </c>
      <c r="C14" s="264">
        <v>4073</v>
      </c>
      <c r="D14" s="101">
        <v>25771</v>
      </c>
      <c r="E14" s="264">
        <v>25465</v>
      </c>
    </row>
    <row r="15" spans="1:5">
      <c r="A15" s="98" t="s">
        <v>278</v>
      </c>
      <c r="B15" s="99">
        <v>29755</v>
      </c>
      <c r="C15" s="263">
        <v>28640</v>
      </c>
      <c r="D15" s="99">
        <v>270183</v>
      </c>
      <c r="E15" s="263">
        <v>262056</v>
      </c>
    </row>
    <row r="16" spans="1:5">
      <c r="A16" s="100" t="s">
        <v>118</v>
      </c>
      <c r="B16" s="101">
        <v>29755</v>
      </c>
      <c r="C16" s="264">
        <v>28640</v>
      </c>
      <c r="D16" s="101">
        <v>270183</v>
      </c>
      <c r="E16" s="264">
        <v>262056</v>
      </c>
    </row>
    <row r="17" spans="1:5">
      <c r="A17" s="98" t="s">
        <v>279</v>
      </c>
      <c r="B17" s="99">
        <v>13815</v>
      </c>
      <c r="C17" s="263">
        <v>13957</v>
      </c>
      <c r="D17" s="99">
        <v>90481</v>
      </c>
      <c r="E17" s="263">
        <v>89282</v>
      </c>
    </row>
    <row r="18" spans="1:5">
      <c r="A18" s="100" t="s">
        <v>120</v>
      </c>
      <c r="B18" s="101">
        <v>13815</v>
      </c>
      <c r="C18" s="264">
        <v>13957</v>
      </c>
      <c r="D18" s="101">
        <v>90481</v>
      </c>
      <c r="E18" s="264">
        <v>89282</v>
      </c>
    </row>
    <row r="19" spans="1:5">
      <c r="A19" s="98" t="s">
        <v>280</v>
      </c>
      <c r="B19" s="99">
        <v>11932</v>
      </c>
      <c r="C19" s="263">
        <v>11993</v>
      </c>
      <c r="D19" s="99">
        <v>70637</v>
      </c>
      <c r="E19" s="263">
        <v>71352</v>
      </c>
    </row>
    <row r="20" spans="1:5">
      <c r="A20" s="100" t="s">
        <v>122</v>
      </c>
      <c r="B20" s="101">
        <v>11932</v>
      </c>
      <c r="C20" s="264">
        <v>11993</v>
      </c>
      <c r="D20" s="101">
        <v>70637</v>
      </c>
      <c r="E20" s="264">
        <v>71352</v>
      </c>
    </row>
    <row r="21" spans="1:5">
      <c r="A21" s="98" t="s">
        <v>281</v>
      </c>
      <c r="B21" s="102">
        <v>380</v>
      </c>
      <c r="C21" s="263">
        <v>308</v>
      </c>
      <c r="D21" s="99">
        <v>1772</v>
      </c>
      <c r="E21" s="263">
        <v>1582</v>
      </c>
    </row>
    <row r="22" spans="1:5">
      <c r="A22" s="100" t="s">
        <v>282</v>
      </c>
      <c r="B22" s="103">
        <v>380</v>
      </c>
      <c r="C22" s="264">
        <v>308</v>
      </c>
      <c r="D22" s="101">
        <v>1772</v>
      </c>
      <c r="E22" s="264">
        <v>1582</v>
      </c>
    </row>
    <row r="23" spans="1:5">
      <c r="A23" s="98" t="s">
        <v>283</v>
      </c>
      <c r="B23" s="99">
        <v>4769</v>
      </c>
      <c r="C23" s="263">
        <v>4742</v>
      </c>
      <c r="D23" s="99">
        <v>25455</v>
      </c>
      <c r="E23" s="263">
        <v>24465</v>
      </c>
    </row>
    <row r="24" spans="1:5">
      <c r="A24" s="100" t="s">
        <v>284</v>
      </c>
      <c r="B24" s="103">
        <v>423</v>
      </c>
      <c r="C24" s="264">
        <v>421</v>
      </c>
      <c r="D24" s="101">
        <v>3300</v>
      </c>
      <c r="E24" s="264">
        <v>3327</v>
      </c>
    </row>
    <row r="25" spans="1:5">
      <c r="A25" s="100" t="s">
        <v>285</v>
      </c>
      <c r="B25" s="103">
        <v>299</v>
      </c>
      <c r="C25" s="264">
        <v>287</v>
      </c>
      <c r="D25" s="101">
        <v>2763</v>
      </c>
      <c r="E25" s="264">
        <v>2833</v>
      </c>
    </row>
    <row r="26" spans="1:5">
      <c r="A26" s="100" t="s">
        <v>128</v>
      </c>
      <c r="B26" s="101">
        <v>4047</v>
      </c>
      <c r="C26" s="264">
        <v>4034</v>
      </c>
      <c r="D26" s="101">
        <v>19392</v>
      </c>
      <c r="E26" s="264">
        <v>18305</v>
      </c>
    </row>
    <row r="27" spans="1:5">
      <c r="A27" s="98" t="s">
        <v>286</v>
      </c>
      <c r="B27" s="99">
        <v>9826</v>
      </c>
      <c r="C27" s="263">
        <v>10403</v>
      </c>
      <c r="D27" s="99">
        <v>61387</v>
      </c>
      <c r="E27" s="263">
        <v>62765</v>
      </c>
    </row>
    <row r="28" spans="1:5">
      <c r="A28" s="100" t="s">
        <v>130</v>
      </c>
      <c r="B28" s="101">
        <v>9826</v>
      </c>
      <c r="C28" s="264">
        <v>10403</v>
      </c>
      <c r="D28" s="101">
        <v>61387</v>
      </c>
      <c r="E28" s="264">
        <v>62765</v>
      </c>
    </row>
    <row r="29" spans="1:5">
      <c r="A29" s="98" t="s">
        <v>287</v>
      </c>
      <c r="B29" s="99">
        <v>12927</v>
      </c>
      <c r="C29" s="263">
        <v>12519</v>
      </c>
      <c r="D29" s="99">
        <v>80068</v>
      </c>
      <c r="E29" s="263">
        <v>77613</v>
      </c>
    </row>
    <row r="30" spans="1:5">
      <c r="A30" s="100" t="s">
        <v>132</v>
      </c>
      <c r="B30" s="101">
        <v>12927</v>
      </c>
      <c r="C30" s="264">
        <v>12519</v>
      </c>
      <c r="D30" s="101">
        <v>80068</v>
      </c>
      <c r="E30" s="264">
        <v>77613</v>
      </c>
    </row>
    <row r="31" spans="1:5">
      <c r="A31" s="100" t="s">
        <v>698</v>
      </c>
      <c r="B31" s="101"/>
      <c r="C31" s="264"/>
      <c r="D31" s="101"/>
      <c r="E31" s="264"/>
    </row>
    <row r="32" spans="1:5">
      <c r="A32" s="98" t="s">
        <v>288</v>
      </c>
      <c r="B32" s="99">
        <v>22886</v>
      </c>
      <c r="C32" s="263">
        <v>21178</v>
      </c>
      <c r="D32" s="99">
        <v>151758</v>
      </c>
      <c r="E32" s="263">
        <v>147604</v>
      </c>
    </row>
    <row r="33" spans="1:5">
      <c r="A33" s="100" t="s">
        <v>699</v>
      </c>
      <c r="B33" s="99"/>
      <c r="C33" s="264"/>
      <c r="D33" s="99"/>
      <c r="E33" s="264"/>
    </row>
    <row r="34" spans="1:5">
      <c r="A34" s="100" t="s">
        <v>134</v>
      </c>
      <c r="B34" s="101">
        <v>22886</v>
      </c>
      <c r="C34" s="264">
        <v>21178</v>
      </c>
      <c r="D34" s="101">
        <v>151758</v>
      </c>
      <c r="E34" s="264">
        <v>147604</v>
      </c>
    </row>
    <row r="35" spans="1:5">
      <c r="A35" s="98" t="s">
        <v>289</v>
      </c>
      <c r="B35" s="99">
        <v>22226</v>
      </c>
      <c r="C35" s="263">
        <v>20440</v>
      </c>
      <c r="D35" s="99">
        <v>112202</v>
      </c>
      <c r="E35" s="263">
        <v>112579</v>
      </c>
    </row>
    <row r="36" spans="1:5">
      <c r="A36" s="100" t="s">
        <v>136</v>
      </c>
      <c r="B36" s="101">
        <v>22226</v>
      </c>
      <c r="C36" s="264">
        <v>20440</v>
      </c>
      <c r="D36" s="101">
        <v>112202</v>
      </c>
      <c r="E36" s="264">
        <v>112579</v>
      </c>
    </row>
    <row r="37" spans="1:5">
      <c r="A37" s="98" t="s">
        <v>290</v>
      </c>
      <c r="B37" s="99">
        <v>6511</v>
      </c>
      <c r="C37" s="263">
        <v>6507</v>
      </c>
      <c r="D37" s="99">
        <v>34839</v>
      </c>
      <c r="E37" s="263">
        <v>34384</v>
      </c>
    </row>
    <row r="38" spans="1:5">
      <c r="A38" s="100" t="s">
        <v>138</v>
      </c>
      <c r="B38" s="101">
        <v>6511</v>
      </c>
      <c r="C38" s="264">
        <v>6507</v>
      </c>
      <c r="D38" s="101">
        <v>34839</v>
      </c>
      <c r="E38" s="264">
        <v>34384</v>
      </c>
    </row>
    <row r="39" spans="1:5">
      <c r="A39" s="98" t="s">
        <v>291</v>
      </c>
      <c r="B39" s="99">
        <v>14392</v>
      </c>
      <c r="C39" s="263">
        <v>14388</v>
      </c>
      <c r="D39" s="99">
        <v>113049</v>
      </c>
      <c r="E39" s="263">
        <v>111456</v>
      </c>
    </row>
    <row r="40" spans="1:5">
      <c r="A40" s="100" t="s">
        <v>292</v>
      </c>
      <c r="B40" s="101">
        <v>3037</v>
      </c>
      <c r="C40" s="264">
        <v>3354</v>
      </c>
      <c r="D40" s="101">
        <v>41038</v>
      </c>
      <c r="E40" s="264">
        <v>42638</v>
      </c>
    </row>
    <row r="41" spans="1:5">
      <c r="A41" s="100" t="s">
        <v>140</v>
      </c>
      <c r="B41" s="101">
        <v>11355</v>
      </c>
      <c r="C41" s="264">
        <v>11034</v>
      </c>
      <c r="D41" s="101">
        <v>72011</v>
      </c>
      <c r="E41" s="264">
        <v>68818</v>
      </c>
    </row>
    <row r="42" spans="1:5">
      <c r="A42" s="98" t="s">
        <v>293</v>
      </c>
      <c r="B42" s="99">
        <v>19173</v>
      </c>
      <c r="C42" s="263">
        <v>20526</v>
      </c>
      <c r="D42" s="99">
        <v>121853</v>
      </c>
      <c r="E42" s="263">
        <v>119549</v>
      </c>
    </row>
    <row r="43" spans="1:5">
      <c r="A43" s="100" t="s">
        <v>143</v>
      </c>
      <c r="B43" s="101">
        <v>13159</v>
      </c>
      <c r="C43" s="264">
        <v>14345</v>
      </c>
      <c r="D43" s="101">
        <v>87166</v>
      </c>
      <c r="E43" s="264">
        <v>84605</v>
      </c>
    </row>
    <row r="44" spans="1:5">
      <c r="A44" s="100" t="s">
        <v>144</v>
      </c>
      <c r="B44" s="101">
        <v>6014</v>
      </c>
      <c r="C44" s="264">
        <v>6181</v>
      </c>
      <c r="D44" s="101">
        <v>34687</v>
      </c>
      <c r="E44" s="264">
        <v>34944</v>
      </c>
    </row>
    <row r="45" spans="1:5">
      <c r="A45" s="98" t="s">
        <v>700</v>
      </c>
      <c r="B45" s="102">
        <v>660</v>
      </c>
      <c r="C45" s="263">
        <v>550</v>
      </c>
      <c r="D45" s="99">
        <v>5289</v>
      </c>
      <c r="E45" s="263">
        <v>7355</v>
      </c>
    </row>
    <row r="46" spans="1:5">
      <c r="A46" s="100" t="s">
        <v>294</v>
      </c>
      <c r="B46" s="103">
        <v>379</v>
      </c>
      <c r="C46" s="264">
        <v>277</v>
      </c>
      <c r="D46" s="101">
        <v>1664</v>
      </c>
      <c r="E46" s="264">
        <v>1872</v>
      </c>
    </row>
    <row r="47" spans="1:5">
      <c r="A47" s="100" t="s">
        <v>295</v>
      </c>
      <c r="B47" s="103">
        <v>121</v>
      </c>
      <c r="C47" s="264">
        <v>120</v>
      </c>
      <c r="D47" s="101">
        <v>2501</v>
      </c>
      <c r="E47" s="264">
        <v>2675</v>
      </c>
    </row>
    <row r="48" spans="1:5">
      <c r="A48" s="100" t="s">
        <v>701</v>
      </c>
      <c r="B48" s="103"/>
      <c r="C48" s="264"/>
      <c r="D48" s="101"/>
      <c r="E48" s="264"/>
    </row>
    <row r="49" spans="1:5">
      <c r="A49" s="100" t="s">
        <v>296</v>
      </c>
      <c r="B49" s="103">
        <v>160</v>
      </c>
      <c r="C49" s="264">
        <v>153</v>
      </c>
      <c r="D49" s="101">
        <v>1124</v>
      </c>
      <c r="E49" s="264">
        <v>2808</v>
      </c>
    </row>
    <row r="50" spans="1:5">
      <c r="A50" s="98" t="s">
        <v>297</v>
      </c>
      <c r="B50" s="99">
        <v>19760</v>
      </c>
      <c r="C50" s="263">
        <v>18932</v>
      </c>
      <c r="D50" s="99">
        <v>137338</v>
      </c>
      <c r="E50" s="263">
        <v>134169</v>
      </c>
    </row>
    <row r="51" spans="1:5">
      <c r="A51" s="100" t="s">
        <v>298</v>
      </c>
      <c r="B51" s="103">
        <v>289</v>
      </c>
      <c r="C51" s="264">
        <v>306</v>
      </c>
      <c r="D51" s="101">
        <v>6679</v>
      </c>
      <c r="E51" s="264">
        <v>7424</v>
      </c>
    </row>
    <row r="52" spans="1:5">
      <c r="A52" s="100" t="s">
        <v>299</v>
      </c>
      <c r="B52" s="103">
        <v>353</v>
      </c>
      <c r="C52" s="264">
        <v>307</v>
      </c>
      <c r="D52" s="101">
        <v>7094</v>
      </c>
      <c r="E52" s="264">
        <v>6733</v>
      </c>
    </row>
    <row r="53" spans="1:5">
      <c r="A53" s="100" t="s">
        <v>152</v>
      </c>
      <c r="B53" s="103">
        <v>320</v>
      </c>
      <c r="C53" s="264">
        <v>364</v>
      </c>
      <c r="D53" s="101">
        <v>6424</v>
      </c>
      <c r="E53" s="264">
        <v>7180</v>
      </c>
    </row>
    <row r="54" spans="1:5">
      <c r="A54" s="100" t="s">
        <v>153</v>
      </c>
      <c r="B54" s="101">
        <v>18798</v>
      </c>
      <c r="C54" s="264">
        <v>17955</v>
      </c>
      <c r="D54" s="101">
        <v>117141</v>
      </c>
      <c r="E54" s="264">
        <v>112832</v>
      </c>
    </row>
    <row r="55" spans="1:5">
      <c r="A55" s="98" t="s">
        <v>300</v>
      </c>
      <c r="B55" s="99">
        <v>14520</v>
      </c>
      <c r="C55" s="263">
        <v>13503</v>
      </c>
      <c r="D55" s="99">
        <v>83786</v>
      </c>
      <c r="E55" s="263">
        <v>78928</v>
      </c>
    </row>
    <row r="56" spans="1:5">
      <c r="A56" s="100" t="s">
        <v>301</v>
      </c>
      <c r="B56" s="103">
        <v>198</v>
      </c>
      <c r="C56" s="264">
        <v>146</v>
      </c>
      <c r="D56" s="103">
        <v>628</v>
      </c>
      <c r="E56" s="264">
        <v>550</v>
      </c>
    </row>
    <row r="57" spans="1:5">
      <c r="A57" s="100" t="s">
        <v>156</v>
      </c>
      <c r="B57" s="101">
        <v>14322</v>
      </c>
      <c r="C57" s="264">
        <v>13357</v>
      </c>
      <c r="D57" s="101">
        <v>83158</v>
      </c>
      <c r="E57" s="264">
        <v>78378</v>
      </c>
    </row>
    <row r="58" spans="1:5">
      <c r="A58" s="98" t="s">
        <v>302</v>
      </c>
      <c r="B58" s="99">
        <v>15571</v>
      </c>
      <c r="C58" s="263">
        <v>14980</v>
      </c>
      <c r="D58" s="99">
        <v>92266</v>
      </c>
      <c r="E58" s="263">
        <v>87847</v>
      </c>
    </row>
    <row r="59" spans="1:5">
      <c r="A59" s="75" t="s">
        <v>303</v>
      </c>
      <c r="B59" s="104">
        <v>15571</v>
      </c>
      <c r="C59" s="262">
        <v>14980</v>
      </c>
      <c r="D59" s="104">
        <v>92266</v>
      </c>
      <c r="E59" s="262">
        <v>87847</v>
      </c>
    </row>
    <row r="60" spans="1:5">
      <c r="A60" s="45" t="s">
        <v>490</v>
      </c>
    </row>
    <row r="61" spans="1:5">
      <c r="A61" s="105"/>
    </row>
    <row r="62" spans="1:5">
      <c r="A62" s="105"/>
    </row>
  </sheetData>
  <mergeCells count="5">
    <mergeCell ref="B1:E1"/>
    <mergeCell ref="D4:E4"/>
    <mergeCell ref="B4:C4"/>
    <mergeCell ref="D3:E3"/>
    <mergeCell ref="B3:C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29"/>
  <sheetViews>
    <sheetView zoomScaleNormal="100" workbookViewId="0"/>
  </sheetViews>
  <sheetFormatPr defaultRowHeight="15"/>
  <cols>
    <col min="1" max="1" width="30.7109375" style="38" customWidth="1"/>
    <col min="2" max="5" width="18.7109375" style="38" customWidth="1"/>
  </cols>
  <sheetData>
    <row r="1" spans="1:5" ht="55.5" customHeight="1">
      <c r="A1" s="90" t="s">
        <v>491</v>
      </c>
      <c r="B1" s="384" t="s">
        <v>710</v>
      </c>
      <c r="C1" s="384"/>
      <c r="D1" s="384"/>
      <c r="E1" s="384"/>
    </row>
    <row r="2" spans="1:5">
      <c r="A2" s="91"/>
      <c r="B2" s="67"/>
      <c r="C2" s="67"/>
      <c r="D2" s="67"/>
      <c r="E2" s="67"/>
    </row>
    <row r="3" spans="1:5">
      <c r="A3" s="92" t="s">
        <v>304</v>
      </c>
      <c r="B3" s="383" t="s">
        <v>269</v>
      </c>
      <c r="C3" s="383"/>
      <c r="D3" s="383" t="s">
        <v>270</v>
      </c>
      <c r="E3" s="383"/>
    </row>
    <row r="4" spans="1:5">
      <c r="A4" s="93" t="s">
        <v>271</v>
      </c>
      <c r="B4" s="382" t="s">
        <v>272</v>
      </c>
      <c r="C4" s="382"/>
      <c r="D4" s="382" t="s">
        <v>273</v>
      </c>
      <c r="E4" s="382"/>
    </row>
    <row r="5" spans="1:5">
      <c r="A5" s="67"/>
      <c r="B5" s="106" t="s">
        <v>551</v>
      </c>
      <c r="C5" s="106" t="s">
        <v>708</v>
      </c>
      <c r="D5" s="106" t="s">
        <v>552</v>
      </c>
      <c r="E5" s="106" t="s">
        <v>711</v>
      </c>
    </row>
    <row r="6" spans="1:5">
      <c r="A6" s="95"/>
    </row>
    <row r="7" spans="1:5">
      <c r="A7" s="107" t="s">
        <v>492</v>
      </c>
      <c r="B7" s="108">
        <v>403517</v>
      </c>
      <c r="C7" s="263">
        <v>402756</v>
      </c>
      <c r="D7" s="108">
        <v>2723277</v>
      </c>
      <c r="E7" s="263">
        <v>2647733</v>
      </c>
    </row>
    <row r="8" spans="1:5">
      <c r="A8" s="109"/>
      <c r="B8" s="67"/>
      <c r="C8" s="67"/>
      <c r="D8" s="67"/>
      <c r="E8" s="67"/>
    </row>
    <row r="9" spans="1:5">
      <c r="A9" s="110"/>
      <c r="B9" s="111"/>
      <c r="D9" s="111"/>
    </row>
    <row r="10" spans="1:5">
      <c r="A10" s="107" t="s">
        <v>493</v>
      </c>
      <c r="B10" s="99">
        <v>251027</v>
      </c>
      <c r="C10" s="263">
        <v>248963</v>
      </c>
      <c r="D10" s="99">
        <v>1709144</v>
      </c>
      <c r="E10" s="263">
        <v>1651109</v>
      </c>
    </row>
    <row r="11" spans="1:5">
      <c r="A11" s="45" t="s">
        <v>305</v>
      </c>
      <c r="B11" s="101">
        <v>90734</v>
      </c>
      <c r="C11" s="264">
        <v>89903</v>
      </c>
      <c r="D11" s="101">
        <v>524624</v>
      </c>
      <c r="E11" s="264">
        <v>511315</v>
      </c>
    </row>
    <row r="12" spans="1:5">
      <c r="A12" s="45" t="s">
        <v>224</v>
      </c>
      <c r="B12" s="101">
        <v>55968</v>
      </c>
      <c r="C12" s="264">
        <v>56110</v>
      </c>
      <c r="D12" s="101">
        <v>370569</v>
      </c>
      <c r="E12" s="264">
        <v>364724</v>
      </c>
    </row>
    <row r="13" spans="1:5">
      <c r="A13" s="45" t="s">
        <v>225</v>
      </c>
      <c r="B13" s="101">
        <v>27536</v>
      </c>
      <c r="C13" s="264">
        <v>27551</v>
      </c>
      <c r="D13" s="101">
        <v>184432</v>
      </c>
      <c r="E13" s="264">
        <v>183656</v>
      </c>
    </row>
    <row r="14" spans="1:5">
      <c r="A14" s="45" t="s">
        <v>226</v>
      </c>
      <c r="B14" s="101">
        <v>21122</v>
      </c>
      <c r="C14" s="264">
        <v>20888</v>
      </c>
      <c r="D14" s="101">
        <v>93188</v>
      </c>
      <c r="E14" s="264">
        <v>93592</v>
      </c>
    </row>
    <row r="15" spans="1:5">
      <c r="A15" s="45" t="s">
        <v>228</v>
      </c>
      <c r="B15" s="101">
        <v>22446</v>
      </c>
      <c r="C15" s="264">
        <v>21562</v>
      </c>
      <c r="D15" s="101">
        <v>164105</v>
      </c>
      <c r="E15" s="264">
        <v>142988</v>
      </c>
    </row>
    <row r="16" spans="1:5">
      <c r="A16" s="45" t="s">
        <v>227</v>
      </c>
      <c r="B16" s="101">
        <v>5674</v>
      </c>
      <c r="C16" s="264">
        <v>5627</v>
      </c>
      <c r="D16" s="101">
        <v>59176</v>
      </c>
      <c r="E16" s="264">
        <v>57462</v>
      </c>
    </row>
    <row r="17" spans="1:5">
      <c r="A17" s="45" t="s">
        <v>229</v>
      </c>
      <c r="B17" s="101">
        <v>14526</v>
      </c>
      <c r="C17" s="264">
        <v>14898</v>
      </c>
      <c r="D17" s="101">
        <v>252336</v>
      </c>
      <c r="E17" s="264">
        <v>243270</v>
      </c>
    </row>
    <row r="18" spans="1:5">
      <c r="A18" s="45" t="s">
        <v>230</v>
      </c>
      <c r="B18" s="101">
        <v>13021</v>
      </c>
      <c r="C18" s="264">
        <v>12424</v>
      </c>
      <c r="D18" s="101">
        <v>60714</v>
      </c>
      <c r="E18" s="264">
        <v>54102</v>
      </c>
    </row>
    <row r="19" spans="1:5">
      <c r="A19" s="107" t="s">
        <v>494</v>
      </c>
      <c r="B19" s="99">
        <v>6459</v>
      </c>
      <c r="C19" s="263">
        <v>5959</v>
      </c>
      <c r="D19" s="99">
        <v>21726</v>
      </c>
      <c r="E19" s="263">
        <v>20909</v>
      </c>
    </row>
    <row r="20" spans="1:5">
      <c r="A20" s="45" t="s">
        <v>513</v>
      </c>
      <c r="B20" s="101">
        <v>6459</v>
      </c>
      <c r="C20" s="264">
        <v>5959</v>
      </c>
      <c r="D20" s="101">
        <v>21726</v>
      </c>
      <c r="E20" s="264">
        <v>20909</v>
      </c>
    </row>
    <row r="21" spans="1:5">
      <c r="A21" s="107" t="s">
        <v>495</v>
      </c>
      <c r="B21" s="99">
        <v>53529</v>
      </c>
      <c r="C21" s="263">
        <v>51349</v>
      </c>
      <c r="D21" s="99">
        <v>295613</v>
      </c>
      <c r="E21" s="263">
        <v>291329</v>
      </c>
    </row>
    <row r="22" spans="1:5">
      <c r="A22" s="45" t="s">
        <v>235</v>
      </c>
      <c r="B22" s="101">
        <v>49120</v>
      </c>
      <c r="C22" s="264">
        <v>47583</v>
      </c>
      <c r="D22" s="101">
        <v>269570</v>
      </c>
      <c r="E22" s="264">
        <v>265470</v>
      </c>
    </row>
    <row r="23" spans="1:5">
      <c r="A23" s="45" t="s">
        <v>249</v>
      </c>
      <c r="B23" s="101">
        <v>4409</v>
      </c>
      <c r="C23" s="264">
        <v>3766</v>
      </c>
      <c r="D23" s="101">
        <v>26043</v>
      </c>
      <c r="E23" s="264">
        <v>25859</v>
      </c>
    </row>
    <row r="24" spans="1:5">
      <c r="A24" s="107" t="s">
        <v>496</v>
      </c>
      <c r="B24" s="99">
        <v>39928</v>
      </c>
      <c r="C24" s="263">
        <v>44627</v>
      </c>
      <c r="D24" s="99">
        <v>310040</v>
      </c>
      <c r="E24" s="263">
        <v>299823</v>
      </c>
    </row>
    <row r="25" spans="1:5">
      <c r="A25" s="45" t="s">
        <v>250</v>
      </c>
      <c r="B25" s="101">
        <v>39928</v>
      </c>
      <c r="C25" s="264">
        <v>44627</v>
      </c>
      <c r="D25" s="101">
        <v>310040</v>
      </c>
      <c r="E25" s="264">
        <v>299823</v>
      </c>
    </row>
    <row r="26" spans="1:5">
      <c r="A26" s="107" t="s">
        <v>497</v>
      </c>
      <c r="B26" s="99">
        <v>52574</v>
      </c>
      <c r="C26" s="263">
        <v>51858</v>
      </c>
      <c r="D26" s="99">
        <v>386754</v>
      </c>
      <c r="E26" s="263">
        <v>384563</v>
      </c>
    </row>
    <row r="27" spans="1:5">
      <c r="A27" s="112" t="s">
        <v>240</v>
      </c>
      <c r="B27" s="104">
        <v>52574</v>
      </c>
      <c r="C27" s="262">
        <v>51858</v>
      </c>
      <c r="D27" s="104">
        <v>386754</v>
      </c>
      <c r="E27" s="262">
        <v>384563</v>
      </c>
    </row>
    <row r="28" spans="1:5">
      <c r="A28" s="113"/>
    </row>
    <row r="29" spans="1:5">
      <c r="A29" s="45"/>
    </row>
  </sheetData>
  <mergeCells count="5">
    <mergeCell ref="B1:E1"/>
    <mergeCell ref="D4:E4"/>
    <mergeCell ref="B4:C4"/>
    <mergeCell ref="D3:E3"/>
    <mergeCell ref="B3:C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59"/>
  <sheetViews>
    <sheetView zoomScaleNormal="100" workbookViewId="0"/>
  </sheetViews>
  <sheetFormatPr defaultRowHeight="15"/>
  <cols>
    <col min="1" max="1" width="30.85546875" style="38" customWidth="1"/>
    <col min="2" max="5" width="18.7109375" style="38" customWidth="1"/>
  </cols>
  <sheetData>
    <row r="1" spans="1:9" ht="57.75" customHeight="1">
      <c r="A1" s="90" t="s">
        <v>498</v>
      </c>
      <c r="B1" s="384" t="s">
        <v>712</v>
      </c>
      <c r="C1" s="384"/>
      <c r="D1" s="384"/>
      <c r="E1" s="384"/>
    </row>
    <row r="2" spans="1:9">
      <c r="A2" s="91"/>
      <c r="B2" s="67"/>
      <c r="C2" s="67"/>
      <c r="D2" s="67"/>
      <c r="E2" s="67"/>
    </row>
    <row r="3" spans="1:9">
      <c r="A3" s="92" t="s">
        <v>304</v>
      </c>
      <c r="B3" s="383" t="s">
        <v>269</v>
      </c>
      <c r="C3" s="383"/>
      <c r="D3" s="383" t="s">
        <v>270</v>
      </c>
      <c r="E3" s="383"/>
    </row>
    <row r="4" spans="1:9">
      <c r="A4" s="93" t="s">
        <v>271</v>
      </c>
      <c r="B4" s="382" t="s">
        <v>272</v>
      </c>
      <c r="C4" s="382"/>
      <c r="D4" s="382" t="s">
        <v>273</v>
      </c>
      <c r="E4" s="382"/>
    </row>
    <row r="5" spans="1:9">
      <c r="A5" s="67"/>
      <c r="B5" s="106" t="s">
        <v>551</v>
      </c>
      <c r="C5" s="106" t="s">
        <v>708</v>
      </c>
      <c r="D5" s="106" t="s">
        <v>551</v>
      </c>
      <c r="E5" s="106" t="s">
        <v>708</v>
      </c>
      <c r="F5" s="1"/>
      <c r="G5" s="1"/>
    </row>
    <row r="6" spans="1:9">
      <c r="A6" s="95" t="s">
        <v>306</v>
      </c>
    </row>
    <row r="7" spans="1:9">
      <c r="A7" s="92" t="s">
        <v>499</v>
      </c>
      <c r="B7" s="97">
        <v>68407</v>
      </c>
      <c r="C7" s="261">
        <v>67389</v>
      </c>
      <c r="D7" s="97">
        <v>1774053</v>
      </c>
      <c r="E7" s="261">
        <v>1715633</v>
      </c>
    </row>
    <row r="8" spans="1:9">
      <c r="A8" s="107"/>
      <c r="B8" s="103"/>
      <c r="C8" s="264"/>
      <c r="D8" s="101"/>
      <c r="E8" s="264"/>
    </row>
    <row r="9" spans="1:9">
      <c r="A9" s="107" t="s">
        <v>493</v>
      </c>
      <c r="B9" s="99">
        <v>13180</v>
      </c>
      <c r="C9" s="263">
        <v>12816</v>
      </c>
      <c r="D9" s="99">
        <v>238377</v>
      </c>
      <c r="E9" s="263">
        <v>224562</v>
      </c>
    </row>
    <row r="10" spans="1:9">
      <c r="A10" s="45" t="s">
        <v>307</v>
      </c>
      <c r="B10" s="101">
        <v>3000</v>
      </c>
      <c r="C10" s="264">
        <v>2756</v>
      </c>
      <c r="D10" s="101">
        <v>7791</v>
      </c>
      <c r="E10" s="264">
        <v>7324</v>
      </c>
    </row>
    <row r="11" spans="1:9">
      <c r="A11" s="45" t="s">
        <v>540</v>
      </c>
      <c r="B11" s="103">
        <v>631</v>
      </c>
      <c r="C11" s="264">
        <v>588</v>
      </c>
      <c r="D11" s="101">
        <v>9714</v>
      </c>
      <c r="E11" s="264">
        <v>8531</v>
      </c>
    </row>
    <row r="12" spans="1:9">
      <c r="A12" s="45" t="s">
        <v>308</v>
      </c>
      <c r="B12" s="101">
        <v>2667</v>
      </c>
      <c r="C12" s="264">
        <v>2512</v>
      </c>
      <c r="D12" s="101">
        <v>17930</v>
      </c>
      <c r="E12" s="264">
        <v>16315</v>
      </c>
    </row>
    <row r="13" spans="1:9">
      <c r="A13" s="45" t="s">
        <v>309</v>
      </c>
      <c r="B13" s="101">
        <v>919</v>
      </c>
      <c r="C13" s="264">
        <v>773</v>
      </c>
      <c r="D13" s="101">
        <v>20005</v>
      </c>
      <c r="E13" s="264">
        <v>17416</v>
      </c>
    </row>
    <row r="14" spans="1:9">
      <c r="A14" s="45" t="s">
        <v>541</v>
      </c>
      <c r="B14" s="101">
        <v>5527</v>
      </c>
      <c r="C14" s="264">
        <v>5735</v>
      </c>
      <c r="D14" s="101">
        <v>180742</v>
      </c>
      <c r="E14" s="264">
        <v>172716</v>
      </c>
      <c r="I14" s="101"/>
    </row>
    <row r="15" spans="1:9">
      <c r="A15" s="45" t="s">
        <v>260</v>
      </c>
      <c r="B15" s="103">
        <v>436</v>
      </c>
      <c r="C15" s="264">
        <v>452</v>
      </c>
      <c r="D15" s="101">
        <v>2195</v>
      </c>
      <c r="E15" s="264">
        <v>2260</v>
      </c>
      <c r="I15" s="101"/>
    </row>
    <row r="16" spans="1:9">
      <c r="A16" s="107" t="s">
        <v>261</v>
      </c>
      <c r="B16" s="99">
        <v>2392</v>
      </c>
      <c r="C16" s="263">
        <v>2188</v>
      </c>
      <c r="D16" s="99">
        <v>61449</v>
      </c>
      <c r="E16" s="263">
        <v>56688</v>
      </c>
      <c r="I16" s="103"/>
    </row>
    <row r="17" spans="1:9">
      <c r="A17" s="45" t="s">
        <v>310</v>
      </c>
      <c r="B17" s="103"/>
      <c r="D17" s="101"/>
      <c r="I17" s="103"/>
    </row>
    <row r="18" spans="1:9">
      <c r="A18" s="45" t="s">
        <v>311</v>
      </c>
      <c r="B18" s="103">
        <v>118</v>
      </c>
      <c r="C18" s="264">
        <v>79</v>
      </c>
      <c r="D18" s="101">
        <v>24731</v>
      </c>
      <c r="E18" s="264">
        <v>21459</v>
      </c>
      <c r="I18" s="134"/>
    </row>
    <row r="19" spans="1:9">
      <c r="A19" s="45" t="s">
        <v>538</v>
      </c>
      <c r="B19" s="101">
        <v>2274</v>
      </c>
      <c r="C19" s="264">
        <v>2109</v>
      </c>
      <c r="D19" s="101">
        <v>36718</v>
      </c>
      <c r="E19" s="264">
        <v>35229</v>
      </c>
    </row>
    <row r="20" spans="1:9">
      <c r="A20" s="107" t="s">
        <v>174</v>
      </c>
      <c r="B20" s="99">
        <v>13112</v>
      </c>
      <c r="C20" s="263">
        <v>13047</v>
      </c>
      <c r="D20" s="99">
        <v>236410</v>
      </c>
      <c r="E20" s="263">
        <v>228461</v>
      </c>
    </row>
    <row r="21" spans="1:9">
      <c r="A21" s="45" t="s">
        <v>517</v>
      </c>
      <c r="B21" s="101">
        <v>7774</v>
      </c>
      <c r="C21" s="264">
        <v>7485</v>
      </c>
      <c r="D21" s="101">
        <v>166087</v>
      </c>
      <c r="E21" s="264">
        <v>154750</v>
      </c>
    </row>
    <row r="22" spans="1:9">
      <c r="A22" s="45" t="s">
        <v>518</v>
      </c>
      <c r="B22" s="101">
        <v>3643</v>
      </c>
      <c r="C22" s="264">
        <v>3987</v>
      </c>
      <c r="D22" s="101">
        <v>66356</v>
      </c>
      <c r="E22" s="264">
        <v>69459</v>
      </c>
    </row>
    <row r="23" spans="1:9">
      <c r="A23" s="45" t="s">
        <v>542</v>
      </c>
      <c r="B23" s="103">
        <v>930</v>
      </c>
      <c r="C23" s="264">
        <v>995</v>
      </c>
      <c r="D23" s="101">
        <v>2537</v>
      </c>
      <c r="E23" s="264">
        <v>2793</v>
      </c>
    </row>
    <row r="24" spans="1:9">
      <c r="A24" s="45" t="s">
        <v>543</v>
      </c>
      <c r="B24" s="103">
        <v>765</v>
      </c>
      <c r="C24" s="264">
        <v>580</v>
      </c>
      <c r="D24" s="101">
        <v>1430</v>
      </c>
      <c r="E24" s="264">
        <v>1459</v>
      </c>
    </row>
    <row r="25" spans="1:9">
      <c r="A25" s="107" t="s">
        <v>175</v>
      </c>
      <c r="B25" s="99">
        <v>4337</v>
      </c>
      <c r="C25" s="263">
        <v>4038</v>
      </c>
      <c r="D25" s="99">
        <v>253695</v>
      </c>
      <c r="E25" s="263">
        <v>208427</v>
      </c>
    </row>
    <row r="26" spans="1:9">
      <c r="A26" s="45" t="s">
        <v>520</v>
      </c>
      <c r="B26" s="101">
        <v>1424</v>
      </c>
      <c r="C26" s="264">
        <v>1322</v>
      </c>
      <c r="D26" s="101">
        <v>24916</v>
      </c>
      <c r="E26" s="264">
        <v>23900</v>
      </c>
    </row>
    <row r="27" spans="1:9">
      <c r="A27" s="45" t="s">
        <v>521</v>
      </c>
      <c r="B27" s="101">
        <v>2913</v>
      </c>
      <c r="C27" s="264">
        <v>2716</v>
      </c>
      <c r="D27" s="101">
        <v>228779</v>
      </c>
      <c r="E27" s="264">
        <v>184527</v>
      </c>
    </row>
    <row r="28" spans="1:9">
      <c r="A28" s="107" t="s">
        <v>176</v>
      </c>
      <c r="B28" s="99">
        <v>2231</v>
      </c>
      <c r="C28" s="263">
        <v>2097</v>
      </c>
      <c r="D28" s="99">
        <v>52113</v>
      </c>
      <c r="E28" s="263">
        <v>48760</v>
      </c>
    </row>
    <row r="29" spans="1:9">
      <c r="A29" s="45" t="s">
        <v>522</v>
      </c>
      <c r="B29" s="101">
        <v>2231</v>
      </c>
      <c r="C29" s="264">
        <v>2097</v>
      </c>
      <c r="D29" s="101">
        <v>52113</v>
      </c>
      <c r="E29" s="264">
        <v>48760</v>
      </c>
    </row>
    <row r="30" spans="1:9">
      <c r="A30" s="107" t="s">
        <v>264</v>
      </c>
      <c r="B30" s="99">
        <v>7578</v>
      </c>
      <c r="C30" s="263">
        <v>7806</v>
      </c>
      <c r="D30" s="99">
        <v>195850</v>
      </c>
      <c r="E30" s="263">
        <v>206834</v>
      </c>
    </row>
    <row r="31" spans="1:9">
      <c r="A31" s="45" t="s">
        <v>523</v>
      </c>
      <c r="B31" s="101">
        <v>7578</v>
      </c>
      <c r="C31" s="264">
        <v>7806</v>
      </c>
      <c r="D31" s="101">
        <v>195850</v>
      </c>
      <c r="E31" s="264">
        <v>206834</v>
      </c>
    </row>
    <row r="32" spans="1:9">
      <c r="A32" s="107" t="s">
        <v>121</v>
      </c>
      <c r="B32" s="99">
        <v>2213</v>
      </c>
      <c r="C32" s="263">
        <v>3477</v>
      </c>
      <c r="D32" s="99">
        <v>42652</v>
      </c>
      <c r="E32" s="263">
        <v>57125</v>
      </c>
    </row>
    <row r="33" spans="1:5">
      <c r="A33" s="45" t="s">
        <v>524</v>
      </c>
      <c r="B33" s="101">
        <v>2213</v>
      </c>
      <c r="C33" s="264">
        <v>3477</v>
      </c>
      <c r="D33" s="101">
        <v>42652</v>
      </c>
      <c r="E33" s="264">
        <v>57125</v>
      </c>
    </row>
    <row r="34" spans="1:5">
      <c r="A34" s="107" t="s">
        <v>123</v>
      </c>
      <c r="B34" s="99">
        <v>7171</v>
      </c>
      <c r="C34" s="263">
        <v>7006</v>
      </c>
      <c r="D34" s="99">
        <v>292343</v>
      </c>
      <c r="E34" s="263">
        <v>286725</v>
      </c>
    </row>
    <row r="35" spans="1:5">
      <c r="A35" s="45" t="s">
        <v>525</v>
      </c>
      <c r="B35" s="101">
        <v>1601</v>
      </c>
      <c r="C35" s="264">
        <v>1486</v>
      </c>
      <c r="D35" s="101">
        <v>30700</v>
      </c>
      <c r="E35" s="264">
        <v>28497</v>
      </c>
    </row>
    <row r="36" spans="1:5">
      <c r="A36" s="45" t="s">
        <v>526</v>
      </c>
      <c r="B36" s="101">
        <v>2501</v>
      </c>
      <c r="C36" s="264">
        <v>2738</v>
      </c>
      <c r="D36" s="101">
        <v>42232</v>
      </c>
      <c r="E36" s="264">
        <v>38595</v>
      </c>
    </row>
    <row r="37" spans="1:5">
      <c r="A37" s="45" t="s">
        <v>527</v>
      </c>
      <c r="B37" s="101">
        <v>1490</v>
      </c>
      <c r="C37" s="264">
        <v>1407</v>
      </c>
      <c r="D37" s="101">
        <v>123874</v>
      </c>
      <c r="E37" s="264">
        <v>121444</v>
      </c>
    </row>
    <row r="38" spans="1:5">
      <c r="A38" s="45" t="s">
        <v>528</v>
      </c>
      <c r="B38" s="103">
        <v>248</v>
      </c>
      <c r="C38" s="264">
        <v>244</v>
      </c>
      <c r="D38" s="101">
        <v>83653</v>
      </c>
      <c r="E38" s="264">
        <v>87284</v>
      </c>
    </row>
    <row r="39" spans="1:5">
      <c r="A39" s="45" t="s">
        <v>529</v>
      </c>
      <c r="B39" s="103">
        <v>277</v>
      </c>
      <c r="C39" s="264">
        <v>300</v>
      </c>
      <c r="D39" s="101">
        <v>5006</v>
      </c>
      <c r="E39" s="264">
        <v>5625</v>
      </c>
    </row>
    <row r="40" spans="1:5">
      <c r="A40" s="45" t="s">
        <v>312</v>
      </c>
      <c r="B40" s="103">
        <v>281</v>
      </c>
      <c r="C40" s="264">
        <v>39</v>
      </c>
      <c r="D40" s="101">
        <v>4622</v>
      </c>
      <c r="E40" s="264">
        <v>4022</v>
      </c>
    </row>
    <row r="41" spans="1:5">
      <c r="A41" s="45" t="s">
        <v>265</v>
      </c>
      <c r="B41" s="103">
        <v>773</v>
      </c>
      <c r="C41" s="264">
        <v>792</v>
      </c>
      <c r="D41" s="101">
        <v>2256</v>
      </c>
      <c r="E41" s="264">
        <v>1258</v>
      </c>
    </row>
    <row r="42" spans="1:5">
      <c r="A42" s="107" t="s">
        <v>131</v>
      </c>
      <c r="B42" s="99">
        <v>2353</v>
      </c>
      <c r="C42" s="263">
        <v>2178</v>
      </c>
      <c r="D42" s="99">
        <v>45016</v>
      </c>
      <c r="E42" s="263">
        <v>41087</v>
      </c>
    </row>
    <row r="43" spans="1:5">
      <c r="A43" s="45" t="s">
        <v>530</v>
      </c>
      <c r="B43" s="101">
        <v>2353</v>
      </c>
      <c r="C43" s="264">
        <v>2178</v>
      </c>
      <c r="D43" s="101">
        <v>45016</v>
      </c>
      <c r="E43" s="264">
        <v>41087</v>
      </c>
    </row>
    <row r="44" spans="1:5">
      <c r="A44" s="107" t="s">
        <v>133</v>
      </c>
      <c r="B44" s="99">
        <v>2513</v>
      </c>
      <c r="C44" s="263">
        <v>1158</v>
      </c>
      <c r="D44" s="99">
        <v>50084</v>
      </c>
      <c r="E44" s="263">
        <v>48053</v>
      </c>
    </row>
    <row r="45" spans="1:5">
      <c r="A45" s="45" t="s">
        <v>544</v>
      </c>
      <c r="B45" s="101">
        <v>2513</v>
      </c>
      <c r="C45" s="264">
        <v>1158</v>
      </c>
      <c r="D45" s="101">
        <v>50084</v>
      </c>
      <c r="E45" s="264">
        <v>48053</v>
      </c>
    </row>
    <row r="46" spans="1:5">
      <c r="A46" s="107" t="s">
        <v>181</v>
      </c>
      <c r="B46" s="99">
        <v>3980</v>
      </c>
      <c r="C46" s="263">
        <v>3921</v>
      </c>
      <c r="D46" s="99">
        <v>172429</v>
      </c>
      <c r="E46" s="263">
        <v>169109</v>
      </c>
    </row>
    <row r="47" spans="1:5">
      <c r="A47" s="45" t="s">
        <v>532</v>
      </c>
      <c r="B47" s="101">
        <v>2912</v>
      </c>
      <c r="C47" s="264">
        <v>2733</v>
      </c>
      <c r="D47" s="101">
        <v>41141</v>
      </c>
      <c r="E47" s="264">
        <v>39231</v>
      </c>
    </row>
    <row r="48" spans="1:5">
      <c r="A48" s="45" t="s">
        <v>533</v>
      </c>
      <c r="B48" s="101">
        <v>1068</v>
      </c>
      <c r="C48" s="264">
        <v>1188</v>
      </c>
      <c r="D48" s="101">
        <v>131288</v>
      </c>
      <c r="E48" s="264">
        <v>129878</v>
      </c>
    </row>
    <row r="49" spans="1:5">
      <c r="A49" s="107" t="s">
        <v>182</v>
      </c>
      <c r="B49" s="99">
        <v>1234</v>
      </c>
      <c r="C49" s="263">
        <v>1232</v>
      </c>
      <c r="D49" s="99">
        <v>23616</v>
      </c>
      <c r="E49" s="263">
        <v>22857</v>
      </c>
    </row>
    <row r="50" spans="1:5">
      <c r="A50" s="45" t="s">
        <v>534</v>
      </c>
      <c r="B50" s="101">
        <v>1234</v>
      </c>
      <c r="C50" s="264">
        <v>1232</v>
      </c>
      <c r="D50" s="101">
        <v>23616</v>
      </c>
      <c r="E50" s="264">
        <v>22857</v>
      </c>
    </row>
    <row r="51" spans="1:5">
      <c r="A51" s="107" t="s">
        <v>185</v>
      </c>
      <c r="B51" s="99">
        <v>1432</v>
      </c>
      <c r="C51" s="263">
        <v>1492</v>
      </c>
      <c r="D51" s="99">
        <v>25829</v>
      </c>
      <c r="E51" s="263">
        <v>27377</v>
      </c>
    </row>
    <row r="52" spans="1:5">
      <c r="A52" s="45" t="s">
        <v>545</v>
      </c>
      <c r="B52" s="101">
        <v>1432</v>
      </c>
      <c r="C52" s="264">
        <v>1492</v>
      </c>
      <c r="D52" s="101">
        <v>25829</v>
      </c>
      <c r="E52" s="264">
        <v>27377</v>
      </c>
    </row>
    <row r="53" spans="1:5">
      <c r="A53" s="107" t="s">
        <v>149</v>
      </c>
      <c r="B53" s="99">
        <v>2451</v>
      </c>
      <c r="C53" s="263">
        <v>2671</v>
      </c>
      <c r="D53" s="99">
        <v>42598</v>
      </c>
      <c r="E53" s="263">
        <v>46205</v>
      </c>
    </row>
    <row r="54" spans="1:5">
      <c r="A54" s="45" t="s">
        <v>536</v>
      </c>
      <c r="B54" s="101">
        <v>2451</v>
      </c>
      <c r="C54" s="264">
        <v>2671</v>
      </c>
      <c r="D54" s="101">
        <v>42598</v>
      </c>
      <c r="E54" s="264">
        <v>46205</v>
      </c>
    </row>
    <row r="55" spans="1:5">
      <c r="A55" s="107" t="s">
        <v>186</v>
      </c>
      <c r="B55" s="99">
        <v>2230</v>
      </c>
      <c r="C55" s="263">
        <v>2262</v>
      </c>
      <c r="D55" s="99">
        <v>41592</v>
      </c>
      <c r="E55" s="263">
        <v>43363</v>
      </c>
    </row>
    <row r="56" spans="1:5">
      <c r="A56" s="112" t="s">
        <v>546</v>
      </c>
      <c r="B56" s="104">
        <v>2230</v>
      </c>
      <c r="C56" s="262">
        <v>2262</v>
      </c>
      <c r="D56" s="104">
        <v>41592</v>
      </c>
      <c r="E56" s="262">
        <v>43363</v>
      </c>
    </row>
    <row r="57" spans="1:5">
      <c r="A57" s="17"/>
    </row>
    <row r="58" spans="1:5">
      <c r="A58" s="17"/>
    </row>
    <row r="59" spans="1:5">
      <c r="A59" s="14"/>
    </row>
  </sheetData>
  <mergeCells count="5">
    <mergeCell ref="B1:E1"/>
    <mergeCell ref="D4:E4"/>
    <mergeCell ref="B4:C4"/>
    <mergeCell ref="D3:E3"/>
    <mergeCell ref="B3:C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O34"/>
  <sheetViews>
    <sheetView zoomScaleNormal="100" workbookViewId="0"/>
  </sheetViews>
  <sheetFormatPr defaultRowHeight="15"/>
  <cols>
    <col min="1" max="1" width="20.7109375" style="38" customWidth="1"/>
    <col min="2" max="2" width="21.5703125" style="38" customWidth="1"/>
    <col min="3" max="8" width="11.7109375" style="38" customWidth="1"/>
    <col min="13" max="13" width="11.28515625" style="269" customWidth="1"/>
    <col min="14" max="14" width="11.5703125" style="270" customWidth="1"/>
    <col min="15" max="15" width="14.85546875" style="270" customWidth="1"/>
    <col min="16" max="16" width="11" customWidth="1"/>
    <col min="18" max="18" width="13.140625" customWidth="1"/>
  </cols>
  <sheetData>
    <row r="1" spans="1:15" ht="60.75" customHeight="1">
      <c r="A1" s="90" t="s">
        <v>553</v>
      </c>
      <c r="B1" s="384" t="s">
        <v>714</v>
      </c>
      <c r="C1" s="384"/>
      <c r="D1" s="384"/>
      <c r="E1" s="384"/>
      <c r="F1" s="384"/>
      <c r="G1" s="384"/>
      <c r="H1" s="384"/>
    </row>
    <row r="2" spans="1:15">
      <c r="A2" s="114"/>
      <c r="B2" s="67"/>
      <c r="C2" s="67"/>
      <c r="D2" s="67"/>
      <c r="E2" s="67"/>
      <c r="F2" s="67"/>
      <c r="G2" s="67"/>
      <c r="H2" s="67"/>
    </row>
    <row r="3" spans="1:15">
      <c r="A3" s="13" t="s">
        <v>313</v>
      </c>
      <c r="B3" s="25"/>
      <c r="C3" s="13" t="s">
        <v>314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35</v>
      </c>
    </row>
    <row r="4" spans="1:15">
      <c r="A4" s="25"/>
      <c r="B4" s="25"/>
      <c r="C4" s="13" t="s">
        <v>319</v>
      </c>
      <c r="D4" s="13" t="s">
        <v>320</v>
      </c>
      <c r="E4" s="13" t="s">
        <v>321</v>
      </c>
      <c r="F4" s="13" t="s">
        <v>322</v>
      </c>
      <c r="G4" s="13" t="s">
        <v>323</v>
      </c>
      <c r="H4" s="13" t="s">
        <v>324</v>
      </c>
    </row>
    <row r="5" spans="1:15">
      <c r="A5" s="76"/>
      <c r="B5" s="76"/>
      <c r="C5" s="76"/>
      <c r="D5" s="76"/>
      <c r="E5" s="76"/>
      <c r="F5" s="49" t="s">
        <v>325</v>
      </c>
      <c r="G5" s="49" t="s">
        <v>319</v>
      </c>
      <c r="H5" s="49" t="s">
        <v>326</v>
      </c>
      <c r="M5" s="267"/>
      <c r="N5" s="268"/>
      <c r="O5" s="268"/>
    </row>
    <row r="6" spans="1:15">
      <c r="A6" s="15" t="s">
        <v>501</v>
      </c>
      <c r="B6" s="25"/>
      <c r="C6" s="15" t="s">
        <v>107</v>
      </c>
      <c r="D6" s="15" t="s">
        <v>327</v>
      </c>
      <c r="E6" s="15" t="s">
        <v>328</v>
      </c>
      <c r="F6" s="15" t="s">
        <v>329</v>
      </c>
      <c r="G6" s="15" t="s">
        <v>328</v>
      </c>
      <c r="H6" s="15" t="s">
        <v>40</v>
      </c>
    </row>
    <row r="7" spans="1:15">
      <c r="A7" s="76"/>
      <c r="B7" s="76"/>
      <c r="C7" s="76"/>
      <c r="D7" s="22" t="s">
        <v>330</v>
      </c>
      <c r="E7" s="22" t="s">
        <v>331</v>
      </c>
      <c r="F7" s="22" t="s">
        <v>332</v>
      </c>
      <c r="G7" s="22" t="s">
        <v>333</v>
      </c>
      <c r="H7" s="22" t="s">
        <v>334</v>
      </c>
    </row>
    <row r="8" spans="1:15">
      <c r="A8" s="13"/>
      <c r="B8" s="25"/>
      <c r="C8" s="25"/>
      <c r="D8" s="25"/>
      <c r="E8" s="25"/>
      <c r="F8" s="25"/>
      <c r="G8" s="25"/>
      <c r="H8" s="25"/>
    </row>
    <row r="9" spans="1:15" ht="15.75" thickBot="1">
      <c r="A9" s="159" t="s">
        <v>506</v>
      </c>
      <c r="B9" s="144"/>
      <c r="C9" s="160">
        <v>6509</v>
      </c>
      <c r="D9" s="160">
        <v>255195</v>
      </c>
      <c r="E9" s="160">
        <v>1693078</v>
      </c>
      <c r="F9" s="161">
        <v>260.11338147180828</v>
      </c>
      <c r="G9" s="162">
        <v>71.263940129262537</v>
      </c>
      <c r="H9" s="162">
        <v>6.6344481670879132</v>
      </c>
    </row>
    <row r="10" spans="1:15" ht="20.100000000000001" customHeight="1">
      <c r="A10" s="145"/>
      <c r="B10" s="145"/>
      <c r="C10" s="129"/>
      <c r="D10" s="129"/>
      <c r="E10" s="129"/>
      <c r="F10" s="163"/>
      <c r="G10" s="164"/>
      <c r="H10" s="164"/>
    </row>
    <row r="11" spans="1:15" ht="20.100000000000001" customHeight="1">
      <c r="A11" s="130" t="s">
        <v>43</v>
      </c>
      <c r="B11" s="148" t="s">
        <v>335</v>
      </c>
      <c r="C11" s="101">
        <v>1633</v>
      </c>
      <c r="D11" s="101">
        <v>62952</v>
      </c>
      <c r="E11" s="101">
        <v>493098</v>
      </c>
      <c r="F11" s="165">
        <v>301.95835884874464</v>
      </c>
      <c r="G11" s="166">
        <v>82.728317492806752</v>
      </c>
      <c r="H11" s="166">
        <v>7.8329203202439954</v>
      </c>
    </row>
    <row r="12" spans="1:15" ht="20.100000000000001" customHeight="1">
      <c r="A12" s="130" t="s">
        <v>44</v>
      </c>
      <c r="B12" s="148" t="s">
        <v>336</v>
      </c>
      <c r="C12" s="103">
        <v>159</v>
      </c>
      <c r="D12" s="101">
        <v>6869</v>
      </c>
      <c r="E12" s="101">
        <v>48319</v>
      </c>
      <c r="F12" s="165">
        <v>303.89308176100627</v>
      </c>
      <c r="G12" s="166">
        <v>83.258378564659253</v>
      </c>
      <c r="H12" s="166">
        <v>7.0343572572426849</v>
      </c>
    </row>
    <row r="13" spans="1:15" ht="20.100000000000001" customHeight="1">
      <c r="A13" s="130" t="s">
        <v>47</v>
      </c>
      <c r="B13" s="148" t="s">
        <v>356</v>
      </c>
      <c r="C13" s="103">
        <v>15</v>
      </c>
      <c r="D13" s="101">
        <v>309</v>
      </c>
      <c r="E13" s="101">
        <v>5814</v>
      </c>
      <c r="F13" s="165">
        <v>387.6</v>
      </c>
      <c r="G13" s="166">
        <v>106.1917808219178</v>
      </c>
      <c r="H13" s="166">
        <v>18.815533980582526</v>
      </c>
    </row>
    <row r="14" spans="1:15" ht="20.100000000000001" customHeight="1">
      <c r="A14" s="130" t="s">
        <v>49</v>
      </c>
      <c r="B14" s="148" t="s">
        <v>50</v>
      </c>
      <c r="C14" s="103">
        <v>355</v>
      </c>
      <c r="D14" s="101">
        <v>13302</v>
      </c>
      <c r="E14" s="101">
        <v>97945</v>
      </c>
      <c r="F14" s="165">
        <v>275.90140845070425</v>
      </c>
      <c r="G14" s="166">
        <v>75.589426972795692</v>
      </c>
      <c r="H14" s="166">
        <v>7.3631784694030973</v>
      </c>
    </row>
    <row r="15" spans="1:15" ht="20.100000000000001" customHeight="1">
      <c r="A15" s="130" t="s">
        <v>51</v>
      </c>
      <c r="B15" s="148" t="s">
        <v>337</v>
      </c>
      <c r="C15" s="103">
        <v>357</v>
      </c>
      <c r="D15" s="101">
        <v>10657</v>
      </c>
      <c r="E15" s="101">
        <v>105180</v>
      </c>
      <c r="F15" s="165">
        <v>294.62184873949582</v>
      </c>
      <c r="G15" s="166">
        <v>80.718314723149547</v>
      </c>
      <c r="H15" s="166">
        <v>9.8695692971755662</v>
      </c>
    </row>
    <row r="16" spans="1:15" ht="20.100000000000001" customHeight="1">
      <c r="A16" s="130" t="s">
        <v>52</v>
      </c>
      <c r="B16" s="148" t="s">
        <v>338</v>
      </c>
      <c r="C16" s="103">
        <v>403</v>
      </c>
      <c r="D16" s="101">
        <v>23228</v>
      </c>
      <c r="E16" s="101">
        <v>98842</v>
      </c>
      <c r="F16" s="165">
        <v>245.26550868486353</v>
      </c>
      <c r="G16" s="166">
        <v>67.196029776674933</v>
      </c>
      <c r="H16" s="166">
        <v>4.2552953332185295</v>
      </c>
    </row>
    <row r="17" spans="1:12" ht="20.100000000000001" customHeight="1">
      <c r="A17" s="130" t="s">
        <v>554</v>
      </c>
      <c r="B17" s="148" t="s">
        <v>53</v>
      </c>
      <c r="C17" s="101">
        <v>1200</v>
      </c>
      <c r="D17" s="101">
        <v>52535</v>
      </c>
      <c r="E17" s="101">
        <v>306102</v>
      </c>
      <c r="F17" s="165">
        <v>255.08500000000001</v>
      </c>
      <c r="G17" s="166">
        <v>69.88630136986302</v>
      </c>
      <c r="H17" s="166">
        <v>5.8266298658037501</v>
      </c>
      <c r="J17" s="8"/>
    </row>
    <row r="18" spans="1:12" ht="20.100000000000001" customHeight="1">
      <c r="A18" s="130" t="s">
        <v>54</v>
      </c>
      <c r="B18" s="149"/>
      <c r="C18" s="103">
        <v>21</v>
      </c>
      <c r="D18" s="101">
        <v>1074</v>
      </c>
      <c r="E18" s="101">
        <v>3114</v>
      </c>
      <c r="F18" s="165">
        <v>148.28571428571428</v>
      </c>
      <c r="G18" s="166">
        <v>40.626223091976513</v>
      </c>
      <c r="H18" s="166">
        <v>2.8994413407821229</v>
      </c>
      <c r="L18" s="266"/>
    </row>
    <row r="19" spans="1:12" ht="20.100000000000001" customHeight="1">
      <c r="A19" s="130" t="s">
        <v>56</v>
      </c>
      <c r="B19" s="148" t="s">
        <v>57</v>
      </c>
      <c r="C19" s="103">
        <v>24</v>
      </c>
      <c r="D19" s="101">
        <v>1147</v>
      </c>
      <c r="E19" s="101">
        <v>6701</v>
      </c>
      <c r="F19" s="165">
        <v>279.20833333333331</v>
      </c>
      <c r="G19" s="166">
        <v>76.495433789954333</v>
      </c>
      <c r="H19" s="166">
        <v>5.8421970357454232</v>
      </c>
    </row>
    <row r="20" spans="1:12" ht="21.75" customHeight="1">
      <c r="A20" s="130" t="s">
        <v>58</v>
      </c>
      <c r="B20" s="148" t="s">
        <v>59</v>
      </c>
      <c r="C20" s="103">
        <v>3</v>
      </c>
      <c r="D20" s="103">
        <v>31</v>
      </c>
      <c r="E20" s="103">
        <v>123</v>
      </c>
      <c r="F20" s="165">
        <v>41</v>
      </c>
      <c r="G20" s="166">
        <v>11.232876712328768</v>
      </c>
      <c r="H20" s="166">
        <v>3.967741935483871</v>
      </c>
    </row>
    <row r="21" spans="1:12" ht="20.100000000000001" customHeight="1">
      <c r="A21" s="130" t="s">
        <v>60</v>
      </c>
      <c r="B21" s="148" t="s">
        <v>339</v>
      </c>
      <c r="C21" s="103">
        <v>115</v>
      </c>
      <c r="D21" s="101">
        <v>5804</v>
      </c>
      <c r="E21" s="101">
        <v>28353</v>
      </c>
      <c r="F21" s="165">
        <v>246.54782608695652</v>
      </c>
      <c r="G21" s="166">
        <v>67.547349612864807</v>
      </c>
      <c r="H21" s="166">
        <v>4.8850792556857341</v>
      </c>
    </row>
    <row r="22" spans="1:12" ht="24.75" customHeight="1">
      <c r="A22" s="130" t="s">
        <v>61</v>
      </c>
      <c r="B22" s="148" t="s">
        <v>340</v>
      </c>
      <c r="C22" s="103">
        <v>152</v>
      </c>
      <c r="D22" s="101">
        <v>7342</v>
      </c>
      <c r="E22" s="101">
        <v>42581</v>
      </c>
      <c r="F22" s="165">
        <v>280.13815789473682</v>
      </c>
      <c r="G22" s="166">
        <v>76.750180245133379</v>
      </c>
      <c r="H22" s="166">
        <v>5.7996458730591121</v>
      </c>
    </row>
    <row r="23" spans="1:12" ht="20.100000000000001" customHeight="1">
      <c r="A23" s="130" t="s">
        <v>62</v>
      </c>
      <c r="B23" s="148" t="s">
        <v>341</v>
      </c>
      <c r="C23" s="103">
        <v>176</v>
      </c>
      <c r="D23" s="101">
        <v>8104</v>
      </c>
      <c r="E23" s="101">
        <v>33398</v>
      </c>
      <c r="F23" s="165">
        <v>189.76136363636363</v>
      </c>
      <c r="G23" s="166">
        <v>51.989414694894151</v>
      </c>
      <c r="H23" s="166">
        <v>4.1211747285291214</v>
      </c>
    </row>
    <row r="24" spans="1:12" ht="23.25" customHeight="1">
      <c r="A24" s="130" t="s">
        <v>555</v>
      </c>
      <c r="B24" s="148" t="s">
        <v>342</v>
      </c>
      <c r="C24" s="103">
        <v>117</v>
      </c>
      <c r="D24" s="101">
        <v>6809</v>
      </c>
      <c r="E24" s="101">
        <v>18272</v>
      </c>
      <c r="F24" s="165">
        <v>156.17094017094018</v>
      </c>
      <c r="G24" s="166">
        <v>42.786558950942521</v>
      </c>
      <c r="H24" s="166">
        <v>2.6835071229255396</v>
      </c>
    </row>
    <row r="25" spans="1:12" ht="30.75" customHeight="1">
      <c r="A25" s="130" t="s">
        <v>64</v>
      </c>
      <c r="B25" s="148" t="s">
        <v>343</v>
      </c>
      <c r="C25" s="103">
        <v>756</v>
      </c>
      <c r="D25" s="101">
        <v>35366</v>
      </c>
      <c r="E25" s="101">
        <v>153477</v>
      </c>
      <c r="F25" s="165">
        <v>203.01190476190476</v>
      </c>
      <c r="G25" s="166">
        <v>55.619699934768427</v>
      </c>
      <c r="H25" s="166">
        <v>4.3396765254764462</v>
      </c>
    </row>
    <row r="26" spans="1:12" ht="32.25" customHeight="1">
      <c r="A26" s="130" t="s">
        <v>65</v>
      </c>
      <c r="B26" s="148" t="s">
        <v>344</v>
      </c>
      <c r="C26" s="103">
        <v>136</v>
      </c>
      <c r="D26" s="101">
        <v>10494</v>
      </c>
      <c r="E26" s="101">
        <v>46448</v>
      </c>
      <c r="F26" s="165">
        <v>341.52941176470586</v>
      </c>
      <c r="G26" s="166">
        <v>93.569701853344071</v>
      </c>
      <c r="H26" s="166">
        <v>4.4261482752048789</v>
      </c>
    </row>
    <row r="27" spans="1:12" ht="20.100000000000001" customHeight="1">
      <c r="A27" s="130" t="s">
        <v>207</v>
      </c>
      <c r="B27" s="150" t="s">
        <v>67</v>
      </c>
      <c r="C27" s="103">
        <v>14</v>
      </c>
      <c r="D27" s="103">
        <v>146</v>
      </c>
      <c r="E27" s="103">
        <v>550</v>
      </c>
      <c r="F27" s="165">
        <v>39.285714285714285</v>
      </c>
      <c r="G27" s="166">
        <v>10.763209393346379</v>
      </c>
      <c r="H27" s="166">
        <v>3.7671232876712328</v>
      </c>
    </row>
    <row r="28" spans="1:12" ht="20.100000000000001" customHeight="1">
      <c r="A28" s="130" t="s">
        <v>345</v>
      </c>
      <c r="B28" s="151" t="s">
        <v>349</v>
      </c>
      <c r="C28" s="103">
        <v>143</v>
      </c>
      <c r="D28" s="101">
        <v>2543</v>
      </c>
      <c r="E28" s="101">
        <v>36434</v>
      </c>
      <c r="F28" s="165">
        <v>254.78321678321677</v>
      </c>
      <c r="G28" s="166">
        <v>69.803621036497745</v>
      </c>
      <c r="H28" s="166">
        <v>14.327172630751081</v>
      </c>
    </row>
    <row r="29" spans="1:12" ht="20.100000000000001" customHeight="1">
      <c r="A29" s="92" t="s">
        <v>346</v>
      </c>
      <c r="B29" s="146"/>
      <c r="C29" s="97">
        <v>5779</v>
      </c>
      <c r="D29" s="97">
        <v>248712</v>
      </c>
      <c r="E29" s="97">
        <v>1524751</v>
      </c>
      <c r="F29" s="167">
        <v>263.84339851185325</v>
      </c>
      <c r="G29" s="168">
        <v>72.285862605987191</v>
      </c>
      <c r="H29" s="168">
        <v>6.130588793463926</v>
      </c>
    </row>
    <row r="30" spans="1:12" ht="20.100000000000001" customHeight="1">
      <c r="A30" s="147"/>
      <c r="B30" s="145"/>
      <c r="C30" s="129"/>
      <c r="D30" s="129"/>
      <c r="E30" s="129"/>
      <c r="F30" s="129"/>
      <c r="G30" s="129"/>
      <c r="H30" s="129"/>
    </row>
    <row r="31" spans="1:12" ht="20.100000000000001" customHeight="1">
      <c r="A31" s="130" t="s">
        <v>72</v>
      </c>
      <c r="B31" s="152" t="s">
        <v>350</v>
      </c>
      <c r="C31" s="101">
        <v>370</v>
      </c>
      <c r="D31" s="101">
        <v>3035</v>
      </c>
      <c r="E31" s="101">
        <v>101831</v>
      </c>
      <c r="F31" s="101">
        <v>275.21891891891892</v>
      </c>
      <c r="G31" s="166">
        <v>75.402443539429839</v>
      </c>
      <c r="H31" s="166">
        <v>33.552224052718287</v>
      </c>
    </row>
    <row r="32" spans="1:12" ht="20.100000000000001" customHeight="1">
      <c r="A32" s="45" t="s">
        <v>80</v>
      </c>
      <c r="B32" s="152" t="s">
        <v>351</v>
      </c>
      <c r="C32" s="101">
        <v>191</v>
      </c>
      <c r="D32" s="101">
        <v>1757</v>
      </c>
      <c r="E32" s="101">
        <v>39852</v>
      </c>
      <c r="F32" s="101">
        <v>208.64921465968587</v>
      </c>
      <c r="G32" s="166">
        <v>57.164168399913933</v>
      </c>
      <c r="H32" s="166">
        <v>22.681844052361981</v>
      </c>
    </row>
    <row r="33" spans="1:8" ht="20.100000000000001" customHeight="1">
      <c r="A33" s="45" t="s">
        <v>82</v>
      </c>
      <c r="B33" s="152" t="s">
        <v>352</v>
      </c>
      <c r="C33" s="101">
        <v>169</v>
      </c>
      <c r="D33" s="101">
        <v>1691</v>
      </c>
      <c r="E33" s="101">
        <v>26644</v>
      </c>
      <c r="F33" s="101">
        <v>157.65680473372782</v>
      </c>
      <c r="G33" s="166">
        <v>43.193645132528168</v>
      </c>
      <c r="H33" s="166">
        <v>15.756357185097576</v>
      </c>
    </row>
    <row r="34" spans="1:8" ht="20.100000000000001" customHeight="1">
      <c r="A34" s="92" t="s">
        <v>347</v>
      </c>
      <c r="B34" s="153"/>
      <c r="C34" s="94">
        <v>730</v>
      </c>
      <c r="D34" s="97">
        <v>6483</v>
      </c>
      <c r="E34" s="97">
        <v>168327</v>
      </c>
      <c r="F34" s="167">
        <v>230.5849315068493</v>
      </c>
      <c r="G34" s="168">
        <v>63.173953837492967</v>
      </c>
      <c r="H34" s="168">
        <v>25.964368347987044</v>
      </c>
    </row>
  </sheetData>
  <mergeCells count="1">
    <mergeCell ref="B1:H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P34"/>
  <sheetViews>
    <sheetView zoomScaleNormal="100" workbookViewId="0"/>
  </sheetViews>
  <sheetFormatPr defaultRowHeight="15"/>
  <cols>
    <col min="1" max="1" width="21.85546875" style="38" customWidth="1"/>
    <col min="2" max="2" width="22.85546875" style="38" customWidth="1"/>
    <col min="3" max="8" width="11.7109375" style="38" customWidth="1"/>
    <col min="11" max="13" width="9.140625" style="273"/>
  </cols>
  <sheetData>
    <row r="1" spans="1:16" ht="58.5" customHeight="1">
      <c r="A1" s="90" t="s">
        <v>500</v>
      </c>
      <c r="B1" s="384" t="s">
        <v>715</v>
      </c>
      <c r="C1" s="384"/>
      <c r="D1" s="384"/>
      <c r="E1" s="384"/>
      <c r="F1" s="384"/>
      <c r="G1" s="384"/>
      <c r="H1" s="384"/>
    </row>
    <row r="2" spans="1:16">
      <c r="A2" s="114"/>
      <c r="B2" s="67"/>
      <c r="C2" s="67"/>
      <c r="D2" s="67"/>
      <c r="E2" s="67"/>
      <c r="F2" s="67"/>
      <c r="G2" s="67"/>
      <c r="H2" s="67"/>
    </row>
    <row r="3" spans="1:16">
      <c r="A3" s="13" t="s">
        <v>313</v>
      </c>
      <c r="B3" s="25"/>
      <c r="C3" s="13" t="s">
        <v>314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35</v>
      </c>
    </row>
    <row r="4" spans="1:16">
      <c r="A4" s="25"/>
      <c r="B4" s="25"/>
      <c r="C4" s="13" t="s">
        <v>319</v>
      </c>
      <c r="D4" s="13" t="s">
        <v>320</v>
      </c>
      <c r="E4" s="13" t="s">
        <v>321</v>
      </c>
      <c r="F4" s="13" t="s">
        <v>322</v>
      </c>
      <c r="G4" s="13" t="s">
        <v>323</v>
      </c>
      <c r="H4" s="13" t="s">
        <v>324</v>
      </c>
    </row>
    <row r="5" spans="1:16">
      <c r="A5" s="76"/>
      <c r="B5" s="76"/>
      <c r="C5" s="76"/>
      <c r="D5" s="76"/>
      <c r="E5" s="76"/>
      <c r="F5" s="49" t="s">
        <v>325</v>
      </c>
      <c r="G5" s="49" t="s">
        <v>319</v>
      </c>
      <c r="H5" s="49" t="s">
        <v>326</v>
      </c>
    </row>
    <row r="6" spans="1:16">
      <c r="A6" s="15" t="s">
        <v>501</v>
      </c>
      <c r="B6" s="25"/>
      <c r="C6" s="15" t="s">
        <v>107</v>
      </c>
      <c r="D6" s="15" t="s">
        <v>327</v>
      </c>
      <c r="E6" s="15" t="s">
        <v>328</v>
      </c>
      <c r="F6" s="15" t="s">
        <v>329</v>
      </c>
      <c r="G6" s="15" t="s">
        <v>328</v>
      </c>
      <c r="H6" s="15" t="s">
        <v>40</v>
      </c>
    </row>
    <row r="7" spans="1:16">
      <c r="A7" s="76"/>
      <c r="B7" s="76"/>
      <c r="C7" s="76"/>
      <c r="D7" s="22" t="s">
        <v>330</v>
      </c>
      <c r="E7" s="22" t="s">
        <v>331</v>
      </c>
      <c r="F7" s="22" t="s">
        <v>332</v>
      </c>
      <c r="G7" s="22" t="s">
        <v>333</v>
      </c>
      <c r="H7" s="22" t="s">
        <v>334</v>
      </c>
    </row>
    <row r="8" spans="1:16">
      <c r="A8" s="13"/>
      <c r="B8" s="25"/>
      <c r="C8" s="25"/>
      <c r="D8" s="25"/>
      <c r="E8" s="25"/>
      <c r="F8" s="25"/>
      <c r="G8" s="25"/>
      <c r="H8" s="25"/>
    </row>
    <row r="9" spans="1:16">
      <c r="A9" s="169" t="s">
        <v>506</v>
      </c>
      <c r="B9" s="115"/>
      <c r="C9" s="177">
        <v>9255</v>
      </c>
      <c r="D9" s="177">
        <v>402756</v>
      </c>
      <c r="E9" s="177">
        <v>2647733</v>
      </c>
      <c r="F9" s="179">
        <v>286.08676391139926</v>
      </c>
      <c r="G9" s="178">
        <v>78.379935318191571</v>
      </c>
      <c r="H9" s="178">
        <v>6.5740373824350229</v>
      </c>
      <c r="K9" s="270"/>
      <c r="L9" s="270"/>
      <c r="M9" s="270"/>
    </row>
    <row r="10" spans="1:16">
      <c r="A10" s="116"/>
      <c r="B10" s="84"/>
      <c r="C10" s="117"/>
      <c r="D10" s="117"/>
      <c r="E10" s="117"/>
      <c r="F10" s="118"/>
      <c r="G10" s="118"/>
      <c r="H10" s="118"/>
      <c r="K10" s="270"/>
      <c r="L10" s="270"/>
      <c r="M10" s="270"/>
    </row>
    <row r="11" spans="1:16">
      <c r="A11" s="80"/>
      <c r="B11" s="80"/>
      <c r="C11" s="80"/>
      <c r="D11" s="80"/>
      <c r="E11" s="80"/>
      <c r="F11" s="80"/>
      <c r="G11" s="80"/>
      <c r="H11" s="80"/>
      <c r="K11" s="270"/>
      <c r="L11" s="270"/>
      <c r="M11" s="270"/>
    </row>
    <row r="12" spans="1:16" ht="18" customHeight="1">
      <c r="A12" s="130" t="s">
        <v>43</v>
      </c>
      <c r="B12" s="130" t="s">
        <v>335</v>
      </c>
      <c r="C12" s="101">
        <v>1953</v>
      </c>
      <c r="D12" s="101">
        <v>91035</v>
      </c>
      <c r="E12" s="101">
        <v>635026</v>
      </c>
      <c r="F12" s="165">
        <v>325.15412186379928</v>
      </c>
      <c r="G12" s="166">
        <v>89.083321058575137</v>
      </c>
      <c r="H12" s="166">
        <v>6.9756247597078049</v>
      </c>
      <c r="K12" s="270"/>
      <c r="L12" s="270"/>
      <c r="M12" s="270"/>
      <c r="P12" s="266"/>
    </row>
    <row r="13" spans="1:16" ht="18" customHeight="1">
      <c r="A13" s="130" t="s">
        <v>44</v>
      </c>
      <c r="B13" s="130" t="s">
        <v>336</v>
      </c>
      <c r="C13" s="103">
        <v>271</v>
      </c>
      <c r="D13" s="101">
        <v>8457</v>
      </c>
      <c r="E13" s="101">
        <v>73445</v>
      </c>
      <c r="F13" s="165">
        <v>271.01476014760146</v>
      </c>
      <c r="G13" s="166">
        <v>74.250619218520953</v>
      </c>
      <c r="H13" s="166">
        <v>8.6845216980016549</v>
      </c>
      <c r="K13" s="270"/>
      <c r="L13" s="270"/>
      <c r="M13" s="270"/>
    </row>
    <row r="14" spans="1:16" ht="18" customHeight="1">
      <c r="A14" s="130" t="s">
        <v>45</v>
      </c>
      <c r="B14" s="154" t="s">
        <v>354</v>
      </c>
      <c r="C14" s="103">
        <v>358</v>
      </c>
      <c r="D14" s="101">
        <v>19447</v>
      </c>
      <c r="E14" s="101">
        <v>97656</v>
      </c>
      <c r="F14" s="165">
        <v>272.78212290502796</v>
      </c>
      <c r="G14" s="166">
        <v>74.73482819315835</v>
      </c>
      <c r="H14" s="166">
        <v>5.0216485833290481</v>
      </c>
      <c r="K14" s="270"/>
      <c r="L14" s="270"/>
      <c r="M14" s="270"/>
    </row>
    <row r="15" spans="1:16" ht="29.25" customHeight="1">
      <c r="A15" s="130" t="s">
        <v>46</v>
      </c>
      <c r="B15" s="130" t="s">
        <v>355</v>
      </c>
      <c r="C15" s="103">
        <v>113</v>
      </c>
      <c r="D15" s="101">
        <v>2931</v>
      </c>
      <c r="E15" s="101">
        <v>24495</v>
      </c>
      <c r="F15" s="165">
        <v>216.76991150442478</v>
      </c>
      <c r="G15" s="166">
        <v>59.389016850527341</v>
      </c>
      <c r="H15" s="166">
        <v>8.3572159672466739</v>
      </c>
      <c r="K15" s="270"/>
      <c r="L15" s="270"/>
      <c r="M15" s="270"/>
    </row>
    <row r="16" spans="1:16" ht="31.5" customHeight="1">
      <c r="A16" s="130" t="s">
        <v>47</v>
      </c>
      <c r="B16" s="130" t="s">
        <v>356</v>
      </c>
      <c r="C16" s="103">
        <v>227</v>
      </c>
      <c r="D16" s="101">
        <v>6479</v>
      </c>
      <c r="E16" s="101">
        <v>77774</v>
      </c>
      <c r="F16" s="165">
        <v>342.6167400881057</v>
      </c>
      <c r="G16" s="166">
        <v>93.867600024138554</v>
      </c>
      <c r="H16" s="166">
        <v>12.00401296496373</v>
      </c>
      <c r="K16" s="270"/>
      <c r="L16" s="270"/>
      <c r="M16" s="270"/>
    </row>
    <row r="17" spans="1:13" ht="18" customHeight="1">
      <c r="A17" s="130" t="s">
        <v>49</v>
      </c>
      <c r="B17" s="130" t="s">
        <v>50</v>
      </c>
      <c r="C17" s="103">
        <v>421</v>
      </c>
      <c r="D17" s="101">
        <v>12352</v>
      </c>
      <c r="E17" s="101">
        <v>123014</v>
      </c>
      <c r="F17" s="165">
        <v>292.19477434679334</v>
      </c>
      <c r="G17" s="166">
        <v>80.053362834737896</v>
      </c>
      <c r="H17" s="166">
        <v>9.9590349740932638</v>
      </c>
      <c r="K17" s="270"/>
      <c r="L17" s="270"/>
      <c r="M17" s="270"/>
    </row>
    <row r="18" spans="1:13" ht="18" customHeight="1">
      <c r="A18" s="130" t="s">
        <v>51</v>
      </c>
      <c r="B18" s="130" t="s">
        <v>337</v>
      </c>
      <c r="C18" s="103">
        <v>514</v>
      </c>
      <c r="D18" s="101">
        <v>17293</v>
      </c>
      <c r="E18" s="101">
        <v>160784</v>
      </c>
      <c r="F18" s="165">
        <v>312.80933852140078</v>
      </c>
      <c r="G18" s="166">
        <v>85.701188636000211</v>
      </c>
      <c r="H18" s="166">
        <v>9.2976348811657896</v>
      </c>
      <c r="K18" s="270"/>
      <c r="L18" s="270"/>
      <c r="M18" s="270"/>
    </row>
    <row r="19" spans="1:13" ht="18" customHeight="1">
      <c r="A19" s="130" t="s">
        <v>52</v>
      </c>
      <c r="B19" s="130" t="s">
        <v>338</v>
      </c>
      <c r="C19" s="103">
        <v>624</v>
      </c>
      <c r="D19" s="101">
        <v>28278</v>
      </c>
      <c r="E19" s="101">
        <v>186258</v>
      </c>
      <c r="F19" s="165">
        <v>298.49038461538464</v>
      </c>
      <c r="G19" s="166">
        <v>81.778187565858801</v>
      </c>
      <c r="H19" s="166">
        <v>6.586675153829832</v>
      </c>
      <c r="K19" s="270"/>
      <c r="L19" s="270"/>
      <c r="M19" s="270"/>
    </row>
    <row r="20" spans="1:13" ht="18" customHeight="1">
      <c r="A20" s="130" t="s">
        <v>222</v>
      </c>
      <c r="B20" s="155" t="s">
        <v>53</v>
      </c>
      <c r="C20" s="101">
        <v>1381</v>
      </c>
      <c r="D20" s="101">
        <v>55916</v>
      </c>
      <c r="E20" s="101">
        <v>378897</v>
      </c>
      <c r="F20" s="165">
        <v>274.36422881969588</v>
      </c>
      <c r="G20" s="166">
        <v>75.168281868409835</v>
      </c>
      <c r="H20" s="166">
        <v>6.7761821303383645</v>
      </c>
      <c r="K20" s="270"/>
      <c r="L20" s="270"/>
      <c r="M20" s="270"/>
    </row>
    <row r="21" spans="1:13" ht="18" customHeight="1">
      <c r="A21" s="130" t="s">
        <v>54</v>
      </c>
      <c r="B21" s="156" t="s">
        <v>348</v>
      </c>
      <c r="C21" s="103">
        <v>168</v>
      </c>
      <c r="D21" s="101">
        <v>9341</v>
      </c>
      <c r="E21" s="101">
        <v>30957</v>
      </c>
      <c r="F21" s="165">
        <v>184.26785714285714</v>
      </c>
      <c r="G21" s="166">
        <v>50.484344422700588</v>
      </c>
      <c r="H21" s="166">
        <v>3.3140991328551546</v>
      </c>
      <c r="K21" s="270"/>
      <c r="L21" s="270"/>
      <c r="M21" s="270"/>
    </row>
    <row r="22" spans="1:13" ht="18" customHeight="1">
      <c r="A22" s="130" t="s">
        <v>56</v>
      </c>
      <c r="B22" s="155" t="s">
        <v>57</v>
      </c>
      <c r="C22" s="103">
        <v>199</v>
      </c>
      <c r="D22" s="101">
        <v>8165</v>
      </c>
      <c r="E22" s="101">
        <v>62663</v>
      </c>
      <c r="F22" s="165">
        <v>314.8894472361809</v>
      </c>
      <c r="G22" s="166">
        <v>86.271081434570107</v>
      </c>
      <c r="H22" s="166">
        <v>7.6745866503368037</v>
      </c>
      <c r="K22" s="270"/>
      <c r="L22" s="270"/>
      <c r="M22" s="270"/>
    </row>
    <row r="23" spans="1:13" ht="18" customHeight="1">
      <c r="A23" s="130" t="s">
        <v>58</v>
      </c>
      <c r="B23" s="155" t="s">
        <v>59</v>
      </c>
      <c r="C23" s="103">
        <v>104</v>
      </c>
      <c r="D23" s="101">
        <v>4583</v>
      </c>
      <c r="E23" s="101">
        <v>24088</v>
      </c>
      <c r="F23" s="165">
        <v>231.61538461538461</v>
      </c>
      <c r="G23" s="166">
        <v>63.456269757639618</v>
      </c>
      <c r="H23" s="166">
        <v>5.2559458869735982</v>
      </c>
      <c r="K23" s="270"/>
      <c r="L23" s="270"/>
      <c r="M23" s="270"/>
    </row>
    <row r="24" spans="1:13" ht="18" customHeight="1">
      <c r="A24" s="130" t="s">
        <v>60</v>
      </c>
      <c r="B24" s="155" t="s">
        <v>339</v>
      </c>
      <c r="C24" s="103">
        <v>225</v>
      </c>
      <c r="D24" s="101">
        <v>11724</v>
      </c>
      <c r="E24" s="101">
        <v>68719</v>
      </c>
      <c r="F24" s="165">
        <v>305.41777777777776</v>
      </c>
      <c r="G24" s="166">
        <v>83.67610350076103</v>
      </c>
      <c r="H24" s="166">
        <v>5.8613954281815079</v>
      </c>
      <c r="K24" s="270"/>
      <c r="L24" s="270"/>
      <c r="M24" s="270"/>
    </row>
    <row r="25" spans="1:13" ht="28.5" customHeight="1">
      <c r="A25" s="130" t="s">
        <v>353</v>
      </c>
      <c r="B25" s="155" t="s">
        <v>340</v>
      </c>
      <c r="C25" s="103">
        <v>316</v>
      </c>
      <c r="D25" s="101">
        <v>11338</v>
      </c>
      <c r="E25" s="101">
        <v>72858</v>
      </c>
      <c r="F25" s="165">
        <v>230.5632911392405</v>
      </c>
      <c r="G25" s="166">
        <v>63.16802496965493</v>
      </c>
      <c r="H25" s="166">
        <v>6.4260010583877225</v>
      </c>
      <c r="K25" s="270"/>
      <c r="L25" s="270"/>
      <c r="M25" s="270"/>
    </row>
    <row r="26" spans="1:13" ht="18" customHeight="1">
      <c r="A26" s="130" t="s">
        <v>62</v>
      </c>
      <c r="B26" s="155" t="s">
        <v>341</v>
      </c>
      <c r="C26" s="103">
        <v>271</v>
      </c>
      <c r="D26" s="101">
        <v>15387</v>
      </c>
      <c r="E26" s="101">
        <v>69810</v>
      </c>
      <c r="F26" s="165">
        <v>257.60147601476012</v>
      </c>
      <c r="G26" s="166">
        <v>70.575746853358936</v>
      </c>
      <c r="H26" s="166">
        <v>4.5369467732501461</v>
      </c>
      <c r="K26" s="270"/>
      <c r="L26" s="270"/>
      <c r="M26" s="270"/>
    </row>
    <row r="27" spans="1:13" ht="30.75" customHeight="1">
      <c r="A27" s="130" t="s">
        <v>413</v>
      </c>
      <c r="B27" s="155" t="s">
        <v>342</v>
      </c>
      <c r="C27" s="103">
        <v>224</v>
      </c>
      <c r="D27" s="101">
        <v>19322</v>
      </c>
      <c r="E27" s="101">
        <v>46252</v>
      </c>
      <c r="F27" s="165">
        <v>206.48214285714286</v>
      </c>
      <c r="G27" s="166">
        <v>56.570450097847356</v>
      </c>
      <c r="H27" s="166">
        <v>2.3937480592071214</v>
      </c>
      <c r="K27" s="270"/>
      <c r="L27" s="270"/>
      <c r="M27" s="270"/>
    </row>
    <row r="28" spans="1:13" ht="29.25" customHeight="1">
      <c r="A28" s="130" t="s">
        <v>64</v>
      </c>
      <c r="B28" s="130" t="s">
        <v>343</v>
      </c>
      <c r="C28" s="101">
        <v>974</v>
      </c>
      <c r="D28" s="101">
        <v>49339</v>
      </c>
      <c r="E28" s="101">
        <v>236445</v>
      </c>
      <c r="F28" s="165">
        <v>242.75667351129363</v>
      </c>
      <c r="G28" s="166">
        <v>66.508677674327018</v>
      </c>
      <c r="H28" s="166">
        <v>4.7922535924927541</v>
      </c>
      <c r="K28" s="270"/>
      <c r="L28" s="270"/>
      <c r="M28" s="270"/>
    </row>
    <row r="29" spans="1:13" ht="32.25" customHeight="1">
      <c r="A29" s="130" t="s">
        <v>65</v>
      </c>
      <c r="B29" s="130" t="s">
        <v>344</v>
      </c>
      <c r="C29" s="103">
        <v>302</v>
      </c>
      <c r="D29" s="101">
        <v>25078</v>
      </c>
      <c r="E29" s="101">
        <v>86800</v>
      </c>
      <c r="F29" s="165">
        <v>287.41721854304637</v>
      </c>
      <c r="G29" s="166">
        <v>78.744443436451064</v>
      </c>
      <c r="H29" s="166">
        <v>3.4612010527155275</v>
      </c>
      <c r="K29" s="270"/>
      <c r="L29" s="270"/>
      <c r="M29" s="270"/>
    </row>
    <row r="30" spans="1:13" ht="18" customHeight="1">
      <c r="A30" s="92" t="s">
        <v>346</v>
      </c>
      <c r="B30" s="157"/>
      <c r="C30" s="97">
        <v>8645</v>
      </c>
      <c r="D30" s="97">
        <v>396465</v>
      </c>
      <c r="E30" s="97">
        <v>2455941</v>
      </c>
      <c r="F30" s="167">
        <v>284.088027761712</v>
      </c>
      <c r="G30" s="168">
        <v>77.832336373071783</v>
      </c>
      <c r="H30" s="168">
        <v>6.1945972532253792</v>
      </c>
      <c r="K30" s="270"/>
      <c r="L30" s="270"/>
      <c r="M30" s="270"/>
    </row>
    <row r="31" spans="1:13" ht="18" customHeight="1">
      <c r="A31" s="45"/>
      <c r="B31" s="130"/>
      <c r="C31" s="45"/>
      <c r="D31" s="45"/>
      <c r="E31" s="45"/>
      <c r="F31" s="170"/>
      <c r="G31" s="171"/>
      <c r="H31" s="171"/>
      <c r="K31" s="270"/>
      <c r="L31" s="270"/>
      <c r="M31" s="270"/>
    </row>
    <row r="32" spans="1:13" ht="18" customHeight="1">
      <c r="A32" s="45" t="s">
        <v>74</v>
      </c>
      <c r="B32" s="150" t="s">
        <v>406</v>
      </c>
      <c r="C32" s="103">
        <v>595</v>
      </c>
      <c r="D32" s="101">
        <v>5991</v>
      </c>
      <c r="E32" s="101">
        <v>185984</v>
      </c>
      <c r="F32" s="165">
        <v>312.57815126050423</v>
      </c>
      <c r="G32" s="166">
        <v>85.637849660412115</v>
      </c>
      <c r="H32" s="166">
        <v>31.043899182106493</v>
      </c>
      <c r="K32" s="270"/>
      <c r="L32" s="270"/>
      <c r="M32" s="270"/>
    </row>
    <row r="33" spans="1:13" ht="18" customHeight="1">
      <c r="A33" s="45" t="s">
        <v>82</v>
      </c>
      <c r="B33" s="158" t="s">
        <v>352</v>
      </c>
      <c r="C33" s="103">
        <v>15</v>
      </c>
      <c r="D33" s="103">
        <v>300</v>
      </c>
      <c r="E33" s="101">
        <v>5808</v>
      </c>
      <c r="F33" s="165">
        <v>387.2</v>
      </c>
      <c r="G33" s="166">
        <v>106.08219178082192</v>
      </c>
      <c r="H33" s="166">
        <v>19.36</v>
      </c>
      <c r="K33" s="270"/>
      <c r="L33" s="270"/>
      <c r="M33" s="270"/>
    </row>
    <row r="34" spans="1:13" ht="18" customHeight="1">
      <c r="A34" s="92" t="s">
        <v>347</v>
      </c>
      <c r="B34" s="157"/>
      <c r="C34" s="94">
        <v>610</v>
      </c>
      <c r="D34" s="97">
        <v>6291</v>
      </c>
      <c r="E34" s="97">
        <v>191792</v>
      </c>
      <c r="F34" s="167">
        <v>314.41311475409839</v>
      </c>
      <c r="G34" s="168">
        <v>86.140579384684486</v>
      </c>
      <c r="H34" s="168">
        <v>30.486727070418059</v>
      </c>
      <c r="K34" s="270"/>
      <c r="L34" s="270"/>
      <c r="M34" s="270"/>
    </row>
  </sheetData>
  <mergeCells count="1">
    <mergeCell ref="B1:H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32"/>
  <sheetViews>
    <sheetView zoomScaleNormal="100" workbookViewId="0"/>
  </sheetViews>
  <sheetFormatPr defaultRowHeight="15"/>
  <cols>
    <col min="1" max="1" width="23.42578125" style="38" customWidth="1"/>
    <col min="2" max="2" width="22.7109375" style="38" customWidth="1"/>
    <col min="3" max="8" width="11.7109375" style="38" customWidth="1"/>
    <col min="11" max="12" width="9.140625" style="270"/>
    <col min="13" max="13" width="11.85546875" style="270" customWidth="1"/>
  </cols>
  <sheetData>
    <row r="1" spans="1:14" ht="64.5" customHeight="1">
      <c r="A1" s="121" t="s">
        <v>502</v>
      </c>
      <c r="B1" s="385" t="s">
        <v>716</v>
      </c>
      <c r="C1" s="385"/>
      <c r="D1" s="385"/>
      <c r="E1" s="385"/>
      <c r="F1" s="385"/>
      <c r="G1" s="385"/>
      <c r="H1" s="385"/>
    </row>
    <row r="2" spans="1:14">
      <c r="A2" s="120"/>
      <c r="B2" s="76"/>
      <c r="C2" s="76"/>
      <c r="D2" s="76"/>
      <c r="E2" s="76"/>
      <c r="F2" s="76"/>
      <c r="G2" s="76"/>
      <c r="H2" s="76"/>
    </row>
    <row r="3" spans="1:14">
      <c r="A3" s="90" t="s">
        <v>313</v>
      </c>
      <c r="B3" s="122"/>
      <c r="C3" s="90" t="s">
        <v>314</v>
      </c>
      <c r="D3" s="90" t="s">
        <v>315</v>
      </c>
      <c r="E3" s="90" t="s">
        <v>316</v>
      </c>
      <c r="F3" s="90" t="s">
        <v>317</v>
      </c>
      <c r="G3" s="90" t="s">
        <v>318</v>
      </c>
      <c r="H3" s="90" t="s">
        <v>35</v>
      </c>
    </row>
    <row r="4" spans="1:14">
      <c r="A4" s="122"/>
      <c r="B4" s="122"/>
      <c r="C4" s="90" t="s">
        <v>319</v>
      </c>
      <c r="D4" s="90" t="s">
        <v>320</v>
      </c>
      <c r="E4" s="90" t="s">
        <v>321</v>
      </c>
      <c r="F4" s="90" t="s">
        <v>322</v>
      </c>
      <c r="G4" s="90" t="s">
        <v>323</v>
      </c>
      <c r="H4" s="90" t="s">
        <v>324</v>
      </c>
    </row>
    <row r="5" spans="1:14">
      <c r="A5" s="123"/>
      <c r="B5" s="123"/>
      <c r="C5" s="173"/>
      <c r="D5" s="173"/>
      <c r="E5" s="173"/>
      <c r="F5" s="174" t="s">
        <v>325</v>
      </c>
      <c r="G5" s="174" t="s">
        <v>319</v>
      </c>
      <c r="H5" s="174" t="s">
        <v>326</v>
      </c>
    </row>
    <row r="6" spans="1:14">
      <c r="A6" s="124" t="s">
        <v>503</v>
      </c>
      <c r="B6" s="122"/>
      <c r="C6" s="135" t="s">
        <v>107</v>
      </c>
      <c r="D6" s="135" t="s">
        <v>327</v>
      </c>
      <c r="E6" s="135" t="s">
        <v>328</v>
      </c>
      <c r="F6" s="135" t="s">
        <v>329</v>
      </c>
      <c r="G6" s="135" t="s">
        <v>328</v>
      </c>
      <c r="H6" s="135" t="s">
        <v>357</v>
      </c>
    </row>
    <row r="7" spans="1:14">
      <c r="A7" s="122"/>
      <c r="B7" s="122"/>
      <c r="C7" s="175"/>
      <c r="D7" s="135" t="s">
        <v>330</v>
      </c>
      <c r="E7" s="135" t="s">
        <v>331</v>
      </c>
      <c r="F7" s="135" t="s">
        <v>332</v>
      </c>
      <c r="G7" s="135" t="s">
        <v>358</v>
      </c>
      <c r="H7" s="135" t="s">
        <v>359</v>
      </c>
    </row>
    <row r="8" spans="1:14">
      <c r="A8" s="123"/>
      <c r="B8" s="123"/>
      <c r="C8" s="173"/>
      <c r="D8" s="173"/>
      <c r="E8" s="173"/>
      <c r="F8" s="173"/>
      <c r="G8" s="176" t="s">
        <v>360</v>
      </c>
      <c r="H8" s="176" t="s">
        <v>361</v>
      </c>
      <c r="K8" s="274"/>
      <c r="L8" s="274"/>
      <c r="M8" s="275"/>
      <c r="N8" s="136"/>
    </row>
    <row r="9" spans="1:14">
      <c r="A9" s="121"/>
      <c r="B9" s="122"/>
      <c r="C9" s="122"/>
      <c r="D9" s="122"/>
      <c r="E9" s="122"/>
      <c r="F9" s="122"/>
      <c r="G9" s="122"/>
      <c r="H9" s="122"/>
      <c r="K9" s="276"/>
      <c r="L9" s="276"/>
    </row>
    <row r="10" spans="1:14">
      <c r="A10" s="169" t="s">
        <v>506</v>
      </c>
      <c r="B10" s="42"/>
      <c r="C10" s="177">
        <v>7285</v>
      </c>
      <c r="D10" s="177">
        <v>67389</v>
      </c>
      <c r="E10" s="177">
        <v>1715633</v>
      </c>
      <c r="F10" s="179">
        <v>235.50212765957446</v>
      </c>
      <c r="G10" s="178">
        <v>64.521130865636835</v>
      </c>
      <c r="H10" s="178">
        <v>25.458650521598482</v>
      </c>
    </row>
    <row r="11" spans="1:14">
      <c r="A11" s="127"/>
      <c r="B11" s="112"/>
      <c r="C11" s="97"/>
      <c r="D11" s="97"/>
      <c r="E11" s="97"/>
      <c r="F11" s="167"/>
      <c r="G11" s="168"/>
      <c r="H11" s="168"/>
    </row>
    <row r="12" spans="1:14">
      <c r="A12" s="45"/>
      <c r="B12" s="45"/>
      <c r="C12" s="45"/>
      <c r="D12" s="45"/>
      <c r="E12" s="45"/>
      <c r="F12" s="170"/>
      <c r="G12" s="171"/>
      <c r="H12" s="171"/>
    </row>
    <row r="13" spans="1:14">
      <c r="A13" s="45" t="s">
        <v>43</v>
      </c>
      <c r="B13" s="130" t="s">
        <v>335</v>
      </c>
      <c r="C13" s="103">
        <v>40</v>
      </c>
      <c r="D13" s="101">
        <v>1765</v>
      </c>
      <c r="E13" s="101">
        <v>12459</v>
      </c>
      <c r="F13" s="165">
        <v>311.47500000000002</v>
      </c>
      <c r="G13" s="166">
        <v>85.335616438356169</v>
      </c>
      <c r="H13" s="166">
        <v>7.0589235127478753</v>
      </c>
    </row>
    <row r="14" spans="1:14">
      <c r="A14" s="45" t="s">
        <v>46</v>
      </c>
      <c r="B14" s="155" t="s">
        <v>355</v>
      </c>
      <c r="C14" s="103">
        <v>61</v>
      </c>
      <c r="D14" s="101">
        <v>1163</v>
      </c>
      <c r="E14" s="101">
        <v>17726</v>
      </c>
      <c r="F14" s="165">
        <v>290.59016393442624</v>
      </c>
      <c r="G14" s="166">
        <v>79.613743543678424</v>
      </c>
      <c r="H14" s="166">
        <v>15.241616509028376</v>
      </c>
    </row>
    <row r="15" spans="1:14">
      <c r="A15" s="45" t="s">
        <v>49</v>
      </c>
      <c r="B15" s="155" t="s">
        <v>50</v>
      </c>
      <c r="C15" s="103">
        <v>10</v>
      </c>
      <c r="D15" s="103">
        <v>16</v>
      </c>
      <c r="E15" s="103">
        <v>152</v>
      </c>
      <c r="F15" s="165">
        <v>15.2</v>
      </c>
      <c r="G15" s="166">
        <v>4.1643835616438354</v>
      </c>
      <c r="H15" s="166">
        <v>9.5</v>
      </c>
    </row>
    <row r="16" spans="1:14">
      <c r="A16" s="45" t="s">
        <v>51</v>
      </c>
      <c r="B16" s="155" t="s">
        <v>337</v>
      </c>
      <c r="C16" s="103">
        <v>145</v>
      </c>
      <c r="D16" s="101">
        <v>3135</v>
      </c>
      <c r="E16" s="101">
        <v>83349</v>
      </c>
      <c r="F16" s="165">
        <v>574.82068965517237</v>
      </c>
      <c r="G16" s="166">
        <v>157.48512045347189</v>
      </c>
      <c r="H16" s="166">
        <v>26.586602870813397</v>
      </c>
    </row>
    <row r="17" spans="1:8">
      <c r="A17" s="45" t="s">
        <v>52</v>
      </c>
      <c r="B17" s="155" t="s">
        <v>338</v>
      </c>
      <c r="C17" s="103">
        <v>77</v>
      </c>
      <c r="D17" s="101">
        <v>4641</v>
      </c>
      <c r="E17" s="101">
        <v>18059</v>
      </c>
      <c r="F17" s="165">
        <v>234.53246753246754</v>
      </c>
      <c r="G17" s="166">
        <v>64.255470556840422</v>
      </c>
      <c r="H17" s="166">
        <v>3.8911872441284205</v>
      </c>
    </row>
    <row r="18" spans="1:8">
      <c r="A18" s="45" t="s">
        <v>222</v>
      </c>
      <c r="B18" s="155" t="s">
        <v>53</v>
      </c>
      <c r="C18" s="103">
        <v>4</v>
      </c>
      <c r="D18" s="103">
        <v>153</v>
      </c>
      <c r="E18" s="103">
        <v>237</v>
      </c>
      <c r="F18" s="165">
        <v>59.25</v>
      </c>
      <c r="G18" s="166">
        <v>16.232876712328768</v>
      </c>
      <c r="H18" s="166">
        <v>1.5490196078431373</v>
      </c>
    </row>
    <row r="19" spans="1:8">
      <c r="A19" s="45" t="s">
        <v>54</v>
      </c>
      <c r="B19" s="156" t="s">
        <v>348</v>
      </c>
      <c r="C19" s="103">
        <v>2</v>
      </c>
      <c r="D19" s="103">
        <v>12</v>
      </c>
      <c r="E19" s="103">
        <v>14</v>
      </c>
      <c r="F19" s="170">
        <v>7</v>
      </c>
      <c r="G19" s="171">
        <v>1.9178082191780821</v>
      </c>
      <c r="H19" s="171">
        <v>1.1666666666666667</v>
      </c>
    </row>
    <row r="20" spans="1:8">
      <c r="A20" s="45" t="s">
        <v>353</v>
      </c>
      <c r="B20" s="155" t="s">
        <v>340</v>
      </c>
      <c r="C20" s="103">
        <v>76</v>
      </c>
      <c r="D20" s="101">
        <v>3612</v>
      </c>
      <c r="E20" s="101">
        <v>17760</v>
      </c>
      <c r="F20" s="165">
        <v>233.68421052631578</v>
      </c>
      <c r="G20" s="166">
        <v>64.02307137707281</v>
      </c>
      <c r="H20" s="166">
        <v>4.9169435215946846</v>
      </c>
    </row>
    <row r="21" spans="1:8">
      <c r="A21" s="45" t="s">
        <v>195</v>
      </c>
      <c r="B21" s="155" t="s">
        <v>341</v>
      </c>
      <c r="C21" s="103">
        <v>4</v>
      </c>
      <c r="D21" s="103">
        <v>61</v>
      </c>
      <c r="E21" s="103">
        <v>71</v>
      </c>
      <c r="F21" s="170">
        <v>17.75</v>
      </c>
      <c r="G21" s="171">
        <v>4.8630136986301373</v>
      </c>
      <c r="H21" s="171">
        <v>1.1639344262295082</v>
      </c>
    </row>
    <row r="22" spans="1:8">
      <c r="A22" s="45" t="s">
        <v>64</v>
      </c>
      <c r="B22" s="155" t="s">
        <v>343</v>
      </c>
      <c r="C22" s="103">
        <v>13</v>
      </c>
      <c r="D22" s="103">
        <v>452</v>
      </c>
      <c r="E22" s="101">
        <v>2260</v>
      </c>
      <c r="F22" s="165">
        <v>173.84615384615384</v>
      </c>
      <c r="G22" s="166">
        <v>47.629083245521599</v>
      </c>
      <c r="H22" s="166">
        <v>5</v>
      </c>
    </row>
    <row r="23" spans="1:8" ht="29.25" customHeight="1">
      <c r="A23" s="130" t="s">
        <v>407</v>
      </c>
      <c r="B23" s="130" t="s">
        <v>344</v>
      </c>
      <c r="C23" s="103">
        <v>18</v>
      </c>
      <c r="D23" s="103">
        <v>412</v>
      </c>
      <c r="E23" s="101">
        <v>3132</v>
      </c>
      <c r="F23" s="165">
        <v>174</v>
      </c>
      <c r="G23" s="166">
        <v>47.671232876712331</v>
      </c>
      <c r="H23" s="166">
        <v>7.6019417475728153</v>
      </c>
    </row>
    <row r="24" spans="1:8">
      <c r="A24" s="92" t="s">
        <v>362</v>
      </c>
      <c r="B24" s="112"/>
      <c r="C24" s="94">
        <v>450</v>
      </c>
      <c r="D24" s="97">
        <v>15422</v>
      </c>
      <c r="E24" s="97">
        <v>155219</v>
      </c>
      <c r="F24" s="167">
        <v>344.93111111111114</v>
      </c>
      <c r="G24" s="168">
        <v>94.501674277016761</v>
      </c>
      <c r="H24" s="168">
        <v>10.064777590455193</v>
      </c>
    </row>
    <row r="25" spans="1:8">
      <c r="A25" s="45"/>
      <c r="B25" s="45"/>
      <c r="C25" s="45"/>
      <c r="D25" s="45"/>
      <c r="E25" s="45"/>
      <c r="F25" s="170"/>
      <c r="G25" s="171"/>
      <c r="H25" s="171"/>
    </row>
    <row r="26" spans="1:8">
      <c r="A26" s="45" t="s">
        <v>72</v>
      </c>
      <c r="B26" s="152" t="s">
        <v>350</v>
      </c>
      <c r="C26" s="103">
        <v>236</v>
      </c>
      <c r="D26" s="101">
        <v>2490</v>
      </c>
      <c r="E26" s="101">
        <v>57910</v>
      </c>
      <c r="F26" s="165">
        <v>245.38135593220338</v>
      </c>
      <c r="G26" s="166">
        <v>67.227768748548868</v>
      </c>
      <c r="H26" s="166">
        <v>23.257028112449799</v>
      </c>
    </row>
    <row r="27" spans="1:8">
      <c r="A27" s="45" t="s">
        <v>74</v>
      </c>
      <c r="B27" s="150" t="s">
        <v>406</v>
      </c>
      <c r="C27" s="101">
        <v>2272</v>
      </c>
      <c r="D27" s="101">
        <v>9137</v>
      </c>
      <c r="E27" s="101">
        <v>650608</v>
      </c>
      <c r="F27" s="165">
        <v>286.35915492957747</v>
      </c>
      <c r="G27" s="166">
        <v>78.454562994404796</v>
      </c>
      <c r="H27" s="166">
        <v>71.20586625807158</v>
      </c>
    </row>
    <row r="28" spans="1:8" ht="22.5">
      <c r="A28" s="45" t="s">
        <v>363</v>
      </c>
      <c r="B28" s="150" t="s">
        <v>409</v>
      </c>
      <c r="C28" s="101">
        <v>4009</v>
      </c>
      <c r="D28" s="101">
        <v>38519</v>
      </c>
      <c r="E28" s="101">
        <v>788555</v>
      </c>
      <c r="F28" s="165">
        <v>196.69618358692941</v>
      </c>
      <c r="G28" s="166">
        <v>53.889365366282028</v>
      </c>
      <c r="H28" s="166">
        <v>20.471845063475168</v>
      </c>
    </row>
    <row r="29" spans="1:8">
      <c r="A29" s="45" t="s">
        <v>79</v>
      </c>
      <c r="B29" s="172" t="s">
        <v>408</v>
      </c>
      <c r="C29" s="103">
        <v>150</v>
      </c>
      <c r="D29" s="101">
        <v>301</v>
      </c>
      <c r="E29" s="101">
        <v>26063</v>
      </c>
      <c r="F29" s="165">
        <v>173.75333333333333</v>
      </c>
      <c r="G29" s="166">
        <v>47.603652968036528</v>
      </c>
      <c r="H29" s="166">
        <v>86.588039867109629</v>
      </c>
    </row>
    <row r="30" spans="1:8">
      <c r="A30" s="45" t="s">
        <v>80</v>
      </c>
      <c r="B30" s="152" t="s">
        <v>351</v>
      </c>
      <c r="C30" s="103">
        <v>100</v>
      </c>
      <c r="D30" s="101">
        <v>773</v>
      </c>
      <c r="E30" s="101">
        <v>17416</v>
      </c>
      <c r="F30" s="165">
        <v>174.16</v>
      </c>
      <c r="G30" s="166">
        <v>47.715068493150682</v>
      </c>
      <c r="H30" s="166">
        <v>22.53040103492885</v>
      </c>
    </row>
    <row r="31" spans="1:8">
      <c r="A31" s="45" t="s">
        <v>82</v>
      </c>
      <c r="B31" s="158" t="s">
        <v>352</v>
      </c>
      <c r="C31" s="103">
        <v>68</v>
      </c>
      <c r="D31" s="103">
        <v>747</v>
      </c>
      <c r="E31" s="101">
        <v>19862</v>
      </c>
      <c r="F31" s="165">
        <v>292.08823529411762</v>
      </c>
      <c r="G31" s="166">
        <v>80.024174053182904</v>
      </c>
      <c r="H31" s="166">
        <v>26.589022757697457</v>
      </c>
    </row>
    <row r="32" spans="1:8">
      <c r="A32" s="92" t="s">
        <v>364</v>
      </c>
      <c r="B32" s="112"/>
      <c r="C32" s="97">
        <v>6835</v>
      </c>
      <c r="D32" s="97">
        <v>51967</v>
      </c>
      <c r="E32" s="97">
        <v>1560414</v>
      </c>
      <c r="F32" s="167">
        <v>228.2975859546452</v>
      </c>
      <c r="G32" s="168">
        <v>62.547283823190462</v>
      </c>
      <c r="H32" s="168">
        <v>30.027017145496181</v>
      </c>
    </row>
  </sheetData>
  <mergeCells count="1">
    <mergeCell ref="B1:H1"/>
  </mergeCells>
  <pageMargins left="0" right="0" top="0" bottom="0" header="0" footer="0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41"/>
  <sheetViews>
    <sheetView zoomScaleNormal="100" workbookViewId="0"/>
  </sheetViews>
  <sheetFormatPr defaultRowHeight="15"/>
  <cols>
    <col min="1" max="1" width="39.42578125" style="38" customWidth="1"/>
    <col min="2" max="6" width="12.7109375" style="38" customWidth="1"/>
  </cols>
  <sheetData>
    <row r="1" spans="1:6" ht="81" customHeight="1">
      <c r="A1" s="90" t="s">
        <v>504</v>
      </c>
      <c r="B1" s="384" t="s">
        <v>717</v>
      </c>
      <c r="C1" s="384"/>
      <c r="D1" s="384"/>
      <c r="E1" s="384"/>
      <c r="F1" s="384"/>
    </row>
    <row r="2" spans="1:6">
      <c r="A2" s="125"/>
      <c r="B2" s="126"/>
      <c r="C2" s="126"/>
      <c r="D2" s="126"/>
      <c r="E2" s="126"/>
      <c r="F2" s="126"/>
    </row>
    <row r="3" spans="1:6">
      <c r="A3" s="107" t="s">
        <v>365</v>
      </c>
      <c r="B3" s="107" t="s">
        <v>314</v>
      </c>
      <c r="C3" s="107" t="s">
        <v>315</v>
      </c>
      <c r="D3" s="107" t="s">
        <v>316</v>
      </c>
      <c r="E3" s="107" t="s">
        <v>159</v>
      </c>
      <c r="F3" s="107" t="s">
        <v>35</v>
      </c>
    </row>
    <row r="4" spans="1:6">
      <c r="A4" s="92" t="s">
        <v>366</v>
      </c>
      <c r="B4" s="92" t="s">
        <v>319</v>
      </c>
      <c r="C4" s="92" t="s">
        <v>367</v>
      </c>
      <c r="D4" s="92" t="s">
        <v>368</v>
      </c>
      <c r="E4" s="92" t="s">
        <v>369</v>
      </c>
      <c r="F4" s="92" t="s">
        <v>37</v>
      </c>
    </row>
    <row r="5" spans="1:6">
      <c r="A5" s="105" t="s">
        <v>370</v>
      </c>
      <c r="B5" s="105" t="s">
        <v>107</v>
      </c>
      <c r="C5" s="105" t="s">
        <v>327</v>
      </c>
      <c r="D5" s="105" t="s">
        <v>328</v>
      </c>
      <c r="E5" s="105" t="s">
        <v>371</v>
      </c>
      <c r="F5" s="105" t="s">
        <v>40</v>
      </c>
    </row>
    <row r="6" spans="1:6">
      <c r="A6" s="93" t="s">
        <v>372</v>
      </c>
      <c r="B6" s="126"/>
      <c r="C6" s="93" t="s">
        <v>330</v>
      </c>
      <c r="D6" s="93" t="s">
        <v>331</v>
      </c>
      <c r="E6" s="93" t="s">
        <v>373</v>
      </c>
      <c r="F6" s="93" t="s">
        <v>42</v>
      </c>
    </row>
    <row r="7" spans="1:6">
      <c r="A7" s="119"/>
      <c r="B7" s="25"/>
      <c r="C7" s="25"/>
      <c r="D7" s="25"/>
      <c r="E7" s="278"/>
      <c r="F7" s="278"/>
    </row>
    <row r="8" spans="1:6">
      <c r="A8" s="127" t="s">
        <v>492</v>
      </c>
      <c r="B8" s="97">
        <v>7285</v>
      </c>
      <c r="C8" s="97">
        <v>67389</v>
      </c>
      <c r="D8" s="97">
        <v>1715633</v>
      </c>
      <c r="E8" s="168">
        <v>1.7001607276174482</v>
      </c>
      <c r="F8" s="168">
        <v>25.458650521598482</v>
      </c>
    </row>
    <row r="9" spans="1:6" ht="30.75" customHeight="1">
      <c r="A9" s="128" t="s">
        <v>505</v>
      </c>
      <c r="B9" s="129"/>
      <c r="C9" s="129"/>
      <c r="D9" s="129"/>
      <c r="E9" s="178"/>
      <c r="F9" s="178"/>
    </row>
    <row r="10" spans="1:6" ht="18" customHeight="1">
      <c r="A10" s="130" t="s">
        <v>374</v>
      </c>
      <c r="B10" s="103">
        <v>100</v>
      </c>
      <c r="C10" s="101">
        <v>773</v>
      </c>
      <c r="D10" s="101">
        <v>17416</v>
      </c>
      <c r="E10" s="178">
        <v>2.3337827420967031E-2</v>
      </c>
      <c r="F10" s="178">
        <v>22.53040103492885</v>
      </c>
    </row>
    <row r="11" spans="1:6" ht="18" customHeight="1">
      <c r="A11" s="128" t="s">
        <v>506</v>
      </c>
      <c r="B11" s="102">
        <v>100</v>
      </c>
      <c r="C11" s="99">
        <v>773</v>
      </c>
      <c r="D11" s="99">
        <v>17416</v>
      </c>
      <c r="E11" s="178">
        <v>2.3337827420967031E-2</v>
      </c>
      <c r="F11" s="178">
        <v>22.53040103492885</v>
      </c>
    </row>
    <row r="12" spans="1:6" ht="33" customHeight="1">
      <c r="A12" s="128" t="s">
        <v>507</v>
      </c>
      <c r="B12" s="129"/>
      <c r="C12" s="129"/>
      <c r="D12" s="129"/>
      <c r="E12" s="178"/>
      <c r="F12" s="178"/>
    </row>
    <row r="13" spans="1:6" ht="18" customHeight="1">
      <c r="A13" s="130" t="s">
        <v>375</v>
      </c>
      <c r="B13" s="103">
        <v>150</v>
      </c>
      <c r="C13" s="101">
        <v>2733</v>
      </c>
      <c r="D13" s="101">
        <v>39231</v>
      </c>
      <c r="E13" s="178">
        <v>3.5006741131450546E-2</v>
      </c>
      <c r="F13" s="178">
        <v>14.354555433589463</v>
      </c>
    </row>
    <row r="14" spans="1:6" ht="24.75" customHeight="1">
      <c r="A14" s="130" t="s">
        <v>376</v>
      </c>
      <c r="B14" s="103">
        <v>220</v>
      </c>
      <c r="C14" s="101">
        <v>2671</v>
      </c>
      <c r="D14" s="101">
        <v>46205</v>
      </c>
      <c r="E14" s="178">
        <v>5.1343220326127467E-2</v>
      </c>
      <c r="F14" s="178">
        <v>17.298764507675028</v>
      </c>
    </row>
    <row r="15" spans="1:6" ht="18" customHeight="1">
      <c r="A15" s="128" t="s">
        <v>506</v>
      </c>
      <c r="B15" s="102">
        <v>370</v>
      </c>
      <c r="C15" s="99">
        <v>5404</v>
      </c>
      <c r="D15" s="99">
        <v>85436</v>
      </c>
      <c r="E15" s="178">
        <v>8.634996145757802E-2</v>
      </c>
      <c r="F15" s="178">
        <v>15.809770540340489</v>
      </c>
    </row>
    <row r="16" spans="1:6" ht="30.75" customHeight="1">
      <c r="A16" s="128" t="s">
        <v>508</v>
      </c>
      <c r="B16" s="129"/>
      <c r="C16" s="129"/>
      <c r="D16" s="129"/>
      <c r="E16" s="178"/>
      <c r="F16" s="178"/>
    </row>
    <row r="17" spans="1:8" ht="22.5">
      <c r="A17" s="130" t="s">
        <v>559</v>
      </c>
      <c r="B17" s="103">
        <v>110</v>
      </c>
      <c r="C17" s="103">
        <v>79</v>
      </c>
      <c r="D17" s="101">
        <v>21459</v>
      </c>
      <c r="E17" s="178">
        <v>2.5671610163063734E-2</v>
      </c>
      <c r="F17" s="178">
        <v>271.63291139240505</v>
      </c>
    </row>
    <row r="18" spans="1:8" ht="18" customHeight="1">
      <c r="A18" s="130" t="s">
        <v>377</v>
      </c>
      <c r="B18" s="103">
        <v>75</v>
      </c>
      <c r="C18" s="101">
        <v>2756</v>
      </c>
      <c r="D18" s="101">
        <v>7324</v>
      </c>
      <c r="E18" s="178">
        <v>1.7503370565725273E-2</v>
      </c>
      <c r="F18" s="178">
        <v>2.6574746008708274</v>
      </c>
    </row>
    <row r="19" spans="1:8" ht="25.5" customHeight="1">
      <c r="A19" s="130" t="s">
        <v>378</v>
      </c>
      <c r="B19" s="103">
        <v>60</v>
      </c>
      <c r="C19" s="101">
        <v>2512</v>
      </c>
      <c r="D19" s="101">
        <v>16315</v>
      </c>
      <c r="E19" s="178">
        <v>1.4002696452580218E-2</v>
      </c>
      <c r="F19" s="178">
        <v>6.4948248407643314</v>
      </c>
    </row>
    <row r="20" spans="1:8" ht="18" customHeight="1">
      <c r="A20" s="128" t="s">
        <v>506</v>
      </c>
      <c r="B20" s="102">
        <v>245</v>
      </c>
      <c r="C20" s="99">
        <v>5347</v>
      </c>
      <c r="D20" s="99">
        <v>45098</v>
      </c>
      <c r="E20" s="178">
        <v>5.7177677181369228E-2</v>
      </c>
      <c r="F20" s="178">
        <v>8.4342622031045451</v>
      </c>
      <c r="G20" s="266"/>
      <c r="H20" s="266"/>
    </row>
    <row r="21" spans="1:8" ht="37.5" customHeight="1">
      <c r="A21" s="128" t="s">
        <v>509</v>
      </c>
      <c r="B21" s="129"/>
      <c r="C21" s="129"/>
      <c r="D21" s="129"/>
      <c r="E21" s="178"/>
      <c r="F21" s="178"/>
    </row>
    <row r="22" spans="1:8" ht="18" customHeight="1">
      <c r="A22" s="130" t="s">
        <v>379</v>
      </c>
      <c r="B22" s="103">
        <v>551</v>
      </c>
      <c r="C22" s="101">
        <v>5735</v>
      </c>
      <c r="D22" s="101">
        <v>172716</v>
      </c>
      <c r="E22" s="178">
        <v>0.12859142908952834</v>
      </c>
      <c r="F22" s="178">
        <v>30.116129032258065</v>
      </c>
    </row>
    <row r="23" spans="1:8" ht="18" customHeight="1">
      <c r="A23" s="130" t="s">
        <v>380</v>
      </c>
      <c r="B23" s="103">
        <v>699</v>
      </c>
      <c r="C23" s="101">
        <v>2716</v>
      </c>
      <c r="D23" s="101">
        <v>184527</v>
      </c>
      <c r="E23" s="178">
        <v>0.16313141367255954</v>
      </c>
      <c r="F23" s="178">
        <v>67.94072164948453</v>
      </c>
    </row>
    <row r="24" spans="1:8" ht="18" customHeight="1">
      <c r="A24" s="130" t="s">
        <v>381</v>
      </c>
      <c r="B24" s="103">
        <v>480</v>
      </c>
      <c r="C24" s="101">
        <v>1407</v>
      </c>
      <c r="D24" s="101">
        <v>121444</v>
      </c>
      <c r="E24" s="178">
        <v>0.11202157162064175</v>
      </c>
      <c r="F24" s="178">
        <v>86.314143567874908</v>
      </c>
    </row>
    <row r="25" spans="1:8" ht="18" customHeight="1">
      <c r="A25" s="130" t="s">
        <v>382</v>
      </c>
      <c r="B25" s="103">
        <v>410</v>
      </c>
      <c r="C25" s="101">
        <v>1188</v>
      </c>
      <c r="D25" s="101">
        <v>129878</v>
      </c>
      <c r="E25" s="178">
        <v>9.5685092425964832E-2</v>
      </c>
      <c r="F25" s="178">
        <v>109.32491582491582</v>
      </c>
    </row>
    <row r="26" spans="1:8" ht="18" customHeight="1">
      <c r="A26" s="130" t="s">
        <v>383</v>
      </c>
      <c r="B26" s="103">
        <v>165</v>
      </c>
      <c r="C26" s="103">
        <v>244</v>
      </c>
      <c r="D26" s="101">
        <v>87284</v>
      </c>
      <c r="E26" s="178">
        <v>3.8507415244595604E-2</v>
      </c>
      <c r="F26" s="178">
        <v>357.72131147540983</v>
      </c>
    </row>
    <row r="27" spans="1:8" ht="18" customHeight="1">
      <c r="A27" s="130" t="s">
        <v>384</v>
      </c>
      <c r="B27" s="103">
        <v>140</v>
      </c>
      <c r="C27" s="101">
        <v>1158</v>
      </c>
      <c r="D27" s="101">
        <v>48053</v>
      </c>
      <c r="E27" s="178">
        <v>3.2672958389353843E-2</v>
      </c>
      <c r="F27" s="178">
        <v>41.496545768566492</v>
      </c>
    </row>
    <row r="28" spans="1:8" ht="18" customHeight="1">
      <c r="A28" s="130" t="s">
        <v>385</v>
      </c>
      <c r="B28" s="103">
        <v>37</v>
      </c>
      <c r="C28" s="103">
        <v>588</v>
      </c>
      <c r="D28" s="101">
        <v>8531</v>
      </c>
      <c r="E28" s="178">
        <v>8.6349961457578006E-3</v>
      </c>
      <c r="F28" s="178">
        <v>14.508503401360544</v>
      </c>
    </row>
    <row r="29" spans="1:8" ht="18" customHeight="1">
      <c r="A29" s="128" t="s">
        <v>506</v>
      </c>
      <c r="B29" s="99">
        <v>2482</v>
      </c>
      <c r="C29" s="99">
        <v>13036</v>
      </c>
      <c r="D29" s="99">
        <v>752433</v>
      </c>
      <c r="E29" s="178">
        <v>0.57924487658840174</v>
      </c>
      <c r="F29" s="178">
        <v>57.719622583614608</v>
      </c>
    </row>
    <row r="30" spans="1:8" ht="33.75" customHeight="1">
      <c r="A30" s="128" t="s">
        <v>510</v>
      </c>
      <c r="B30" s="129"/>
      <c r="C30" s="129"/>
      <c r="D30" s="129"/>
      <c r="E30" s="178"/>
      <c r="F30" s="178"/>
    </row>
    <row r="31" spans="1:8" ht="18" customHeight="1">
      <c r="A31" s="130" t="s">
        <v>386</v>
      </c>
      <c r="B31" s="103">
        <v>165</v>
      </c>
      <c r="C31" s="101">
        <v>2097</v>
      </c>
      <c r="D31" s="101">
        <v>48760</v>
      </c>
      <c r="E31" s="178">
        <v>3.8507415244595604E-2</v>
      </c>
      <c r="F31" s="178">
        <v>23.252265140677157</v>
      </c>
    </row>
    <row r="32" spans="1:8" ht="18" customHeight="1">
      <c r="A32" s="128" t="s">
        <v>506</v>
      </c>
      <c r="B32" s="102">
        <v>165</v>
      </c>
      <c r="C32" s="99">
        <v>2097</v>
      </c>
      <c r="D32" s="99">
        <v>48760</v>
      </c>
      <c r="E32" s="178">
        <v>3.8507415244595604E-2</v>
      </c>
      <c r="F32" s="178">
        <v>23.252265140677157</v>
      </c>
    </row>
    <row r="33" spans="1:6" ht="44.25" customHeight="1">
      <c r="A33" s="128" t="s">
        <v>511</v>
      </c>
      <c r="B33" s="129"/>
      <c r="C33" s="129"/>
      <c r="D33" s="129"/>
      <c r="E33" s="178"/>
      <c r="F33" s="178"/>
    </row>
    <row r="34" spans="1:6" ht="24.95" customHeight="1">
      <c r="A34" s="130" t="s">
        <v>387</v>
      </c>
      <c r="B34" s="103">
        <v>120</v>
      </c>
      <c r="C34" s="101">
        <v>1486</v>
      </c>
      <c r="D34" s="101">
        <v>28497</v>
      </c>
      <c r="E34" s="178">
        <v>2.8005392905160437E-2</v>
      </c>
      <c r="F34" s="178">
        <v>19.176985195154778</v>
      </c>
    </row>
    <row r="35" spans="1:6" ht="24.95" customHeight="1">
      <c r="A35" s="130" t="s">
        <v>388</v>
      </c>
      <c r="B35" s="103">
        <v>302</v>
      </c>
      <c r="C35" s="101">
        <v>3477</v>
      </c>
      <c r="D35" s="101">
        <v>57125</v>
      </c>
      <c r="E35" s="178">
        <v>7.0480238811320428E-2</v>
      </c>
      <c r="F35" s="178">
        <v>16.429393155018694</v>
      </c>
    </row>
    <row r="36" spans="1:6" ht="24.95" customHeight="1">
      <c r="A36" s="130" t="s">
        <v>389</v>
      </c>
      <c r="B36" s="103">
        <v>135</v>
      </c>
      <c r="C36" s="101">
        <v>2109</v>
      </c>
      <c r="D36" s="101">
        <v>35229</v>
      </c>
      <c r="E36" s="178">
        <v>3.1506067018305495E-2</v>
      </c>
      <c r="F36" s="178">
        <v>16.704125177809388</v>
      </c>
    </row>
    <row r="37" spans="1:6" ht="24.95" customHeight="1">
      <c r="A37" s="130" t="s">
        <v>390</v>
      </c>
      <c r="B37" s="103">
        <v>576</v>
      </c>
      <c r="C37" s="101">
        <v>7485</v>
      </c>
      <c r="D37" s="101">
        <v>154750</v>
      </c>
      <c r="E37" s="178">
        <v>0.13442588594477009</v>
      </c>
      <c r="F37" s="178">
        <v>20.674682698730795</v>
      </c>
    </row>
    <row r="38" spans="1:6" ht="24.95" customHeight="1">
      <c r="A38" s="130" t="s">
        <v>391</v>
      </c>
      <c r="B38" s="103">
        <v>260</v>
      </c>
      <c r="C38" s="101">
        <v>2178</v>
      </c>
      <c r="D38" s="101">
        <v>41087</v>
      </c>
      <c r="E38" s="178">
        <v>6.0678351294514279E-2</v>
      </c>
      <c r="F38" s="178">
        <v>18.864554637281909</v>
      </c>
    </row>
    <row r="39" spans="1:6" ht="24.95" customHeight="1">
      <c r="A39" s="130" t="s">
        <v>392</v>
      </c>
      <c r="B39" s="103">
        <v>465</v>
      </c>
      <c r="C39" s="101">
        <v>1492</v>
      </c>
      <c r="D39" s="101">
        <v>27377</v>
      </c>
      <c r="E39" s="178">
        <v>0.10852089750749669</v>
      </c>
      <c r="F39" s="178">
        <v>18.349195710455763</v>
      </c>
    </row>
    <row r="40" spans="1:6" ht="24.95" customHeight="1">
      <c r="A40" s="130" t="s">
        <v>393</v>
      </c>
      <c r="B40" s="103">
        <v>130</v>
      </c>
      <c r="C40" s="101">
        <v>2738</v>
      </c>
      <c r="D40" s="277">
        <v>38595</v>
      </c>
      <c r="E40" s="178">
        <v>3.033917564725714E-2</v>
      </c>
      <c r="F40" s="178">
        <v>14.096055514974434</v>
      </c>
    </row>
    <row r="41" spans="1:6" ht="24.95" customHeight="1">
      <c r="A41" s="130" t="s">
        <v>394</v>
      </c>
      <c r="B41" s="103">
        <v>252</v>
      </c>
      <c r="C41" s="101">
        <v>3987</v>
      </c>
      <c r="D41" s="101">
        <v>69459</v>
      </c>
      <c r="E41" s="131">
        <v>5.881132510083692E-2</v>
      </c>
      <c r="F41" s="131">
        <v>17.421369450714824</v>
      </c>
    </row>
  </sheetData>
  <mergeCells count="1">
    <mergeCell ref="B1:F1"/>
  </mergeCells>
  <pageMargins left="0" right="0" top="0.74803149606299213" bottom="0.74803149606299213" header="0.31496062992125984" footer="0.31496062992125984"/>
  <pageSetup paperSize="9" scale="9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32"/>
  <sheetViews>
    <sheetView zoomScaleNormal="100" workbookViewId="0"/>
  </sheetViews>
  <sheetFormatPr defaultRowHeight="15"/>
  <cols>
    <col min="1" max="1" width="40.5703125" style="38" customWidth="1"/>
    <col min="2" max="6" width="12.7109375" style="38" customWidth="1"/>
  </cols>
  <sheetData>
    <row r="1" spans="1:8">
      <c r="A1" s="132" t="s">
        <v>504</v>
      </c>
      <c r="B1" s="90" t="s">
        <v>512</v>
      </c>
    </row>
    <row r="2" spans="1:8">
      <c r="A2" s="125"/>
      <c r="B2" s="67"/>
      <c r="C2" s="67"/>
      <c r="D2" s="67"/>
      <c r="E2" s="67"/>
      <c r="F2" s="67"/>
    </row>
    <row r="3" spans="1:8">
      <c r="A3" s="107" t="s">
        <v>365</v>
      </c>
      <c r="B3" s="107" t="s">
        <v>314</v>
      </c>
      <c r="C3" s="107" t="s">
        <v>315</v>
      </c>
      <c r="D3" s="107" t="s">
        <v>316</v>
      </c>
      <c r="E3" s="107" t="s">
        <v>159</v>
      </c>
      <c r="F3" s="107" t="s">
        <v>35</v>
      </c>
    </row>
    <row r="4" spans="1:8">
      <c r="A4" s="92" t="s">
        <v>366</v>
      </c>
      <c r="B4" s="92" t="s">
        <v>319</v>
      </c>
      <c r="C4" s="92" t="s">
        <v>367</v>
      </c>
      <c r="D4" s="92" t="s">
        <v>368</v>
      </c>
      <c r="E4" s="92" t="s">
        <v>369</v>
      </c>
      <c r="F4" s="92" t="s">
        <v>37</v>
      </c>
    </row>
    <row r="5" spans="1:8">
      <c r="A5" s="105" t="s">
        <v>370</v>
      </c>
      <c r="B5" s="105" t="s">
        <v>107</v>
      </c>
      <c r="C5" s="105" t="s">
        <v>327</v>
      </c>
      <c r="D5" s="105" t="s">
        <v>328</v>
      </c>
      <c r="E5" s="105" t="s">
        <v>371</v>
      </c>
      <c r="F5" s="105" t="s">
        <v>40</v>
      </c>
    </row>
    <row r="6" spans="1:8">
      <c r="A6" s="93" t="s">
        <v>372</v>
      </c>
      <c r="B6" s="67"/>
      <c r="C6" s="93" t="s">
        <v>330</v>
      </c>
      <c r="D6" s="93" t="s">
        <v>331</v>
      </c>
      <c r="E6" s="93" t="s">
        <v>373</v>
      </c>
      <c r="F6" s="93" t="s">
        <v>42</v>
      </c>
    </row>
    <row r="7" spans="1:8">
      <c r="A7" s="45"/>
    </row>
    <row r="8" spans="1:8" ht="25.5" customHeight="1">
      <c r="A8" s="130" t="s">
        <v>395</v>
      </c>
      <c r="B8" s="103">
        <v>889</v>
      </c>
      <c r="C8" s="101">
        <v>7806</v>
      </c>
      <c r="D8" s="101">
        <v>206834</v>
      </c>
      <c r="E8" s="131">
        <v>0.2074732857723969</v>
      </c>
      <c r="F8" s="131">
        <v>26.496797335383039</v>
      </c>
      <c r="H8" s="266"/>
    </row>
    <row r="9" spans="1:8" ht="27" customHeight="1">
      <c r="A9" s="130" t="s">
        <v>396</v>
      </c>
      <c r="B9" s="103">
        <v>250</v>
      </c>
      <c r="C9" s="101">
        <v>2262</v>
      </c>
      <c r="D9" s="101">
        <v>43363</v>
      </c>
      <c r="E9" s="131">
        <v>5.8344568552417576E-2</v>
      </c>
      <c r="F9" s="131">
        <v>19.170203359858533</v>
      </c>
    </row>
    <row r="10" spans="1:8" ht="21.95" customHeight="1">
      <c r="A10" s="130" t="s">
        <v>397</v>
      </c>
      <c r="B10" s="103">
        <v>116</v>
      </c>
      <c r="C10" s="101">
        <v>1232</v>
      </c>
      <c r="D10" s="101">
        <v>22857</v>
      </c>
      <c r="E10" s="131">
        <v>2.7071879808321757E-2</v>
      </c>
      <c r="F10" s="131">
        <v>18.552759740259742</v>
      </c>
    </row>
    <row r="11" spans="1:8" ht="21.95" customHeight="1">
      <c r="A11" s="130" t="s">
        <v>398</v>
      </c>
      <c r="B11" s="103">
        <v>151</v>
      </c>
      <c r="C11" s="101">
        <v>1322</v>
      </c>
      <c r="D11" s="101">
        <v>23900</v>
      </c>
      <c r="E11" s="131">
        <v>3.5240119405660214E-2</v>
      </c>
      <c r="F11" s="131">
        <v>18.078668683812406</v>
      </c>
    </row>
    <row r="12" spans="1:8" ht="21.95" customHeight="1">
      <c r="A12" s="130" t="s">
        <v>399</v>
      </c>
      <c r="B12" s="103">
        <v>200</v>
      </c>
      <c r="C12" s="103">
        <v>300</v>
      </c>
      <c r="D12" s="101">
        <v>5625</v>
      </c>
      <c r="E12" s="131">
        <v>4.6675654841934061E-2</v>
      </c>
      <c r="F12" s="131">
        <v>18.75</v>
      </c>
    </row>
    <row r="13" spans="1:8" ht="21.95" customHeight="1">
      <c r="A13" s="128" t="s">
        <v>506</v>
      </c>
      <c r="B13" s="99">
        <v>3846</v>
      </c>
      <c r="C13" s="99">
        <v>37874</v>
      </c>
      <c r="D13" s="99">
        <v>754698</v>
      </c>
      <c r="E13" s="131">
        <f>(B13*1000/4284889)</f>
        <v>0.89757284261039205</v>
      </c>
      <c r="F13" s="131">
        <f>(D13/C13)</f>
        <v>19.926545915403707</v>
      </c>
      <c r="G13" s="266"/>
      <c r="H13" s="279"/>
    </row>
    <row r="14" spans="1:8" ht="36" customHeight="1">
      <c r="A14" s="128" t="s">
        <v>400</v>
      </c>
      <c r="B14" s="86"/>
      <c r="C14" s="86"/>
      <c r="D14" s="86"/>
      <c r="E14" s="131"/>
      <c r="F14" s="131"/>
    </row>
    <row r="15" spans="1:8" ht="18" customHeight="1">
      <c r="A15" s="130" t="s">
        <v>547</v>
      </c>
      <c r="B15" s="103">
        <v>13</v>
      </c>
      <c r="C15" s="103">
        <v>452</v>
      </c>
      <c r="D15" s="101">
        <v>2260</v>
      </c>
      <c r="E15" s="131">
        <f t="shared" ref="E15:E16" si="0">(B15*1000/4284889)</f>
        <v>3.0339175647257138E-3</v>
      </c>
      <c r="F15" s="131">
        <f t="shared" ref="F15:F16" si="1">(D15/C15)</f>
        <v>5</v>
      </c>
      <c r="H15" s="266"/>
    </row>
    <row r="16" spans="1:8" ht="18" customHeight="1">
      <c r="A16" s="128" t="s">
        <v>506</v>
      </c>
      <c r="B16" s="102">
        <v>13</v>
      </c>
      <c r="C16" s="102">
        <v>452</v>
      </c>
      <c r="D16" s="99">
        <v>2260</v>
      </c>
      <c r="E16" s="131">
        <f t="shared" si="0"/>
        <v>3.0339175647257138E-3</v>
      </c>
      <c r="F16" s="131">
        <f t="shared" si="1"/>
        <v>5</v>
      </c>
    </row>
    <row r="17" spans="1:6" ht="33.75" customHeight="1">
      <c r="A17" s="128" t="s">
        <v>401</v>
      </c>
      <c r="B17" s="86"/>
      <c r="C17" s="86"/>
      <c r="D17" s="86"/>
      <c r="E17" s="131"/>
      <c r="F17" s="131"/>
    </row>
    <row r="18" spans="1:6" ht="18" customHeight="1">
      <c r="A18" s="130" t="s">
        <v>548</v>
      </c>
      <c r="B18" s="103">
        <v>14</v>
      </c>
      <c r="C18" s="103">
        <v>792</v>
      </c>
      <c r="D18" s="101">
        <v>1258</v>
      </c>
      <c r="E18" s="131">
        <f t="shared" ref="E18:E19" si="2">(B18*1000/4284889)</f>
        <v>3.2672958389353842E-3</v>
      </c>
      <c r="F18" s="131">
        <f t="shared" ref="F18:F19" si="3">(D18/C18)</f>
        <v>1.5883838383838385</v>
      </c>
    </row>
    <row r="19" spans="1:6" ht="18" customHeight="1">
      <c r="A19" s="128" t="s">
        <v>506</v>
      </c>
      <c r="B19" s="102">
        <v>14</v>
      </c>
      <c r="C19" s="102">
        <v>792</v>
      </c>
      <c r="D19" s="99">
        <v>1258</v>
      </c>
      <c r="E19" s="131">
        <f t="shared" si="2"/>
        <v>3.2672958389353842E-3</v>
      </c>
      <c r="F19" s="131">
        <f t="shared" si="3"/>
        <v>1.5883838383838385</v>
      </c>
    </row>
    <row r="20" spans="1:6" ht="31.5" customHeight="1">
      <c r="A20" s="128" t="s">
        <v>402</v>
      </c>
      <c r="B20" s="86"/>
      <c r="C20" s="86"/>
      <c r="D20" s="86"/>
      <c r="E20" s="131"/>
      <c r="F20" s="131"/>
    </row>
    <row r="21" spans="1:6" ht="18" customHeight="1">
      <c r="A21" s="128" t="s">
        <v>403</v>
      </c>
      <c r="B21" s="103">
        <v>14</v>
      </c>
      <c r="C21" s="103">
        <v>39</v>
      </c>
      <c r="D21" s="101">
        <v>4022</v>
      </c>
      <c r="E21" s="131">
        <f t="shared" ref="E21" si="4">(B21*1000/4284889)</f>
        <v>3.2672958389353842E-3</v>
      </c>
      <c r="F21" s="131">
        <f t="shared" ref="F21" si="5">(D21/C21)</f>
        <v>103.12820512820512</v>
      </c>
    </row>
    <row r="22" spans="1:6" ht="18" customHeight="1">
      <c r="A22" s="128" t="s">
        <v>506</v>
      </c>
      <c r="B22" s="102">
        <v>14</v>
      </c>
      <c r="C22" s="102">
        <v>39</v>
      </c>
      <c r="D22" s="99">
        <v>4022</v>
      </c>
      <c r="E22" s="131">
        <f t="shared" ref="E22" si="6">(B22*1000/4284889)</f>
        <v>3.2672958389353842E-3</v>
      </c>
      <c r="F22" s="131">
        <f t="shared" ref="F22" si="7">(D22/C22)</f>
        <v>103.12820512820512</v>
      </c>
    </row>
    <row r="23" spans="1:6" ht="34.5" customHeight="1">
      <c r="A23" s="128" t="s">
        <v>404</v>
      </c>
      <c r="B23" s="86"/>
      <c r="C23" s="86"/>
      <c r="D23" s="86"/>
      <c r="E23" s="131"/>
      <c r="F23" s="131"/>
    </row>
    <row r="24" spans="1:6" ht="18" customHeight="1">
      <c r="A24" s="130" t="s">
        <v>549</v>
      </c>
      <c r="B24" s="103">
        <v>17</v>
      </c>
      <c r="C24" s="103">
        <v>995</v>
      </c>
      <c r="D24" s="101">
        <v>2793</v>
      </c>
      <c r="E24" s="131">
        <f t="shared" ref="E24:E25" si="8">(B24*1000/4284889)</f>
        <v>3.9674306615643954E-3</v>
      </c>
      <c r="F24" s="131">
        <f t="shared" ref="F24:F25" si="9">(D24/C24)</f>
        <v>2.8070351758793968</v>
      </c>
    </row>
    <row r="25" spans="1:6" ht="18" customHeight="1">
      <c r="A25" s="128" t="s">
        <v>506</v>
      </c>
      <c r="B25" s="102">
        <v>17</v>
      </c>
      <c r="C25" s="102">
        <v>995</v>
      </c>
      <c r="D25" s="99">
        <v>2793</v>
      </c>
      <c r="E25" s="131">
        <f t="shared" si="8"/>
        <v>3.9674306615643954E-3</v>
      </c>
      <c r="F25" s="131">
        <f t="shared" si="9"/>
        <v>2.8070351758793968</v>
      </c>
    </row>
    <row r="26" spans="1:6" ht="51.75" customHeight="1">
      <c r="A26" s="128" t="s">
        <v>405</v>
      </c>
      <c r="B26" s="133"/>
      <c r="C26" s="133"/>
      <c r="D26" s="133"/>
      <c r="E26" s="131"/>
      <c r="F26" s="131"/>
    </row>
    <row r="27" spans="1:6" ht="18" customHeight="1">
      <c r="A27" s="130" t="s">
        <v>550</v>
      </c>
      <c r="B27" s="103">
        <v>19</v>
      </c>
      <c r="C27" s="103">
        <v>580</v>
      </c>
      <c r="D27" s="101">
        <v>1459</v>
      </c>
      <c r="E27" s="131">
        <f t="shared" ref="E27" si="10">(B27*1000/4284889)</f>
        <v>4.4341872099837362E-3</v>
      </c>
      <c r="F27" s="131">
        <f t="shared" ref="F27" si="11">(D27/C27)</f>
        <v>2.5155172413793103</v>
      </c>
    </row>
    <row r="28" spans="1:6" ht="18" customHeight="1">
      <c r="A28" s="127" t="s">
        <v>506</v>
      </c>
      <c r="B28" s="94">
        <v>19</v>
      </c>
      <c r="C28" s="94">
        <v>580</v>
      </c>
      <c r="D28" s="97">
        <v>1459</v>
      </c>
      <c r="E28" s="168">
        <v>4.4341872099837362E-3</v>
      </c>
      <c r="F28" s="168">
        <v>2.5155172413793103</v>
      </c>
    </row>
    <row r="29" spans="1:6">
      <c r="A29" s="45"/>
    </row>
    <row r="30" spans="1:6">
      <c r="A30" s="45" t="s">
        <v>188</v>
      </c>
    </row>
    <row r="31" spans="1:6">
      <c r="A31" s="107"/>
    </row>
    <row r="32" spans="1:6">
      <c r="A32" s="136"/>
    </row>
  </sheetData>
  <pageMargins left="0" right="0" top="0.74803149606299213" bottom="0.74803149606299213" header="0.31496062992125984" footer="0.31496062992125984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2:Y56"/>
  <sheetViews>
    <sheetView zoomScaleNormal="100" workbookViewId="0"/>
  </sheetViews>
  <sheetFormatPr defaultRowHeight="15"/>
  <cols>
    <col min="1" max="1" width="7.5703125" customWidth="1"/>
    <col min="2" max="2" width="32" customWidth="1"/>
    <col min="3" max="3" width="5.7109375" customWidth="1"/>
    <col min="4" max="4" width="8.140625" customWidth="1"/>
    <col min="5" max="8" width="7.7109375" customWidth="1"/>
    <col min="9" max="10" width="8.140625" bestFit="1" customWidth="1"/>
    <col min="11" max="11" width="9" customWidth="1"/>
    <col min="12" max="12" width="7.7109375" customWidth="1"/>
    <col min="16" max="16" width="11.85546875" customWidth="1"/>
    <col min="17" max="17" width="9.5703125" bestFit="1" customWidth="1"/>
    <col min="18" max="18" width="68.85546875" bestFit="1" customWidth="1"/>
  </cols>
  <sheetData>
    <row r="2" spans="1:25" ht="40.5">
      <c r="A2" s="325" t="s">
        <v>630</v>
      </c>
      <c r="B2" s="390" t="s">
        <v>756</v>
      </c>
      <c r="C2" s="390"/>
      <c r="D2" s="390"/>
      <c r="E2" s="390"/>
      <c r="F2" s="390"/>
      <c r="G2" s="390"/>
      <c r="H2" s="390"/>
      <c r="I2" s="390"/>
      <c r="J2" s="390"/>
      <c r="K2" s="390"/>
      <c r="L2" s="390"/>
      <c r="N2" s="137"/>
      <c r="O2" s="137"/>
    </row>
    <row r="3" spans="1:25">
      <c r="A3" s="190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</row>
    <row r="4" spans="1:25">
      <c r="A4" s="192"/>
      <c r="B4" s="193"/>
      <c r="C4" s="193"/>
      <c r="D4" s="193"/>
      <c r="E4" s="391" t="s">
        <v>631</v>
      </c>
      <c r="F4" s="391"/>
      <c r="G4" s="391"/>
      <c r="H4" s="391"/>
      <c r="I4" s="391"/>
      <c r="J4" s="391"/>
      <c r="K4" s="391"/>
      <c r="L4" s="391"/>
    </row>
    <row r="5" spans="1:25">
      <c r="A5" s="194" t="s">
        <v>560</v>
      </c>
      <c r="B5" s="195"/>
      <c r="C5" s="194"/>
      <c r="D5" s="194" t="s">
        <v>90</v>
      </c>
      <c r="E5" s="196">
        <v>0</v>
      </c>
      <c r="F5" s="197" t="s">
        <v>561</v>
      </c>
      <c r="G5" s="197" t="s">
        <v>562</v>
      </c>
      <c r="H5" s="197" t="s">
        <v>563</v>
      </c>
      <c r="I5" s="196" t="s">
        <v>564</v>
      </c>
      <c r="J5" s="196" t="s">
        <v>565</v>
      </c>
      <c r="K5" s="196" t="s">
        <v>566</v>
      </c>
      <c r="L5" s="194" t="s">
        <v>567</v>
      </c>
    </row>
    <row r="6" spans="1:25">
      <c r="A6" s="198" t="s">
        <v>568</v>
      </c>
      <c r="B6" s="195"/>
      <c r="C6" s="198"/>
      <c r="D6" s="198" t="s">
        <v>569</v>
      </c>
      <c r="E6" s="199">
        <v>0</v>
      </c>
      <c r="F6" s="200" t="s">
        <v>561</v>
      </c>
      <c r="G6" s="200" t="s">
        <v>562</v>
      </c>
      <c r="H6" s="200" t="s">
        <v>563</v>
      </c>
      <c r="I6" s="199" t="s">
        <v>564</v>
      </c>
      <c r="J6" s="199" t="s">
        <v>565</v>
      </c>
      <c r="K6" s="199" t="s">
        <v>570</v>
      </c>
      <c r="L6" s="198" t="s">
        <v>571</v>
      </c>
      <c r="Q6" s="291"/>
      <c r="R6" s="291"/>
      <c r="S6" s="291"/>
      <c r="T6" s="291"/>
      <c r="U6" s="291"/>
      <c r="V6" s="291"/>
      <c r="W6" s="291"/>
      <c r="X6" s="291"/>
      <c r="Y6" s="291"/>
    </row>
    <row r="7" spans="1:25">
      <c r="A7" s="392" t="s">
        <v>572</v>
      </c>
      <c r="B7" s="191" t="s">
        <v>573</v>
      </c>
      <c r="C7" s="201"/>
      <c r="D7" s="289">
        <v>15418</v>
      </c>
      <c r="E7" s="289">
        <v>1135</v>
      </c>
      <c r="F7" s="289">
        <v>1295</v>
      </c>
      <c r="G7" s="289">
        <v>559</v>
      </c>
      <c r="H7" s="289">
        <v>858</v>
      </c>
      <c r="I7" s="289">
        <v>1282</v>
      </c>
      <c r="J7" s="289">
        <v>2192</v>
      </c>
      <c r="K7" s="289">
        <v>8097</v>
      </c>
      <c r="L7" s="289">
        <v>0</v>
      </c>
    </row>
    <row r="8" spans="1:25">
      <c r="A8" s="386"/>
      <c r="B8" s="202" t="s">
        <v>574</v>
      </c>
      <c r="C8" s="203" t="s">
        <v>318</v>
      </c>
      <c r="D8" s="294">
        <v>2.2737025900271495</v>
      </c>
      <c r="E8" s="294">
        <v>2.6048838703754704</v>
      </c>
      <c r="F8" s="294">
        <v>8.0786026200873362</v>
      </c>
      <c r="G8" s="294">
        <v>4.0895456873216771</v>
      </c>
      <c r="H8" s="294">
        <v>2.8151453507447997</v>
      </c>
      <c r="I8" s="294">
        <v>1.0734860664523045</v>
      </c>
      <c r="J8" s="294">
        <v>1.5245089857007734</v>
      </c>
      <c r="K8" s="294">
        <v>2.6023320391844291</v>
      </c>
      <c r="L8" s="323">
        <v>0</v>
      </c>
      <c r="N8" s="289"/>
      <c r="Q8" s="292"/>
      <c r="R8" s="292"/>
      <c r="S8" s="292"/>
      <c r="T8" s="292"/>
      <c r="U8" s="292"/>
      <c r="V8" s="292"/>
      <c r="W8" s="292"/>
      <c r="X8" s="292"/>
      <c r="Y8" s="292"/>
    </row>
    <row r="9" spans="1:25">
      <c r="A9" s="386" t="s">
        <v>575</v>
      </c>
      <c r="B9" s="191" t="s">
        <v>576</v>
      </c>
      <c r="C9" s="205"/>
      <c r="D9" s="289">
        <v>84212</v>
      </c>
      <c r="E9" s="289">
        <v>219</v>
      </c>
      <c r="F9" s="289">
        <v>649</v>
      </c>
      <c r="G9" s="289">
        <v>453</v>
      </c>
      <c r="H9" s="289">
        <v>1593</v>
      </c>
      <c r="I9" s="289">
        <v>6138</v>
      </c>
      <c r="J9" s="289">
        <v>24001</v>
      </c>
      <c r="K9" s="289">
        <v>51159</v>
      </c>
      <c r="L9" s="289">
        <v>0</v>
      </c>
      <c r="N9" s="289"/>
      <c r="Q9" s="292"/>
      <c r="R9" s="292"/>
      <c r="S9" s="292"/>
      <c r="T9" s="292"/>
      <c r="U9" s="292"/>
      <c r="V9" s="292"/>
      <c r="W9" s="292"/>
      <c r="X9" s="292"/>
      <c r="Y9" s="292"/>
    </row>
    <row r="10" spans="1:25">
      <c r="A10" s="386"/>
      <c r="B10" s="202" t="s">
        <v>577</v>
      </c>
      <c r="C10" s="203" t="s">
        <v>318</v>
      </c>
      <c r="D10" s="294">
        <v>12.418798969475048</v>
      </c>
      <c r="E10" s="294">
        <v>0.50261635912971636</v>
      </c>
      <c r="F10" s="294">
        <v>4.0486587648159702</v>
      </c>
      <c r="G10" s="294">
        <v>3.3140683297973519</v>
      </c>
      <c r="H10" s="294">
        <v>5.2267209134457637</v>
      </c>
      <c r="I10" s="294">
        <v>5.139670418006431</v>
      </c>
      <c r="J10" s="294">
        <v>16.692399710677126</v>
      </c>
      <c r="K10" s="294">
        <v>16.442226107525777</v>
      </c>
      <c r="L10" s="323">
        <v>0</v>
      </c>
      <c r="N10" s="289"/>
      <c r="Q10" s="292"/>
      <c r="R10" s="292"/>
      <c r="S10" s="292"/>
      <c r="T10" s="292"/>
      <c r="U10" s="292"/>
      <c r="V10" s="292"/>
      <c r="W10" s="292"/>
      <c r="X10" s="292"/>
      <c r="Y10" s="292"/>
    </row>
    <row r="11" spans="1:25" ht="27">
      <c r="A11" s="386" t="s">
        <v>578</v>
      </c>
      <c r="B11" s="191" t="s">
        <v>579</v>
      </c>
      <c r="C11" s="205"/>
      <c r="D11" s="284">
        <v>5180</v>
      </c>
      <c r="E11" s="289">
        <v>115</v>
      </c>
      <c r="F11" s="289">
        <v>330</v>
      </c>
      <c r="G11" s="289">
        <v>279</v>
      </c>
      <c r="H11" s="289">
        <v>344</v>
      </c>
      <c r="I11" s="289">
        <v>359</v>
      </c>
      <c r="J11" s="289">
        <v>729</v>
      </c>
      <c r="K11" s="289">
        <v>3024</v>
      </c>
      <c r="L11" s="289">
        <v>0</v>
      </c>
      <c r="N11" s="289"/>
      <c r="Q11" s="292"/>
      <c r="R11" s="292"/>
      <c r="S11" s="292"/>
      <c r="T11" s="292"/>
      <c r="U11" s="292"/>
      <c r="V11" s="292"/>
      <c r="W11" s="292"/>
      <c r="X11" s="292"/>
      <c r="Y11" s="292"/>
    </row>
    <row r="12" spans="1:25" ht="40.5">
      <c r="A12" s="386"/>
      <c r="B12" s="206" t="s">
        <v>580</v>
      </c>
      <c r="C12" s="203" t="s">
        <v>318</v>
      </c>
      <c r="D12" s="294">
        <v>0.76389800339477454</v>
      </c>
      <c r="E12" s="294">
        <v>0.26393096483980538</v>
      </c>
      <c r="F12" s="294">
        <v>2.0586400499064252</v>
      </c>
      <c r="G12" s="294">
        <v>2.0411149315970443</v>
      </c>
      <c r="H12" s="294">
        <v>1.1286829844477984</v>
      </c>
      <c r="I12" s="294">
        <v>0.30060959271168275</v>
      </c>
      <c r="J12" s="294">
        <v>0.50701051577366052</v>
      </c>
      <c r="K12" s="294">
        <v>0.97189725657573345</v>
      </c>
      <c r="L12" s="323">
        <v>0</v>
      </c>
      <c r="N12" s="289"/>
      <c r="Q12" s="292"/>
      <c r="R12" s="292"/>
      <c r="S12" s="283"/>
      <c r="T12" s="292"/>
      <c r="U12" s="292"/>
      <c r="V12" s="292"/>
      <c r="W12" s="292"/>
      <c r="X12" s="292"/>
      <c r="Y12" s="292"/>
    </row>
    <row r="13" spans="1:25" ht="27">
      <c r="A13" s="386" t="s">
        <v>581</v>
      </c>
      <c r="B13" s="191" t="s">
        <v>582</v>
      </c>
      <c r="C13" s="205"/>
      <c r="D13" s="284">
        <v>17647</v>
      </c>
      <c r="E13" s="289">
        <v>417</v>
      </c>
      <c r="F13" s="289">
        <v>774</v>
      </c>
      <c r="G13" s="289">
        <v>641</v>
      </c>
      <c r="H13" s="289">
        <v>1497</v>
      </c>
      <c r="I13" s="289">
        <v>1392</v>
      </c>
      <c r="J13" s="289">
        <v>3932</v>
      </c>
      <c r="K13" s="289">
        <v>8994</v>
      </c>
      <c r="L13" s="289">
        <v>0</v>
      </c>
      <c r="Q13" s="292"/>
      <c r="R13" s="292"/>
      <c r="S13" s="283"/>
      <c r="T13" s="292"/>
      <c r="U13" s="292"/>
      <c r="V13" s="292"/>
      <c r="W13" s="292"/>
      <c r="X13" s="292"/>
      <c r="Y13" s="292"/>
    </row>
    <row r="14" spans="1:25">
      <c r="A14" s="386"/>
      <c r="B14" s="206" t="s">
        <v>583</v>
      </c>
      <c r="C14" s="203" t="s">
        <v>318</v>
      </c>
      <c r="D14" s="294">
        <v>2.602414684538144</v>
      </c>
      <c r="E14" s="294">
        <v>0.95703662902781605</v>
      </c>
      <c r="F14" s="294">
        <v>4.8284466625077975</v>
      </c>
      <c r="G14" s="294">
        <v>4.6894432657838907</v>
      </c>
      <c r="H14" s="294">
        <v>4.9117396154603323</v>
      </c>
      <c r="I14" s="294">
        <v>1.1655948553054662</v>
      </c>
      <c r="J14" s="294">
        <v>2.7346575418683581</v>
      </c>
      <c r="K14" s="294">
        <v>2.8906229912837786</v>
      </c>
      <c r="L14" s="323">
        <v>0</v>
      </c>
      <c r="N14" s="289"/>
      <c r="Q14" s="292"/>
      <c r="R14" s="292"/>
      <c r="S14" s="283"/>
      <c r="T14" s="292"/>
      <c r="U14" s="292"/>
      <c r="V14" s="292"/>
      <c r="W14" s="292"/>
      <c r="X14" s="292"/>
      <c r="Y14" s="292"/>
    </row>
    <row r="15" spans="1:25">
      <c r="A15" s="386" t="s">
        <v>584</v>
      </c>
      <c r="B15" s="191" t="s">
        <v>697</v>
      </c>
      <c r="C15" s="205"/>
      <c r="D15" s="289">
        <v>38007</v>
      </c>
      <c r="E15" s="289">
        <v>0</v>
      </c>
      <c r="F15" s="289">
        <v>152</v>
      </c>
      <c r="G15" s="289">
        <v>278</v>
      </c>
      <c r="H15" s="289">
        <v>1824</v>
      </c>
      <c r="I15" s="289">
        <v>8903</v>
      </c>
      <c r="J15" s="289">
        <v>16555</v>
      </c>
      <c r="K15" s="289">
        <v>10295</v>
      </c>
      <c r="L15" s="289">
        <v>0</v>
      </c>
      <c r="N15" s="289"/>
      <c r="Q15" s="292"/>
      <c r="R15" s="292"/>
      <c r="S15" s="283"/>
      <c r="T15" s="292"/>
      <c r="U15" s="292"/>
      <c r="V15" s="292"/>
      <c r="W15" s="292"/>
      <c r="X15" s="292"/>
      <c r="Y15" s="292"/>
    </row>
    <row r="16" spans="1:25">
      <c r="A16" s="386"/>
      <c r="B16" s="206" t="s">
        <v>585</v>
      </c>
      <c r="C16" s="203" t="s">
        <v>318</v>
      </c>
      <c r="D16" s="294">
        <v>5.6049172615878753</v>
      </c>
      <c r="E16" s="293">
        <v>0</v>
      </c>
      <c r="F16" s="294">
        <v>0.94822208359326265</v>
      </c>
      <c r="G16" s="294">
        <v>2.0337991074694566</v>
      </c>
      <c r="H16" s="294">
        <v>5.9846446617232099</v>
      </c>
      <c r="I16" s="294">
        <v>7.4549504287245441</v>
      </c>
      <c r="J16" s="294">
        <v>11.513798475491015</v>
      </c>
      <c r="K16" s="294">
        <v>3.3087573599362354</v>
      </c>
      <c r="L16" s="323">
        <v>0</v>
      </c>
      <c r="N16" s="283"/>
      <c r="Q16" s="292"/>
      <c r="R16" s="292"/>
      <c r="S16" s="283"/>
      <c r="T16" s="292"/>
      <c r="U16" s="292"/>
      <c r="V16" s="292"/>
      <c r="W16" s="292"/>
      <c r="X16" s="292"/>
      <c r="Y16" s="292"/>
    </row>
    <row r="17" spans="1:25">
      <c r="A17" s="386" t="s">
        <v>586</v>
      </c>
      <c r="B17" s="191" t="s">
        <v>632</v>
      </c>
      <c r="C17" s="205"/>
      <c r="D17" s="289">
        <v>23277</v>
      </c>
      <c r="E17" s="289">
        <v>361</v>
      </c>
      <c r="F17" s="289">
        <v>684</v>
      </c>
      <c r="G17" s="289">
        <v>809</v>
      </c>
      <c r="H17" s="289">
        <v>1769</v>
      </c>
      <c r="I17" s="289">
        <v>2676</v>
      </c>
      <c r="J17" s="289">
        <v>6500</v>
      </c>
      <c r="K17" s="289">
        <v>10478</v>
      </c>
      <c r="L17" s="289">
        <v>0</v>
      </c>
      <c r="M17" s="283"/>
      <c r="N17" s="283"/>
      <c r="O17" s="283"/>
      <c r="Q17" s="292"/>
      <c r="R17" s="292"/>
      <c r="S17" s="292"/>
      <c r="T17" s="292"/>
      <c r="U17" s="292"/>
      <c r="V17" s="292"/>
      <c r="W17" s="292"/>
      <c r="X17" s="292"/>
      <c r="Y17" s="292"/>
    </row>
    <row r="18" spans="1:25">
      <c r="A18" s="386"/>
      <c r="B18" s="206" t="s">
        <v>587</v>
      </c>
      <c r="C18" s="203" t="s">
        <v>318</v>
      </c>
      <c r="D18" s="294">
        <v>3.4326744835946266</v>
      </c>
      <c r="E18" s="294">
        <v>0.82851372441017168</v>
      </c>
      <c r="F18" s="294">
        <v>4.2669993761696823</v>
      </c>
      <c r="G18" s="294">
        <v>5.9185017192186704</v>
      </c>
      <c r="H18" s="294">
        <v>5.8041866264190567</v>
      </c>
      <c r="I18" s="294">
        <v>2.2407556270096465</v>
      </c>
      <c r="J18" s="294">
        <v>4.5206698937294831</v>
      </c>
      <c r="K18" s="294">
        <v>3.3675725708996476</v>
      </c>
      <c r="L18" s="323">
        <v>0</v>
      </c>
      <c r="Q18" s="292"/>
      <c r="R18" s="292"/>
      <c r="S18" s="292"/>
      <c r="T18" s="292"/>
      <c r="U18" s="292"/>
      <c r="V18" s="292"/>
      <c r="W18" s="292"/>
      <c r="X18" s="292"/>
      <c r="Y18" s="292"/>
    </row>
    <row r="19" spans="1:25">
      <c r="A19" s="386" t="s">
        <v>588</v>
      </c>
      <c r="B19" s="191" t="s">
        <v>589</v>
      </c>
      <c r="C19" s="205"/>
      <c r="D19" s="289">
        <v>22445</v>
      </c>
      <c r="E19" s="289">
        <v>45</v>
      </c>
      <c r="F19" s="289">
        <v>108</v>
      </c>
      <c r="G19" s="289">
        <v>231</v>
      </c>
      <c r="H19" s="289">
        <v>302</v>
      </c>
      <c r="I19" s="289">
        <v>750</v>
      </c>
      <c r="J19" s="289">
        <v>3276</v>
      </c>
      <c r="K19" s="289">
        <v>17733</v>
      </c>
      <c r="L19" s="289">
        <v>0</v>
      </c>
      <c r="Q19" s="292"/>
      <c r="R19" s="292"/>
      <c r="S19" s="292"/>
      <c r="T19" s="292"/>
      <c r="U19" s="292"/>
      <c r="V19" s="292"/>
      <c r="W19" s="292"/>
      <c r="X19" s="292"/>
      <c r="Y19" s="292"/>
    </row>
    <row r="20" spans="1:25">
      <c r="A20" s="386"/>
      <c r="B20" s="207" t="s">
        <v>633</v>
      </c>
      <c r="C20" s="203" t="s">
        <v>318</v>
      </c>
      <c r="D20" s="294">
        <v>3.3099788969489796</v>
      </c>
      <c r="E20" s="294">
        <v>0.10327733406774993</v>
      </c>
      <c r="F20" s="294">
        <v>0.67373674360573921</v>
      </c>
      <c r="G20" s="294">
        <v>1.6899553734728217</v>
      </c>
      <c r="H20" s="294">
        <v>0.9908786665791719</v>
      </c>
      <c r="I20" s="294">
        <v>0.62801446945337625</v>
      </c>
      <c r="J20" s="294">
        <v>2.2784176264396594</v>
      </c>
      <c r="K20" s="294">
        <v>5.6992903607332943</v>
      </c>
      <c r="L20" s="323">
        <v>0</v>
      </c>
      <c r="N20" s="283"/>
      <c r="Q20" s="292"/>
      <c r="R20" s="292"/>
      <c r="S20" s="292"/>
      <c r="T20" s="292"/>
      <c r="U20" s="292"/>
      <c r="V20" s="292"/>
      <c r="W20" s="292"/>
      <c r="X20" s="292"/>
      <c r="Y20" s="292"/>
    </row>
    <row r="21" spans="1:25">
      <c r="A21" s="386" t="s">
        <v>590</v>
      </c>
      <c r="B21" s="191" t="s">
        <v>591</v>
      </c>
      <c r="C21" s="205"/>
      <c r="D21" s="289">
        <v>3034</v>
      </c>
      <c r="E21" s="289">
        <v>134</v>
      </c>
      <c r="F21" s="289">
        <v>391</v>
      </c>
      <c r="G21" s="289">
        <v>277</v>
      </c>
      <c r="H21" s="289">
        <v>219</v>
      </c>
      <c r="I21" s="289">
        <v>412</v>
      </c>
      <c r="J21" s="289">
        <v>768</v>
      </c>
      <c r="K21" s="289">
        <v>833</v>
      </c>
      <c r="L21" s="289">
        <v>0</v>
      </c>
      <c r="Q21" s="292"/>
      <c r="R21" s="292"/>
      <c r="S21" s="292"/>
      <c r="T21" s="292"/>
      <c r="U21" s="292"/>
      <c r="V21" s="292"/>
      <c r="W21" s="292"/>
      <c r="X21" s="292"/>
      <c r="Y21" s="292"/>
    </row>
    <row r="22" spans="1:25">
      <c r="A22" s="386"/>
      <c r="B22" s="207" t="s">
        <v>634</v>
      </c>
      <c r="C22" s="203" t="s">
        <v>318</v>
      </c>
      <c r="D22" s="294">
        <v>0.44742597341693935</v>
      </c>
      <c r="E22" s="294">
        <v>0.30753695033507755</v>
      </c>
      <c r="F22" s="294">
        <v>2.4391765439800372</v>
      </c>
      <c r="G22" s="294">
        <v>2.0264832833418684</v>
      </c>
      <c r="H22" s="294">
        <v>0.71855108602926698</v>
      </c>
      <c r="I22" s="294">
        <v>0.344989281886388</v>
      </c>
      <c r="J22" s="294">
        <v>0.53413453513603737</v>
      </c>
      <c r="K22" s="294">
        <v>0.26772169799192658</v>
      </c>
      <c r="L22" s="323">
        <v>0</v>
      </c>
      <c r="Q22" s="292"/>
      <c r="R22" s="292"/>
      <c r="S22" s="292"/>
      <c r="T22" s="292"/>
      <c r="U22" s="292"/>
      <c r="V22" s="292"/>
      <c r="W22" s="292"/>
      <c r="X22" s="292"/>
      <c r="Y22" s="292"/>
    </row>
    <row r="23" spans="1:25">
      <c r="A23" s="386" t="s">
        <v>592</v>
      </c>
      <c r="B23" s="191" t="s">
        <v>593</v>
      </c>
      <c r="C23" s="205"/>
      <c r="D23" s="289">
        <v>87631</v>
      </c>
      <c r="E23" s="289">
        <v>53</v>
      </c>
      <c r="F23" s="289">
        <v>92</v>
      </c>
      <c r="G23" s="289">
        <v>118</v>
      </c>
      <c r="H23" s="289">
        <v>824</v>
      </c>
      <c r="I23" s="289">
        <v>2632</v>
      </c>
      <c r="J23" s="289">
        <v>17013</v>
      </c>
      <c r="K23" s="289">
        <v>66899</v>
      </c>
      <c r="L23" s="289">
        <v>0</v>
      </c>
      <c r="Q23" s="292"/>
      <c r="R23" s="292"/>
      <c r="S23" s="292"/>
      <c r="T23" s="292"/>
      <c r="U23" s="292"/>
      <c r="V23" s="292"/>
      <c r="W23" s="292"/>
      <c r="X23" s="292"/>
      <c r="Y23" s="292"/>
    </row>
    <row r="24" spans="1:25">
      <c r="A24" s="386"/>
      <c r="B24" s="202" t="s">
        <v>594</v>
      </c>
      <c r="C24" s="203" t="s">
        <v>318</v>
      </c>
      <c r="D24" s="294">
        <v>12.923001145847005</v>
      </c>
      <c r="E24" s="294">
        <v>0.1216377490131277</v>
      </c>
      <c r="F24" s="294">
        <v>0.57392389270118527</v>
      </c>
      <c r="G24" s="294">
        <v>0.86326724705538083</v>
      </c>
      <c r="H24" s="294">
        <v>2.7035894743749589</v>
      </c>
      <c r="I24" s="294">
        <v>2.2039121114683815</v>
      </c>
      <c r="J24" s="294">
        <v>11.832331831079953</v>
      </c>
      <c r="K24" s="294">
        <v>21.500977039570103</v>
      </c>
      <c r="L24" s="323">
        <v>0</v>
      </c>
      <c r="Q24" s="292"/>
      <c r="R24" s="292"/>
      <c r="S24" s="292"/>
      <c r="T24" s="292"/>
      <c r="U24" s="292"/>
      <c r="V24" s="292"/>
      <c r="W24" s="292"/>
      <c r="X24" s="292"/>
      <c r="Y24" s="292"/>
    </row>
    <row r="25" spans="1:25">
      <c r="A25" s="386" t="s">
        <v>595</v>
      </c>
      <c r="B25" s="191" t="s">
        <v>596</v>
      </c>
      <c r="C25" s="205"/>
      <c r="D25" s="289">
        <v>41232</v>
      </c>
      <c r="E25" s="289">
        <v>3286</v>
      </c>
      <c r="F25" s="289">
        <v>4412</v>
      </c>
      <c r="G25" s="289">
        <v>3020</v>
      </c>
      <c r="H25" s="289">
        <v>2853</v>
      </c>
      <c r="I25" s="289">
        <v>3959</v>
      </c>
      <c r="J25" s="289">
        <v>5051</v>
      </c>
      <c r="K25" s="289">
        <v>18651</v>
      </c>
      <c r="L25" s="289">
        <v>0</v>
      </c>
      <c r="Q25" s="292"/>
      <c r="R25" s="292"/>
      <c r="S25" s="292"/>
      <c r="T25" s="292"/>
      <c r="U25" s="292"/>
      <c r="V25" s="292"/>
      <c r="W25" s="292"/>
      <c r="X25" s="292"/>
      <c r="Y25" s="292"/>
    </row>
    <row r="26" spans="1:25">
      <c r="A26" s="386"/>
      <c r="B26" s="202" t="s">
        <v>597</v>
      </c>
      <c r="C26" s="203" t="s">
        <v>318</v>
      </c>
      <c r="D26" s="294">
        <v>6.0805101304967843</v>
      </c>
      <c r="E26" s="294">
        <v>7.5415404388139171</v>
      </c>
      <c r="F26" s="294">
        <v>27.523393636930756</v>
      </c>
      <c r="G26" s="294">
        <v>22.093788865315677</v>
      </c>
      <c r="H26" s="294">
        <v>9.3608504495045608</v>
      </c>
      <c r="I26" s="294">
        <v>3.3150790460878885</v>
      </c>
      <c r="J26" s="294">
        <v>3.5129082512657877</v>
      </c>
      <c r="K26" s="294">
        <v>5.9943305993366414</v>
      </c>
      <c r="L26" s="323">
        <v>0</v>
      </c>
      <c r="Q26" s="292"/>
      <c r="R26" s="292"/>
      <c r="S26" s="292"/>
      <c r="T26" s="292"/>
      <c r="U26" s="292"/>
      <c r="V26" s="292"/>
      <c r="W26" s="292"/>
      <c r="X26" s="292"/>
      <c r="Y26" s="292"/>
    </row>
    <row r="27" spans="1:25">
      <c r="A27" s="386" t="s">
        <v>598</v>
      </c>
      <c r="B27" s="191" t="s">
        <v>599</v>
      </c>
      <c r="C27" s="205"/>
      <c r="D27" s="289">
        <v>49175</v>
      </c>
      <c r="E27" s="289">
        <v>391</v>
      </c>
      <c r="F27" s="289">
        <v>716</v>
      </c>
      <c r="G27" s="289">
        <v>1105</v>
      </c>
      <c r="H27" s="289">
        <v>2728</v>
      </c>
      <c r="I27" s="289">
        <v>6288</v>
      </c>
      <c r="J27" s="289">
        <v>13424</v>
      </c>
      <c r="K27" s="289">
        <v>24523</v>
      </c>
      <c r="L27" s="289">
        <v>0</v>
      </c>
      <c r="Q27" s="292"/>
      <c r="R27" s="292"/>
      <c r="S27" s="292"/>
      <c r="T27" s="292"/>
      <c r="U27" s="292"/>
      <c r="V27" s="292"/>
      <c r="W27" s="292"/>
      <c r="X27" s="292"/>
      <c r="Y27" s="292"/>
    </row>
    <row r="28" spans="1:25">
      <c r="A28" s="386"/>
      <c r="B28" s="202" t="s">
        <v>600</v>
      </c>
      <c r="C28" s="203" t="s">
        <v>318</v>
      </c>
      <c r="D28" s="294">
        <v>7.2518695592544473</v>
      </c>
      <c r="E28" s="294">
        <v>0.89736528045533825</v>
      </c>
      <c r="F28" s="294">
        <v>4.4666250779787902</v>
      </c>
      <c r="G28" s="294">
        <v>8.0839856609847107</v>
      </c>
      <c r="H28" s="294">
        <v>8.9507185510860285</v>
      </c>
      <c r="I28" s="294">
        <v>5.265273311897106</v>
      </c>
      <c r="J28" s="294">
        <v>9.3362265620653204</v>
      </c>
      <c r="K28" s="294">
        <v>7.8815596636926957</v>
      </c>
      <c r="L28" s="323">
        <v>0</v>
      </c>
    </row>
    <row r="29" spans="1:25">
      <c r="A29" s="386" t="s">
        <v>601</v>
      </c>
      <c r="B29" s="191" t="s">
        <v>635</v>
      </c>
      <c r="C29" s="205"/>
      <c r="D29" s="289">
        <v>8863</v>
      </c>
      <c r="E29" s="289">
        <v>187</v>
      </c>
      <c r="F29" s="289">
        <v>392</v>
      </c>
      <c r="G29" s="289">
        <v>312</v>
      </c>
      <c r="H29" s="289">
        <v>852</v>
      </c>
      <c r="I29" s="289">
        <v>1570</v>
      </c>
      <c r="J29" s="289">
        <v>2193</v>
      </c>
      <c r="K29" s="289">
        <v>3357</v>
      </c>
      <c r="L29" s="289">
        <v>0</v>
      </c>
    </row>
    <row r="30" spans="1:25">
      <c r="A30" s="386"/>
      <c r="B30" s="206" t="s">
        <v>602</v>
      </c>
      <c r="C30" s="203" t="s">
        <v>318</v>
      </c>
      <c r="D30" s="294">
        <v>1.3070324332215997</v>
      </c>
      <c r="E30" s="294">
        <v>0.42917469934820529</v>
      </c>
      <c r="F30" s="294">
        <v>2.445414847161572</v>
      </c>
      <c r="G30" s="294">
        <v>2.2825371278074473</v>
      </c>
      <c r="H30" s="294">
        <v>2.7954590196207101</v>
      </c>
      <c r="I30" s="294">
        <v>1.3146436227224008</v>
      </c>
      <c r="J30" s="294">
        <v>1.5252044733767318</v>
      </c>
      <c r="K30" s="294">
        <v>1.0789216568534183</v>
      </c>
      <c r="L30" s="323">
        <v>0</v>
      </c>
    </row>
    <row r="31" spans="1:25" ht="27">
      <c r="A31" s="386" t="s">
        <v>603</v>
      </c>
      <c r="B31" s="191" t="s">
        <v>604</v>
      </c>
      <c r="C31" s="205"/>
      <c r="D31" s="289">
        <v>44829</v>
      </c>
      <c r="E31" s="289">
        <v>34</v>
      </c>
      <c r="F31" s="289">
        <v>316</v>
      </c>
      <c r="G31" s="289">
        <v>378</v>
      </c>
      <c r="H31" s="289">
        <v>1880</v>
      </c>
      <c r="I31" s="289">
        <v>4845</v>
      </c>
      <c r="J31" s="289">
        <v>14074</v>
      </c>
      <c r="K31" s="289">
        <v>23302</v>
      </c>
      <c r="L31" s="289">
        <v>0</v>
      </c>
    </row>
    <row r="32" spans="1:25" ht="27">
      <c r="A32" s="386"/>
      <c r="B32" s="206" t="s">
        <v>605</v>
      </c>
      <c r="C32" s="203" t="s">
        <v>318</v>
      </c>
      <c r="D32" s="294">
        <v>6.6109620838193717</v>
      </c>
      <c r="E32" s="294">
        <v>7.8031763517855499E-2</v>
      </c>
      <c r="F32" s="294">
        <v>1.9713038053649408</v>
      </c>
      <c r="G32" s="294">
        <v>2.7653815202282539</v>
      </c>
      <c r="H32" s="294">
        <v>6.1683837522147122</v>
      </c>
      <c r="I32" s="294">
        <v>4.05697347266881</v>
      </c>
      <c r="J32" s="294">
        <v>9.7882935514382687</v>
      </c>
      <c r="K32" s="294">
        <v>7.4891368626745169</v>
      </c>
      <c r="L32" s="323">
        <v>0</v>
      </c>
    </row>
    <row r="33" spans="1:15">
      <c r="A33" s="386" t="s">
        <v>606</v>
      </c>
      <c r="B33" s="191" t="s">
        <v>607</v>
      </c>
      <c r="C33" s="205"/>
      <c r="D33" s="289">
        <v>36300</v>
      </c>
      <c r="E33" s="289">
        <v>1015</v>
      </c>
      <c r="F33" s="289">
        <v>683</v>
      </c>
      <c r="G33" s="289">
        <v>702</v>
      </c>
      <c r="H33" s="289">
        <v>1381</v>
      </c>
      <c r="I33" s="289">
        <v>5361</v>
      </c>
      <c r="J33" s="289">
        <v>10167</v>
      </c>
      <c r="K33" s="289">
        <v>16991</v>
      </c>
      <c r="L33" s="289">
        <v>0</v>
      </c>
    </row>
    <row r="34" spans="1:15">
      <c r="A34" s="386"/>
      <c r="B34" s="206" t="s">
        <v>608</v>
      </c>
      <c r="C34" s="203" t="s">
        <v>318</v>
      </c>
      <c r="D34" s="294">
        <v>5.3531848500444621</v>
      </c>
      <c r="E34" s="294">
        <v>2.3294776461948041</v>
      </c>
      <c r="F34" s="294">
        <v>4.2607610729881475</v>
      </c>
      <c r="G34" s="294">
        <v>5.1357085375667566</v>
      </c>
      <c r="H34" s="294">
        <v>4.5311372137279351</v>
      </c>
      <c r="I34" s="294">
        <v>4.489047427652733</v>
      </c>
      <c r="J34" s="294">
        <v>7.0710232014688703</v>
      </c>
      <c r="K34" s="294">
        <v>5.4608155709253596</v>
      </c>
      <c r="L34" s="323">
        <v>0</v>
      </c>
    </row>
    <row r="35" spans="1:15">
      <c r="A35" s="386" t="s">
        <v>609</v>
      </c>
      <c r="B35" s="191" t="s">
        <v>610</v>
      </c>
      <c r="C35" s="205"/>
      <c r="D35" s="289">
        <v>46913</v>
      </c>
      <c r="E35" s="284">
        <v>0</v>
      </c>
      <c r="F35" s="284">
        <v>0</v>
      </c>
      <c r="G35" s="284">
        <v>0</v>
      </c>
      <c r="H35" s="289">
        <v>1519</v>
      </c>
      <c r="I35" s="289">
        <v>43438</v>
      </c>
      <c r="J35" s="289">
        <v>1956</v>
      </c>
      <c r="K35" s="284">
        <v>0</v>
      </c>
      <c r="L35" s="289">
        <v>0</v>
      </c>
    </row>
    <row r="36" spans="1:15">
      <c r="A36" s="386"/>
      <c r="B36" s="202" t="s">
        <v>611</v>
      </c>
      <c r="C36" s="203" t="s">
        <v>318</v>
      </c>
      <c r="D36" s="294">
        <v>6.918290933061594</v>
      </c>
      <c r="E36" s="293">
        <v>0</v>
      </c>
      <c r="F36" s="293">
        <v>0</v>
      </c>
      <c r="G36" s="293">
        <v>0</v>
      </c>
      <c r="H36" s="294">
        <v>4.983922829581994</v>
      </c>
      <c r="I36" s="294">
        <v>36.372923365487672</v>
      </c>
      <c r="J36" s="294">
        <v>1.3603738941745953</v>
      </c>
      <c r="K36" s="293">
        <v>0</v>
      </c>
      <c r="L36" s="323">
        <v>0</v>
      </c>
    </row>
    <row r="37" spans="1:15" ht="27">
      <c r="A37" s="386" t="s">
        <v>612</v>
      </c>
      <c r="B37" s="191" t="s">
        <v>613</v>
      </c>
      <c r="C37" s="205"/>
      <c r="D37" s="289">
        <v>10998</v>
      </c>
      <c r="E37" s="289">
        <v>10998</v>
      </c>
      <c r="F37" s="289">
        <v>0</v>
      </c>
      <c r="G37" s="289">
        <v>0</v>
      </c>
      <c r="H37" s="289">
        <v>0</v>
      </c>
      <c r="I37" s="289">
        <v>0</v>
      </c>
      <c r="J37" s="289">
        <v>0</v>
      </c>
      <c r="K37" s="289">
        <v>0</v>
      </c>
      <c r="L37" s="289">
        <v>0</v>
      </c>
    </row>
    <row r="38" spans="1:15">
      <c r="A38" s="386"/>
      <c r="B38" s="206" t="s">
        <v>614</v>
      </c>
      <c r="C38" s="203" t="s">
        <v>318</v>
      </c>
      <c r="D38" s="294">
        <v>1.6218822859721487</v>
      </c>
      <c r="E38" s="294">
        <v>25.240980446158083</v>
      </c>
      <c r="F38" s="293">
        <v>0</v>
      </c>
      <c r="G38" s="293">
        <v>0</v>
      </c>
      <c r="H38" s="293">
        <v>0</v>
      </c>
      <c r="I38" s="293">
        <v>0</v>
      </c>
      <c r="J38" s="293">
        <v>0</v>
      </c>
      <c r="K38" s="293">
        <v>0</v>
      </c>
      <c r="L38" s="323">
        <v>0</v>
      </c>
    </row>
    <row r="39" spans="1:15" ht="27">
      <c r="A39" s="386" t="s">
        <v>615</v>
      </c>
      <c r="B39" s="191" t="s">
        <v>616</v>
      </c>
      <c r="C39" s="205"/>
      <c r="D39" s="289">
        <v>5737</v>
      </c>
      <c r="E39" s="289">
        <v>1627</v>
      </c>
      <c r="F39" s="289">
        <v>1112</v>
      </c>
      <c r="G39" s="289">
        <v>946</v>
      </c>
      <c r="H39" s="289">
        <v>999</v>
      </c>
      <c r="I39" s="289">
        <v>572</v>
      </c>
      <c r="J39" s="289">
        <v>302</v>
      </c>
      <c r="K39" s="289">
        <v>179</v>
      </c>
      <c r="L39" s="289">
        <v>0</v>
      </c>
    </row>
    <row r="40" spans="1:15" ht="27">
      <c r="A40" s="386"/>
      <c r="B40" s="206" t="s">
        <v>617</v>
      </c>
      <c r="C40" s="203" t="s">
        <v>318</v>
      </c>
      <c r="D40" s="294">
        <v>0.84603915935826668</v>
      </c>
      <c r="E40" s="294">
        <v>3.734049389516203</v>
      </c>
      <c r="F40" s="294">
        <v>6.9369931378665006</v>
      </c>
      <c r="G40" s="294">
        <v>6.920769624698222</v>
      </c>
      <c r="H40" s="294">
        <v>3.2777741321609031</v>
      </c>
      <c r="I40" s="294">
        <v>0.47896570203644157</v>
      </c>
      <c r="J40" s="294">
        <v>0.21003727813943138</v>
      </c>
      <c r="K40" s="294">
        <v>5.7529632581698506E-2</v>
      </c>
      <c r="L40" s="323">
        <v>0</v>
      </c>
    </row>
    <row r="41" spans="1:15" ht="27">
      <c r="A41" s="386" t="s">
        <v>618</v>
      </c>
      <c r="B41" s="191" t="s">
        <v>619</v>
      </c>
      <c r="C41" s="205"/>
      <c r="D41" s="289">
        <v>20451</v>
      </c>
      <c r="E41" s="289">
        <v>1295</v>
      </c>
      <c r="F41" s="289">
        <v>2160</v>
      </c>
      <c r="G41" s="289">
        <v>1281</v>
      </c>
      <c r="H41" s="289">
        <v>3284</v>
      </c>
      <c r="I41" s="289">
        <v>1992</v>
      </c>
      <c r="J41" s="289">
        <v>2675</v>
      </c>
      <c r="K41" s="289">
        <v>7764</v>
      </c>
      <c r="L41" s="289">
        <v>0</v>
      </c>
    </row>
    <row r="42" spans="1:15" ht="27">
      <c r="A42" s="386"/>
      <c r="B42" s="206" t="s">
        <v>620</v>
      </c>
      <c r="C42" s="203" t="s">
        <v>318</v>
      </c>
      <c r="D42" s="294">
        <v>3.0159224068390991</v>
      </c>
      <c r="E42" s="294">
        <v>2.9720921692830258</v>
      </c>
      <c r="F42" s="294">
        <v>13.474734872114785</v>
      </c>
      <c r="G42" s="294">
        <v>9.3715707074401937</v>
      </c>
      <c r="H42" s="294">
        <v>10.774985235251657</v>
      </c>
      <c r="I42" s="294">
        <v>1.6680064308681672</v>
      </c>
      <c r="J42" s="294">
        <v>1.860429533188672</v>
      </c>
      <c r="K42" s="294">
        <v>2.4953076389067443</v>
      </c>
      <c r="L42" s="323">
        <v>0</v>
      </c>
    </row>
    <row r="43" spans="1:15" ht="27">
      <c r="A43" s="386" t="s">
        <v>621</v>
      </c>
      <c r="B43" s="191" t="s">
        <v>622</v>
      </c>
      <c r="C43" s="205"/>
      <c r="D43" s="289">
        <v>48526</v>
      </c>
      <c r="E43" s="289">
        <v>238</v>
      </c>
      <c r="F43" s="289">
        <v>1375</v>
      </c>
      <c r="G43" s="289">
        <v>1812</v>
      </c>
      <c r="H43" s="289">
        <v>4248</v>
      </c>
      <c r="I43" s="289">
        <v>7672</v>
      </c>
      <c r="J43" s="289">
        <v>10834</v>
      </c>
      <c r="K43" s="289">
        <v>22347</v>
      </c>
      <c r="L43" s="289">
        <v>0</v>
      </c>
      <c r="O43" s="327"/>
    </row>
    <row r="44" spans="1:15" ht="27">
      <c r="A44" s="386"/>
      <c r="B44" s="202" t="s">
        <v>623</v>
      </c>
      <c r="C44" s="203" t="s">
        <v>318</v>
      </c>
      <c r="D44" s="294">
        <v>7.1561611028445613</v>
      </c>
      <c r="E44" s="294">
        <v>0.54622234462498853</v>
      </c>
      <c r="F44" s="294">
        <v>8.5776668746101059</v>
      </c>
      <c r="G44" s="294">
        <v>13.256273319189408</v>
      </c>
      <c r="H44" s="294">
        <v>13.937922435855372</v>
      </c>
      <c r="I44" s="294">
        <v>6.42416934619507</v>
      </c>
      <c r="J44" s="294">
        <v>7.5349134813331107</v>
      </c>
      <c r="K44" s="294">
        <v>7.1822050240403161</v>
      </c>
      <c r="L44" s="323">
        <v>0</v>
      </c>
      <c r="O44" s="327"/>
    </row>
    <row r="45" spans="1:15" ht="27">
      <c r="A45" s="386" t="s">
        <v>624</v>
      </c>
      <c r="B45" s="191" t="s">
        <v>625</v>
      </c>
      <c r="C45" s="205"/>
      <c r="D45" s="289">
        <v>68226</v>
      </c>
      <c r="E45" s="289">
        <v>22022</v>
      </c>
      <c r="F45" s="289">
        <v>389</v>
      </c>
      <c r="G45" s="289">
        <v>468</v>
      </c>
      <c r="H45" s="289">
        <v>1504</v>
      </c>
      <c r="I45" s="289">
        <v>19183</v>
      </c>
      <c r="J45" s="289">
        <v>8142</v>
      </c>
      <c r="K45" s="289">
        <v>16518</v>
      </c>
      <c r="L45" s="289">
        <v>0</v>
      </c>
    </row>
    <row r="46" spans="1:15" ht="27">
      <c r="A46" s="387"/>
      <c r="B46" s="206" t="s">
        <v>626</v>
      </c>
      <c r="C46" s="203" t="s">
        <v>318</v>
      </c>
      <c r="D46" s="294">
        <v>10.06133304625712</v>
      </c>
      <c r="E46" s="294">
        <v>50.541632240888646</v>
      </c>
      <c r="F46" s="294">
        <v>2.4266999376169682</v>
      </c>
      <c r="G46" s="294">
        <v>3.4238056917111712</v>
      </c>
      <c r="H46" s="294">
        <v>4.9347070017717698</v>
      </c>
      <c r="I46" s="294">
        <v>16.062935423365488</v>
      </c>
      <c r="J46" s="294">
        <v>5.662660657653146</v>
      </c>
      <c r="K46" s="294">
        <v>5.3087959272876866</v>
      </c>
      <c r="L46" s="324">
        <v>0</v>
      </c>
      <c r="O46" s="327"/>
    </row>
    <row r="47" spans="1:15">
      <c r="A47" s="388" t="s">
        <v>627</v>
      </c>
      <c r="B47" s="388"/>
      <c r="C47" s="208"/>
      <c r="D47" s="287">
        <v>678101</v>
      </c>
      <c r="E47" s="287">
        <v>43572</v>
      </c>
      <c r="F47" s="287">
        <v>16030</v>
      </c>
      <c r="G47" s="287">
        <v>13669</v>
      </c>
      <c r="H47" s="287">
        <v>30478</v>
      </c>
      <c r="I47" s="287">
        <v>119424</v>
      </c>
      <c r="J47" s="287">
        <v>143784</v>
      </c>
      <c r="K47" s="287">
        <v>311144</v>
      </c>
      <c r="L47" s="289">
        <v>0</v>
      </c>
    </row>
    <row r="48" spans="1:15">
      <c r="A48" s="389"/>
      <c r="B48" s="389"/>
      <c r="C48" s="210" t="s">
        <v>318</v>
      </c>
      <c r="D48" s="296">
        <v>100</v>
      </c>
      <c r="E48" s="296">
        <v>100</v>
      </c>
      <c r="F48" s="296">
        <v>100</v>
      </c>
      <c r="G48" s="296">
        <v>100</v>
      </c>
      <c r="H48" s="296">
        <v>100</v>
      </c>
      <c r="I48" s="296">
        <v>100</v>
      </c>
      <c r="J48" s="296">
        <v>100</v>
      </c>
      <c r="K48" s="296">
        <v>100</v>
      </c>
      <c r="L48" s="296">
        <v>100</v>
      </c>
      <c r="O48" s="327"/>
    </row>
    <row r="49" spans="1:15">
      <c r="A49" s="205"/>
      <c r="B49" s="205"/>
      <c r="C49" s="205"/>
      <c r="D49" s="295"/>
      <c r="E49" s="295"/>
      <c r="F49" s="295"/>
      <c r="G49" s="295"/>
      <c r="H49" s="295"/>
      <c r="I49" s="295"/>
      <c r="J49" s="295"/>
      <c r="K49" s="295"/>
      <c r="L49" s="295"/>
      <c r="O49" s="327"/>
    </row>
    <row r="50" spans="1:15">
      <c r="A50" s="212" t="s">
        <v>628</v>
      </c>
      <c r="B50" s="212"/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O50" s="327"/>
    </row>
    <row r="51" spans="1:15">
      <c r="A51" s="213" t="s">
        <v>629</v>
      </c>
      <c r="B51" s="213"/>
      <c r="C51" s="213"/>
      <c r="D51" s="205"/>
      <c r="E51" s="205"/>
      <c r="F51" s="205"/>
      <c r="G51" s="205"/>
      <c r="H51" s="205"/>
      <c r="I51" s="205"/>
      <c r="J51" s="205"/>
      <c r="K51" s="205"/>
      <c r="L51" s="205"/>
      <c r="O51" s="327"/>
    </row>
    <row r="52" spans="1:15">
      <c r="A52" s="214"/>
      <c r="B52" s="214"/>
      <c r="C52" s="329"/>
      <c r="D52" s="330"/>
      <c r="E52" s="330"/>
      <c r="F52" s="330"/>
      <c r="G52" s="330"/>
      <c r="H52" s="330"/>
      <c r="I52" s="330"/>
      <c r="J52" s="330"/>
      <c r="K52" s="330"/>
      <c r="L52" s="330"/>
      <c r="M52" s="137"/>
      <c r="O52" s="327"/>
    </row>
    <row r="53" spans="1:15">
      <c r="C53" s="137"/>
      <c r="D53" s="331"/>
      <c r="E53" s="331"/>
      <c r="F53" s="331"/>
      <c r="G53" s="331"/>
      <c r="H53" s="331"/>
      <c r="I53" s="331"/>
      <c r="J53" s="331"/>
      <c r="K53" s="331"/>
      <c r="L53" s="331"/>
      <c r="M53" s="137"/>
      <c r="O53" s="327"/>
    </row>
    <row r="54" spans="1:15">
      <c r="C54" s="137"/>
      <c r="D54" s="331"/>
      <c r="E54" s="331"/>
      <c r="F54" s="331"/>
      <c r="G54" s="331"/>
      <c r="H54" s="331"/>
      <c r="I54" s="331"/>
      <c r="J54" s="331"/>
      <c r="K54" s="332"/>
      <c r="L54" s="137"/>
      <c r="M54" s="137"/>
      <c r="O54" s="327"/>
    </row>
    <row r="55" spans="1:15"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O55" s="327"/>
    </row>
    <row r="56" spans="1:15">
      <c r="E56" s="283"/>
      <c r="O56" s="328"/>
    </row>
  </sheetData>
  <sortState ref="O42:Q48">
    <sortCondition ref="Q42:Q48"/>
  </sortState>
  <mergeCells count="23">
    <mergeCell ref="A13:A14"/>
    <mergeCell ref="B2:L2"/>
    <mergeCell ref="E4:L4"/>
    <mergeCell ref="A7:A8"/>
    <mergeCell ref="A9:A10"/>
    <mergeCell ref="A11:A12"/>
    <mergeCell ref="A37:A38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9:A40"/>
    <mergeCell ref="A41:A42"/>
    <mergeCell ref="A43:A44"/>
    <mergeCell ref="A45:A46"/>
    <mergeCell ref="A47:B4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38"/>
  <sheetViews>
    <sheetView tabSelected="1" zoomScaleNormal="100" workbookViewId="0"/>
  </sheetViews>
  <sheetFormatPr defaultRowHeight="15"/>
  <cols>
    <col min="1" max="1" width="42.5703125" style="38" customWidth="1"/>
    <col min="2" max="7" width="12.7109375" style="38" customWidth="1"/>
  </cols>
  <sheetData>
    <row r="1" spans="1:7">
      <c r="A1" s="13" t="s">
        <v>434</v>
      </c>
      <c r="B1" s="13" t="s">
        <v>702</v>
      </c>
      <c r="C1" s="14"/>
      <c r="D1" s="14"/>
      <c r="E1" s="14"/>
      <c r="F1" s="14"/>
      <c r="G1" s="14"/>
    </row>
    <row r="2" spans="1:7">
      <c r="A2" s="14"/>
      <c r="B2" s="15" t="s">
        <v>703</v>
      </c>
      <c r="C2" s="14"/>
      <c r="D2" s="13"/>
      <c r="E2" s="14"/>
      <c r="F2" s="14"/>
      <c r="G2" s="14"/>
    </row>
    <row r="3" spans="1:7">
      <c r="A3" s="15"/>
      <c r="B3" s="14"/>
      <c r="C3" s="14"/>
      <c r="D3" s="14"/>
      <c r="E3" s="14"/>
      <c r="F3" s="14"/>
      <c r="G3" s="14"/>
    </row>
    <row r="4" spans="1:7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 t="s">
        <v>5</v>
      </c>
      <c r="G4" s="16" t="s">
        <v>6</v>
      </c>
    </row>
    <row r="5" spans="1:7">
      <c r="A5" s="17"/>
      <c r="B5" s="14"/>
      <c r="C5" s="13" t="s">
        <v>435</v>
      </c>
      <c r="D5" s="13" t="s">
        <v>7</v>
      </c>
      <c r="E5" s="13" t="s">
        <v>8</v>
      </c>
      <c r="F5" s="13" t="s">
        <v>9</v>
      </c>
      <c r="G5" s="13" t="s">
        <v>436</v>
      </c>
    </row>
    <row r="6" spans="1:7">
      <c r="A6" s="17"/>
      <c r="B6" s="14"/>
      <c r="C6" s="13" t="s">
        <v>437</v>
      </c>
      <c r="D6" s="13" t="s">
        <v>10</v>
      </c>
      <c r="E6" s="13" t="s">
        <v>11</v>
      </c>
      <c r="F6" s="13" t="s">
        <v>12</v>
      </c>
      <c r="G6" s="13" t="s">
        <v>13</v>
      </c>
    </row>
    <row r="7" spans="1:7">
      <c r="A7" s="14"/>
      <c r="B7" s="14"/>
      <c r="C7" s="14"/>
      <c r="D7" s="14"/>
      <c r="E7" s="14"/>
      <c r="F7" s="14"/>
      <c r="G7" s="13" t="s">
        <v>14</v>
      </c>
    </row>
    <row r="8" spans="1:7">
      <c r="A8" s="18"/>
      <c r="B8" s="19" t="s">
        <v>15</v>
      </c>
      <c r="C8" s="20">
        <v>2</v>
      </c>
      <c r="D8" s="20">
        <v>3</v>
      </c>
      <c r="E8" s="20">
        <v>4</v>
      </c>
      <c r="F8" s="20">
        <v>5</v>
      </c>
      <c r="G8" s="20">
        <v>6</v>
      </c>
    </row>
    <row r="9" spans="1:7">
      <c r="A9" s="15" t="s">
        <v>16</v>
      </c>
      <c r="B9" s="15" t="s">
        <v>17</v>
      </c>
      <c r="C9" s="15" t="s">
        <v>18</v>
      </c>
      <c r="D9" s="15" t="s">
        <v>19</v>
      </c>
      <c r="E9" s="15" t="s">
        <v>20</v>
      </c>
      <c r="F9" s="15" t="s">
        <v>21</v>
      </c>
      <c r="G9" s="15" t="s">
        <v>22</v>
      </c>
    </row>
    <row r="10" spans="1:7">
      <c r="A10" s="14"/>
      <c r="B10" s="14"/>
      <c r="C10" s="15" t="s">
        <v>23</v>
      </c>
      <c r="D10" s="15" t="s">
        <v>24</v>
      </c>
      <c r="E10" s="15" t="s">
        <v>25</v>
      </c>
      <c r="F10" s="15" t="s">
        <v>26</v>
      </c>
      <c r="G10" s="15" t="s">
        <v>27</v>
      </c>
    </row>
    <row r="11" spans="1:7">
      <c r="A11" s="14"/>
      <c r="B11" s="14"/>
      <c r="C11" s="15" t="s">
        <v>28</v>
      </c>
      <c r="D11" s="15" t="s">
        <v>28</v>
      </c>
      <c r="E11" s="15" t="s">
        <v>29</v>
      </c>
      <c r="F11" s="15" t="s">
        <v>30</v>
      </c>
      <c r="G11" s="15" t="s">
        <v>31</v>
      </c>
    </row>
    <row r="12" spans="1:7">
      <c r="A12" s="21"/>
      <c r="B12" s="21"/>
      <c r="C12" s="21"/>
      <c r="D12" s="21"/>
      <c r="E12" s="21"/>
      <c r="F12" s="21"/>
      <c r="G12" s="22" t="s">
        <v>32</v>
      </c>
    </row>
    <row r="13" spans="1:7">
      <c r="A13" s="23" t="s">
        <v>438</v>
      </c>
      <c r="B13" s="24"/>
      <c r="C13" s="25"/>
      <c r="D13" s="25"/>
      <c r="E13" s="25"/>
      <c r="F13" s="25"/>
      <c r="G13" s="25"/>
    </row>
    <row r="14" spans="1:7">
      <c r="A14" s="17" t="s">
        <v>439</v>
      </c>
      <c r="B14" s="26">
        <v>23049</v>
      </c>
      <c r="C14" s="26">
        <v>14874</v>
      </c>
      <c r="D14" s="26">
        <v>8175</v>
      </c>
      <c r="E14" s="26">
        <v>6509</v>
      </c>
      <c r="F14" s="26">
        <v>9255</v>
      </c>
      <c r="G14" s="26">
        <v>7285</v>
      </c>
    </row>
    <row r="15" spans="1:7">
      <c r="A15" s="17" t="s">
        <v>440</v>
      </c>
      <c r="B15" s="27">
        <v>5.379135842258691</v>
      </c>
      <c r="C15" s="27">
        <v>3.4712684505946361</v>
      </c>
      <c r="D15" s="27">
        <v>1.9078673916640547</v>
      </c>
      <c r="E15" s="27">
        <v>1.5190591868307441</v>
      </c>
      <c r="F15" s="27">
        <v>2.1599159278104989</v>
      </c>
      <c r="G15" s="27">
        <v>1.7001607276174482</v>
      </c>
    </row>
    <row r="16" spans="1:7">
      <c r="A16" s="17" t="s">
        <v>441</v>
      </c>
      <c r="B16" s="26">
        <v>6642</v>
      </c>
      <c r="C16" s="26">
        <v>6278</v>
      </c>
      <c r="D16" s="28">
        <v>364</v>
      </c>
      <c r="E16" s="26">
        <v>2346</v>
      </c>
      <c r="F16" s="26">
        <v>3807</v>
      </c>
      <c r="G16" s="28">
        <v>489</v>
      </c>
    </row>
    <row r="17" spans="1:9">
      <c r="A17" s="17" t="s">
        <v>442</v>
      </c>
      <c r="B17" s="27">
        <v>3.4701897018970191</v>
      </c>
      <c r="C17" s="27">
        <v>2.3692258681108633</v>
      </c>
      <c r="D17" s="27">
        <v>22.458791208791208</v>
      </c>
      <c r="E17" s="27">
        <v>2.7745098039215685</v>
      </c>
      <c r="F17" s="27">
        <v>2.4310480693459415</v>
      </c>
      <c r="G17" s="27">
        <v>14.897750511247445</v>
      </c>
    </row>
    <row r="18" spans="1:9">
      <c r="A18" s="17" t="s">
        <v>443</v>
      </c>
      <c r="B18" s="26">
        <v>725340</v>
      </c>
      <c r="C18" s="26">
        <v>660599</v>
      </c>
      <c r="D18" s="26">
        <v>64741</v>
      </c>
      <c r="E18" s="26">
        <v>255195</v>
      </c>
      <c r="F18" s="26">
        <v>402756</v>
      </c>
      <c r="G18" s="26">
        <v>67389</v>
      </c>
    </row>
    <row r="19" spans="1:9">
      <c r="A19" s="17" t="s">
        <v>444</v>
      </c>
      <c r="B19" s="26">
        <v>6056444</v>
      </c>
      <c r="C19" s="26">
        <v>4135911</v>
      </c>
      <c r="D19" s="26">
        <v>1920533</v>
      </c>
      <c r="E19" s="26">
        <v>1693078</v>
      </c>
      <c r="F19" s="26">
        <v>2647733</v>
      </c>
      <c r="G19" s="26">
        <v>1715633</v>
      </c>
    </row>
    <row r="20" spans="1:9">
      <c r="A20" s="17" t="s">
        <v>445</v>
      </c>
      <c r="B20" s="27">
        <v>8.3498000937491383</v>
      </c>
      <c r="C20" s="27">
        <v>6.260849622842299</v>
      </c>
      <c r="D20" s="27">
        <v>29.664864614386556</v>
      </c>
      <c r="E20" s="27">
        <v>6.6344481670879132</v>
      </c>
      <c r="F20" s="27">
        <v>6.5740373824350229</v>
      </c>
      <c r="G20" s="27">
        <v>25.458650521598482</v>
      </c>
      <c r="I20" s="266"/>
    </row>
    <row r="21" spans="1:9">
      <c r="A21" s="17" t="s">
        <v>446</v>
      </c>
      <c r="B21" s="181">
        <v>262.76385092628749</v>
      </c>
      <c r="C21" s="181">
        <v>278.06313029447358</v>
      </c>
      <c r="D21" s="181">
        <v>234.92758409785932</v>
      </c>
      <c r="E21" s="181">
        <v>260.11338147180828</v>
      </c>
      <c r="F21" s="181">
        <v>286.08676391139926</v>
      </c>
      <c r="G21" s="181">
        <v>235.50212765957446</v>
      </c>
    </row>
    <row r="22" spans="1:9">
      <c r="A22" s="17" t="s">
        <v>447</v>
      </c>
      <c r="B22" s="27">
        <v>71.990096144188357</v>
      </c>
      <c r="C22" s="27">
        <v>76.181679532732488</v>
      </c>
      <c r="D22" s="27">
        <v>64.363721670646385</v>
      </c>
      <c r="E22" s="27">
        <v>71.263940129262537</v>
      </c>
      <c r="F22" s="27">
        <v>78.379935318191571</v>
      </c>
      <c r="G22" s="27">
        <v>64.521130865636835</v>
      </c>
    </row>
    <row r="23" spans="1:9">
      <c r="A23" s="17" t="s">
        <v>448</v>
      </c>
      <c r="B23" s="27">
        <v>31.469478068462841</v>
      </c>
      <c r="C23" s="27">
        <v>44.4130025547936</v>
      </c>
      <c r="D23" s="27">
        <v>7.9193883792048929</v>
      </c>
      <c r="E23" s="27">
        <v>39.206483330772777</v>
      </c>
      <c r="F23" s="27">
        <v>43.517666126418149</v>
      </c>
      <c r="G23" s="27">
        <v>9.2503774879890184</v>
      </c>
      <c r="I23" s="266"/>
    </row>
    <row r="24" spans="1:9">
      <c r="A24" s="29" t="s">
        <v>449</v>
      </c>
      <c r="B24" s="41">
        <v>3.2487399012876712</v>
      </c>
      <c r="C24" s="41">
        <v>1.9574643618897394</v>
      </c>
      <c r="D24" s="41">
        <v>16.424553219752553</v>
      </c>
      <c r="E24" s="41">
        <v>2.675236583788867</v>
      </c>
      <c r="F24" s="41">
        <v>1.8133609431020268</v>
      </c>
      <c r="G24" s="41">
        <v>13.999198682277525</v>
      </c>
    </row>
    <row r="25" spans="1:9">
      <c r="A25" s="31" t="s">
        <v>450</v>
      </c>
      <c r="B25" s="24"/>
      <c r="C25" s="25"/>
      <c r="D25" s="25"/>
      <c r="E25" s="25"/>
      <c r="F25" s="25"/>
      <c r="G25" s="25"/>
    </row>
    <row r="26" spans="1:9">
      <c r="A26" s="17" t="s">
        <v>439</v>
      </c>
      <c r="B26" s="26">
        <v>6435</v>
      </c>
      <c r="C26" s="26">
        <v>5184</v>
      </c>
      <c r="D26" s="26">
        <v>1251</v>
      </c>
      <c r="E26" s="17"/>
      <c r="F26" s="26">
        <v>5599</v>
      </c>
      <c r="G26" s="28">
        <v>836</v>
      </c>
    </row>
    <row r="27" spans="1:9">
      <c r="A27" s="17" t="s">
        <v>440</v>
      </c>
      <c r="B27" s="27">
        <v>8.1453943396154767</v>
      </c>
      <c r="C27" s="27">
        <v>6.5618841113545656</v>
      </c>
      <c r="D27" s="27">
        <v>1.5835102282609108</v>
      </c>
      <c r="E27" s="182"/>
      <c r="F27" s="27">
        <v>7.0871892630158593</v>
      </c>
      <c r="G27" s="27">
        <v>1.0582050765996174</v>
      </c>
    </row>
    <row r="28" spans="1:9">
      <c r="A28" s="17" t="s">
        <v>441</v>
      </c>
      <c r="B28" s="26">
        <v>2382</v>
      </c>
      <c r="C28" s="26">
        <v>2334</v>
      </c>
      <c r="D28" s="28">
        <v>48</v>
      </c>
      <c r="E28" s="17"/>
      <c r="F28" s="26">
        <v>2271</v>
      </c>
      <c r="G28" s="28">
        <v>111</v>
      </c>
    </row>
    <row r="29" spans="1:9">
      <c r="A29" s="17" t="s">
        <v>442</v>
      </c>
      <c r="B29" s="27">
        <v>2.7015113350125946</v>
      </c>
      <c r="C29" s="27">
        <v>2.2210796915167097</v>
      </c>
      <c r="D29" s="27">
        <v>26.0625</v>
      </c>
      <c r="E29" s="182"/>
      <c r="F29" s="27">
        <v>2.4654337296345221</v>
      </c>
      <c r="G29" s="27">
        <v>7.5315315315315319</v>
      </c>
    </row>
    <row r="30" spans="1:9">
      <c r="A30" s="17" t="s">
        <v>443</v>
      </c>
      <c r="B30" s="26">
        <v>261779</v>
      </c>
      <c r="C30" s="26">
        <v>250356</v>
      </c>
      <c r="D30" s="26">
        <v>11423</v>
      </c>
      <c r="E30" s="17"/>
      <c r="F30" s="26">
        <v>248963</v>
      </c>
      <c r="G30" s="26">
        <v>12816</v>
      </c>
    </row>
    <row r="31" spans="1:9">
      <c r="A31" s="17" t="s">
        <v>444</v>
      </c>
      <c r="B31" s="26">
        <v>1875671</v>
      </c>
      <c r="C31" s="26">
        <v>1503810</v>
      </c>
      <c r="D31" s="26">
        <v>371861</v>
      </c>
      <c r="E31" s="17"/>
      <c r="F31" s="26">
        <v>1651109</v>
      </c>
      <c r="G31" s="26">
        <v>224562</v>
      </c>
    </row>
    <row r="32" spans="1:9">
      <c r="A32" s="17" t="s">
        <v>445</v>
      </c>
      <c r="B32" s="27">
        <v>7.1650934566943869</v>
      </c>
      <c r="C32" s="27">
        <v>6.0066864784546805</v>
      </c>
      <c r="D32" s="27">
        <v>32.55370743237328</v>
      </c>
      <c r="E32" s="182"/>
      <c r="F32" s="27">
        <v>6.6319453091423224</v>
      </c>
      <c r="G32" s="27">
        <v>17.522003745318351</v>
      </c>
    </row>
    <row r="33" spans="1:7">
      <c r="A33" s="17" t="s">
        <v>446</v>
      </c>
      <c r="B33" s="181">
        <v>291.47956487956486</v>
      </c>
      <c r="C33" s="181">
        <v>290.08680555555554</v>
      </c>
      <c r="D33" s="181">
        <v>297.25099920063951</v>
      </c>
      <c r="E33" s="184"/>
      <c r="F33" s="181">
        <v>294.89355242007503</v>
      </c>
      <c r="G33" s="181">
        <v>268.61483253588517</v>
      </c>
    </row>
    <row r="34" spans="1:7">
      <c r="A34" s="17" t="s">
        <v>447</v>
      </c>
      <c r="B34" s="27">
        <v>79.857415035497226</v>
      </c>
      <c r="C34" s="27">
        <v>79.475837138508368</v>
      </c>
      <c r="D34" s="27">
        <v>81.438629917983434</v>
      </c>
      <c r="E34" s="182"/>
      <c r="F34" s="27">
        <v>80.79275408769179</v>
      </c>
      <c r="G34" s="27">
        <v>73.593104804352109</v>
      </c>
    </row>
    <row r="35" spans="1:7">
      <c r="A35" s="17" t="s">
        <v>448</v>
      </c>
      <c r="B35" s="27">
        <v>40.680497280497278</v>
      </c>
      <c r="C35" s="27">
        <v>48.293981481481481</v>
      </c>
      <c r="D35" s="27">
        <v>9.1310951239008791</v>
      </c>
      <c r="E35" s="182"/>
      <c r="F35" s="27">
        <v>44.465618860510808</v>
      </c>
      <c r="G35" s="27">
        <v>15.330143540669857</v>
      </c>
    </row>
    <row r="36" spans="1:7">
      <c r="A36" s="29" t="s">
        <v>451</v>
      </c>
      <c r="B36" s="41">
        <v>1.8072649066579067</v>
      </c>
      <c r="C36" s="41">
        <v>1.5511911038680921</v>
      </c>
      <c r="D36" s="41">
        <v>7.4195920511249209</v>
      </c>
      <c r="E36" s="183"/>
      <c r="F36" s="41">
        <v>1.5766439189759116</v>
      </c>
      <c r="G36" s="41">
        <v>6.2872971285892634</v>
      </c>
    </row>
    <row r="37" spans="1:7">
      <c r="A37" s="31" t="s">
        <v>173</v>
      </c>
      <c r="B37" s="32"/>
      <c r="C37" s="14"/>
      <c r="D37" s="14"/>
      <c r="E37" s="14"/>
      <c r="F37" s="14"/>
      <c r="G37" s="14"/>
    </row>
    <row r="38" spans="1:7">
      <c r="A38" s="17" t="s">
        <v>439</v>
      </c>
      <c r="B38" s="28">
        <v>245</v>
      </c>
      <c r="C38" s="28">
        <v>61</v>
      </c>
      <c r="D38" s="28">
        <v>184</v>
      </c>
      <c r="E38" s="17"/>
      <c r="F38" s="17"/>
      <c r="G38" s="28">
        <v>245</v>
      </c>
    </row>
    <row r="39" spans="1:7">
      <c r="A39" s="17" t="s">
        <v>440</v>
      </c>
      <c r="B39" s="27">
        <v>0.77139600637267558</v>
      </c>
      <c r="C39" s="27">
        <v>0.19206186281115595</v>
      </c>
      <c r="D39" s="27">
        <v>0.57933414356151958</v>
      </c>
      <c r="E39" s="182"/>
      <c r="F39" s="182"/>
      <c r="G39" s="27">
        <v>0.77139600637267558</v>
      </c>
    </row>
    <row r="40" spans="1:7">
      <c r="A40" s="17" t="s">
        <v>441</v>
      </c>
      <c r="B40" s="28">
        <v>13</v>
      </c>
      <c r="C40" s="28">
        <v>4</v>
      </c>
      <c r="D40" s="28">
        <v>9</v>
      </c>
      <c r="E40" s="17"/>
      <c r="F40" s="17"/>
      <c r="G40" s="28">
        <v>13</v>
      </c>
    </row>
    <row r="41" spans="1:7">
      <c r="A41" s="17" t="s">
        <v>442</v>
      </c>
      <c r="B41" s="27">
        <v>18.846153846153847</v>
      </c>
      <c r="C41" s="27">
        <v>15.25</v>
      </c>
      <c r="D41" s="27">
        <v>20.444444444444443</v>
      </c>
      <c r="E41" s="182"/>
      <c r="F41" s="182"/>
      <c r="G41" s="27">
        <v>18.846153846153847</v>
      </c>
    </row>
    <row r="42" spans="1:7">
      <c r="A42" s="17" t="s">
        <v>443</v>
      </c>
      <c r="B42" s="26">
        <v>2188</v>
      </c>
      <c r="C42" s="26">
        <v>1163</v>
      </c>
      <c r="D42" s="26">
        <v>1025</v>
      </c>
      <c r="E42" s="17"/>
      <c r="F42" s="17"/>
      <c r="G42" s="26">
        <v>2188</v>
      </c>
    </row>
    <row r="43" spans="1:7">
      <c r="A43" s="17" t="s">
        <v>444</v>
      </c>
      <c r="B43" s="26">
        <v>56688</v>
      </c>
      <c r="C43" s="26">
        <v>17726</v>
      </c>
      <c r="D43" s="26">
        <v>38962</v>
      </c>
      <c r="E43" s="17"/>
      <c r="F43" s="17"/>
      <c r="G43" s="26">
        <v>56688</v>
      </c>
    </row>
    <row r="44" spans="1:7">
      <c r="A44" s="17" t="s">
        <v>445</v>
      </c>
      <c r="B44" s="27">
        <v>25.908592321755027</v>
      </c>
      <c r="C44" s="27">
        <v>15.241616509028376</v>
      </c>
      <c r="D44" s="27">
        <v>38.011707317073167</v>
      </c>
      <c r="E44" s="182"/>
      <c r="F44" s="182"/>
      <c r="G44" s="27">
        <v>25.908592321755027</v>
      </c>
    </row>
    <row r="45" spans="1:7">
      <c r="A45" s="17" t="s">
        <v>446</v>
      </c>
      <c r="B45" s="181">
        <v>231.3795918367347</v>
      </c>
      <c r="C45" s="181">
        <v>290.59016393442624</v>
      </c>
      <c r="D45" s="181">
        <v>211.75</v>
      </c>
      <c r="E45" s="184"/>
      <c r="F45" s="184"/>
      <c r="G45" s="181">
        <v>231.3795918367347</v>
      </c>
    </row>
    <row r="46" spans="1:7">
      <c r="A46" s="17" t="s">
        <v>447</v>
      </c>
      <c r="B46" s="27">
        <v>63.391668996365667</v>
      </c>
      <c r="C46" s="27">
        <v>79.613743543678424</v>
      </c>
      <c r="D46" s="27">
        <v>58.013698630136986</v>
      </c>
      <c r="E46" s="182"/>
      <c r="F46" s="182"/>
      <c r="G46" s="27">
        <v>63.391668996365667</v>
      </c>
    </row>
    <row r="47" spans="1:7">
      <c r="A47" s="17" t="s">
        <v>448</v>
      </c>
      <c r="B47" s="27">
        <v>8.9306122448979597</v>
      </c>
      <c r="C47" s="27">
        <v>19.065573770491802</v>
      </c>
      <c r="D47" s="27">
        <v>5.5706521739130439</v>
      </c>
      <c r="E47" s="182"/>
      <c r="F47" s="182"/>
      <c r="G47" s="27">
        <v>8.9306122448979597</v>
      </c>
    </row>
    <row r="48" spans="1:7">
      <c r="A48" s="29" t="s">
        <v>451</v>
      </c>
      <c r="B48" s="41">
        <v>14.962065813528334</v>
      </c>
      <c r="C48" s="41">
        <v>3.902837489251934</v>
      </c>
      <c r="D48" s="41">
        <v>27.510243902439022</v>
      </c>
      <c r="E48" s="183"/>
      <c r="F48" s="183"/>
      <c r="G48" s="41">
        <v>14.962065813528334</v>
      </c>
    </row>
    <row r="49" spans="1:7">
      <c r="A49" s="23" t="s">
        <v>174</v>
      </c>
      <c r="B49" s="32"/>
      <c r="C49" s="14"/>
      <c r="D49" s="14"/>
      <c r="E49" s="14"/>
      <c r="F49" s="14"/>
      <c r="G49" s="14"/>
    </row>
    <row r="50" spans="1:7">
      <c r="A50" s="17" t="s">
        <v>439</v>
      </c>
      <c r="B50" s="26">
        <v>1194</v>
      </c>
      <c r="C50" s="28">
        <v>400</v>
      </c>
      <c r="D50" s="28">
        <v>794</v>
      </c>
      <c r="E50" s="28">
        <v>241</v>
      </c>
      <c r="F50" s="28">
        <v>89</v>
      </c>
      <c r="G50" s="28">
        <v>864</v>
      </c>
    </row>
    <row r="51" spans="1:7">
      <c r="A51" s="17" t="s">
        <v>440</v>
      </c>
      <c r="B51" s="27">
        <v>8.9847394877043012</v>
      </c>
      <c r="C51" s="27">
        <v>3.0099629774553773</v>
      </c>
      <c r="D51" s="27">
        <v>5.9747765102489243</v>
      </c>
      <c r="E51" s="27">
        <v>1.8135026939168648</v>
      </c>
      <c r="F51" s="27">
        <v>0.6697167624838215</v>
      </c>
      <c r="G51" s="27">
        <v>6.501520031303615</v>
      </c>
    </row>
    <row r="52" spans="1:7">
      <c r="A52" s="17" t="s">
        <v>441</v>
      </c>
      <c r="B52" s="28">
        <v>184</v>
      </c>
      <c r="C52" s="28">
        <v>143</v>
      </c>
      <c r="D52" s="28">
        <v>41</v>
      </c>
      <c r="E52" s="28">
        <v>80</v>
      </c>
      <c r="F52" s="28">
        <v>24</v>
      </c>
      <c r="G52" s="28">
        <v>80</v>
      </c>
    </row>
    <row r="53" spans="1:7">
      <c r="A53" s="17" t="s">
        <v>442</v>
      </c>
      <c r="B53" s="27">
        <v>6.4891304347826084</v>
      </c>
      <c r="C53" s="27">
        <v>2.7972027972027971</v>
      </c>
      <c r="D53" s="27">
        <v>19.365853658536587</v>
      </c>
      <c r="E53" s="27">
        <v>3.0125000000000002</v>
      </c>
      <c r="F53" s="27">
        <v>3.7083333333333335</v>
      </c>
      <c r="G53" s="27">
        <v>10.8</v>
      </c>
    </row>
    <row r="54" spans="1:7">
      <c r="A54" s="17" t="s">
        <v>443</v>
      </c>
      <c r="B54" s="26">
        <v>30885</v>
      </c>
      <c r="C54" s="26">
        <v>20116</v>
      </c>
      <c r="D54" s="26">
        <v>10769</v>
      </c>
      <c r="E54" s="26">
        <v>11879</v>
      </c>
      <c r="F54" s="26">
        <v>5959</v>
      </c>
      <c r="G54" s="26">
        <v>13047</v>
      </c>
    </row>
    <row r="55" spans="1:7">
      <c r="A55" s="17" t="s">
        <v>444</v>
      </c>
      <c r="B55" s="26">
        <v>317859</v>
      </c>
      <c r="C55" s="26">
        <v>101622</v>
      </c>
      <c r="D55" s="26">
        <v>216237</v>
      </c>
      <c r="E55" s="26">
        <v>68489</v>
      </c>
      <c r="F55" s="26">
        <v>20909</v>
      </c>
      <c r="G55" s="26">
        <v>228461</v>
      </c>
    </row>
    <row r="56" spans="1:7">
      <c r="A56" s="17" t="s">
        <v>445</v>
      </c>
      <c r="B56" s="27">
        <v>10.291694997571637</v>
      </c>
      <c r="C56" s="27">
        <v>5.0517995625372834</v>
      </c>
      <c r="D56" s="27">
        <v>20.079580276720215</v>
      </c>
      <c r="E56" s="27">
        <v>5.7655526559474701</v>
      </c>
      <c r="F56" s="27">
        <v>3.5088102030542037</v>
      </c>
      <c r="G56" s="27">
        <v>17.510615467157201</v>
      </c>
    </row>
    <row r="57" spans="1:7">
      <c r="A57" s="17" t="s">
        <v>446</v>
      </c>
      <c r="B57" s="181">
        <v>266.213567839196</v>
      </c>
      <c r="C57" s="181">
        <v>254.05500000000001</v>
      </c>
      <c r="D57" s="181">
        <v>272.33879093198993</v>
      </c>
      <c r="E57" s="181">
        <v>284.18672199170123</v>
      </c>
      <c r="F57" s="181">
        <v>234.93258426966293</v>
      </c>
      <c r="G57" s="181">
        <v>264.4224537037037</v>
      </c>
    </row>
    <row r="58" spans="1:7">
      <c r="A58" s="17" t="s">
        <v>447</v>
      </c>
      <c r="B58" s="27">
        <v>72.935224065533149</v>
      </c>
      <c r="C58" s="27">
        <v>69.604109589041101</v>
      </c>
      <c r="D58" s="27">
        <v>74.613367378627373</v>
      </c>
      <c r="E58" s="27">
        <v>77.859375888137322</v>
      </c>
      <c r="F58" s="27">
        <v>64.365091580729569</v>
      </c>
      <c r="G58" s="27">
        <v>72.444507864028409</v>
      </c>
    </row>
    <row r="59" spans="1:7">
      <c r="A59" s="17" t="s">
        <v>448</v>
      </c>
      <c r="B59" s="27">
        <v>25.866834170854272</v>
      </c>
      <c r="C59" s="27">
        <v>50.29</v>
      </c>
      <c r="D59" s="27">
        <v>13.562972292191436</v>
      </c>
      <c r="E59" s="27">
        <v>49.290456431535269</v>
      </c>
      <c r="F59" s="27">
        <v>66.955056179775283</v>
      </c>
      <c r="G59" s="27">
        <v>15.100694444444445</v>
      </c>
    </row>
    <row r="60" spans="1:7">
      <c r="A60" s="29" t="s">
        <v>449</v>
      </c>
      <c r="B60" s="41">
        <v>3.8190383681398727</v>
      </c>
      <c r="C60" s="41">
        <v>2.2061045933585204</v>
      </c>
      <c r="D60" s="41">
        <v>6.8319249698207809</v>
      </c>
      <c r="E60" s="41">
        <v>1.6395319471335974</v>
      </c>
      <c r="F60" s="41">
        <v>1.9426078201040442</v>
      </c>
      <c r="G60" s="41">
        <v>6.6604583429140805</v>
      </c>
    </row>
    <row r="61" spans="1:7">
      <c r="A61" s="33"/>
      <c r="B61" s="34"/>
      <c r="C61" s="34"/>
      <c r="D61" s="34"/>
      <c r="E61" s="34"/>
      <c r="F61" s="34"/>
      <c r="G61" s="34"/>
    </row>
    <row r="62" spans="1:7">
      <c r="A62" s="35"/>
      <c r="B62" s="36"/>
      <c r="C62" s="36"/>
      <c r="D62" s="36"/>
      <c r="E62" s="36"/>
      <c r="F62" s="36"/>
      <c r="G62" s="36"/>
    </row>
    <row r="63" spans="1:7">
      <c r="A63" s="13" t="s">
        <v>452</v>
      </c>
      <c r="B63" s="13"/>
      <c r="C63" s="14"/>
      <c r="D63" s="14"/>
      <c r="E63" s="14"/>
      <c r="F63" s="14"/>
      <c r="G63" s="14"/>
    </row>
    <row r="64" spans="1:7">
      <c r="A64" s="16" t="s">
        <v>0</v>
      </c>
      <c r="B64" s="16" t="s">
        <v>1</v>
      </c>
      <c r="C64" s="16" t="s">
        <v>2</v>
      </c>
      <c r="D64" s="16" t="s">
        <v>3</v>
      </c>
      <c r="E64" s="16" t="s">
        <v>4</v>
      </c>
      <c r="F64" s="16" t="s">
        <v>5</v>
      </c>
      <c r="G64" s="16" t="s">
        <v>6</v>
      </c>
    </row>
    <row r="65" spans="1:7">
      <c r="A65" s="17"/>
      <c r="B65" s="14"/>
      <c r="C65" s="13" t="s">
        <v>435</v>
      </c>
      <c r="D65" s="13" t="s">
        <v>7</v>
      </c>
      <c r="E65" s="13" t="s">
        <v>8</v>
      </c>
      <c r="F65" s="13" t="s">
        <v>9</v>
      </c>
      <c r="G65" s="13" t="s">
        <v>436</v>
      </c>
    </row>
    <row r="66" spans="1:7">
      <c r="A66" s="17"/>
      <c r="B66" s="14"/>
      <c r="C66" s="13" t="s">
        <v>437</v>
      </c>
      <c r="D66" s="13" t="s">
        <v>10</v>
      </c>
      <c r="E66" s="13" t="s">
        <v>11</v>
      </c>
      <c r="F66" s="13" t="s">
        <v>12</v>
      </c>
      <c r="G66" s="13" t="s">
        <v>13</v>
      </c>
    </row>
    <row r="67" spans="1:7">
      <c r="A67" s="14"/>
      <c r="B67" s="14"/>
      <c r="C67" s="14"/>
      <c r="D67" s="14"/>
      <c r="E67" s="14"/>
      <c r="F67" s="14"/>
      <c r="G67" s="13" t="s">
        <v>14</v>
      </c>
    </row>
    <row r="68" spans="1:7">
      <c r="A68" s="18"/>
      <c r="B68" s="19" t="s">
        <v>15</v>
      </c>
      <c r="C68" s="20">
        <v>2</v>
      </c>
      <c r="D68" s="20">
        <v>3</v>
      </c>
      <c r="E68" s="20">
        <v>4</v>
      </c>
      <c r="F68" s="20">
        <v>5</v>
      </c>
      <c r="G68" s="20">
        <v>6</v>
      </c>
    </row>
    <row r="69" spans="1:7">
      <c r="A69" s="15" t="s">
        <v>16</v>
      </c>
      <c r="B69" s="15" t="s">
        <v>17</v>
      </c>
      <c r="C69" s="15" t="s">
        <v>18</v>
      </c>
      <c r="D69" s="15" t="s">
        <v>19</v>
      </c>
      <c r="E69" s="15" t="s">
        <v>20</v>
      </c>
      <c r="F69" s="15" t="s">
        <v>21</v>
      </c>
      <c r="G69" s="15" t="s">
        <v>22</v>
      </c>
    </row>
    <row r="70" spans="1:7">
      <c r="A70" s="14"/>
      <c r="B70" s="14"/>
      <c r="C70" s="15" t="s">
        <v>23</v>
      </c>
      <c r="D70" s="15" t="s">
        <v>24</v>
      </c>
      <c r="E70" s="15" t="s">
        <v>25</v>
      </c>
      <c r="F70" s="15" t="s">
        <v>26</v>
      </c>
      <c r="G70" s="15" t="s">
        <v>27</v>
      </c>
    </row>
    <row r="71" spans="1:7">
      <c r="A71" s="14"/>
      <c r="B71" s="14"/>
      <c r="C71" s="15" t="s">
        <v>28</v>
      </c>
      <c r="D71" s="15" t="s">
        <v>28</v>
      </c>
      <c r="E71" s="15" t="s">
        <v>29</v>
      </c>
      <c r="F71" s="15" t="s">
        <v>30</v>
      </c>
      <c r="G71" s="15" t="s">
        <v>31</v>
      </c>
    </row>
    <row r="72" spans="1:7">
      <c r="A72" s="21"/>
      <c r="B72" s="21"/>
      <c r="C72" s="21"/>
      <c r="D72" s="21"/>
      <c r="E72" s="21"/>
      <c r="F72" s="21"/>
      <c r="G72" s="22" t="s">
        <v>32</v>
      </c>
    </row>
    <row r="73" spans="1:7">
      <c r="A73" s="13" t="s">
        <v>175</v>
      </c>
      <c r="B73" s="37"/>
    </row>
    <row r="74" spans="1:7">
      <c r="A74" s="17" t="s">
        <v>439</v>
      </c>
      <c r="B74" s="26">
        <v>1317</v>
      </c>
      <c r="C74" s="28">
        <v>470</v>
      </c>
      <c r="D74" s="28">
        <v>847</v>
      </c>
      <c r="E74" s="28">
        <v>467</v>
      </c>
      <c r="F74" s="17"/>
      <c r="G74" s="28">
        <v>850</v>
      </c>
    </row>
    <row r="75" spans="1:7">
      <c r="A75" s="17" t="s">
        <v>453</v>
      </c>
      <c r="B75" s="27">
        <v>7.6374833999269303</v>
      </c>
      <c r="C75" s="27">
        <v>2.7256015170582062</v>
      </c>
      <c r="D75" s="27">
        <v>4.911881882868725</v>
      </c>
      <c r="E75" s="27">
        <v>2.7082040605663451</v>
      </c>
      <c r="F75" s="182"/>
      <c r="G75" s="27">
        <v>4.9292793393605852</v>
      </c>
    </row>
    <row r="76" spans="1:7">
      <c r="A76" s="17" t="s">
        <v>441</v>
      </c>
      <c r="B76" s="28">
        <v>172</v>
      </c>
      <c r="C76" s="28">
        <v>123</v>
      </c>
      <c r="D76" s="28">
        <v>49</v>
      </c>
      <c r="E76" s="28">
        <v>122</v>
      </c>
      <c r="F76" s="17"/>
      <c r="G76" s="28">
        <v>50</v>
      </c>
    </row>
    <row r="77" spans="1:7">
      <c r="A77" s="17" t="s">
        <v>442</v>
      </c>
      <c r="B77" s="27">
        <v>7.6569767441860463</v>
      </c>
      <c r="C77" s="27">
        <v>3.821138211382114</v>
      </c>
      <c r="D77" s="27">
        <v>17.285714285714285</v>
      </c>
      <c r="E77" s="27">
        <v>3.8278688524590163</v>
      </c>
      <c r="F77" s="182"/>
      <c r="G77" s="27">
        <v>17</v>
      </c>
    </row>
    <row r="78" spans="1:7">
      <c r="A78" s="17" t="s">
        <v>443</v>
      </c>
      <c r="B78" s="26">
        <v>15648</v>
      </c>
      <c r="C78" s="26">
        <v>11559</v>
      </c>
      <c r="D78" s="26">
        <v>4089</v>
      </c>
      <c r="E78" s="26">
        <v>11610</v>
      </c>
      <c r="F78" s="17"/>
      <c r="G78" s="26">
        <v>4038</v>
      </c>
    </row>
    <row r="79" spans="1:7">
      <c r="A79" s="17" t="s">
        <v>444</v>
      </c>
      <c r="B79" s="26">
        <v>293022</v>
      </c>
      <c r="C79" s="26">
        <v>128724</v>
      </c>
      <c r="D79" s="26">
        <v>164298</v>
      </c>
      <c r="E79" s="26">
        <v>84595</v>
      </c>
      <c r="F79" s="17"/>
      <c r="G79" s="26">
        <v>208427</v>
      </c>
    </row>
    <row r="80" spans="1:7">
      <c r="A80" s="17" t="s">
        <v>445</v>
      </c>
      <c r="B80" s="27">
        <v>18.725843558282207</v>
      </c>
      <c r="C80" s="27">
        <v>11.136257461718142</v>
      </c>
      <c r="D80" s="27">
        <v>40.180484225972123</v>
      </c>
      <c r="E80" s="27">
        <v>7.286391042204996</v>
      </c>
      <c r="F80" s="182"/>
      <c r="G80" s="27">
        <v>51.616394254581479</v>
      </c>
    </row>
    <row r="81" spans="1:7">
      <c r="A81" s="17" t="s">
        <v>446</v>
      </c>
      <c r="B81" s="181">
        <v>222.49202733485194</v>
      </c>
      <c r="C81" s="181">
        <v>273.88085106382977</v>
      </c>
      <c r="D81" s="181">
        <v>193.97638724911451</v>
      </c>
      <c r="E81" s="181">
        <v>181.1456102783726</v>
      </c>
      <c r="F81" s="184"/>
      <c r="G81" s="181">
        <v>245.20823529411766</v>
      </c>
    </row>
    <row r="82" spans="1:7">
      <c r="A82" s="17" t="s">
        <v>447</v>
      </c>
      <c r="B82" s="27">
        <v>60.956719817767656</v>
      </c>
      <c r="C82" s="27">
        <v>75.0358496065287</v>
      </c>
      <c r="D82" s="27">
        <v>53.144215684688909</v>
      </c>
      <c r="E82" s="27">
        <v>49.628934322841808</v>
      </c>
      <c r="F82" s="182"/>
      <c r="G82" s="27">
        <v>67.180338436744563</v>
      </c>
    </row>
    <row r="83" spans="1:7">
      <c r="A83" s="17" t="s">
        <v>448</v>
      </c>
      <c r="B83" s="27">
        <v>11.881548974943053</v>
      </c>
      <c r="C83" s="27">
        <v>24.593617021276597</v>
      </c>
      <c r="D83" s="27">
        <v>4.8276269185360094</v>
      </c>
      <c r="E83" s="27">
        <v>24.860813704496788</v>
      </c>
      <c r="F83" s="182"/>
      <c r="G83" s="27">
        <v>4.750588235294118</v>
      </c>
    </row>
    <row r="84" spans="1:7" ht="15.75" thickBot="1">
      <c r="A84" s="39" t="s">
        <v>451</v>
      </c>
      <c r="B84" s="185">
        <v>11.994056748466257</v>
      </c>
      <c r="C84" s="185">
        <v>3.7049917812959605</v>
      </c>
      <c r="D84" s="185">
        <v>35.426021032037177</v>
      </c>
      <c r="E84" s="185">
        <v>7.3953488372093021</v>
      </c>
      <c r="F84" s="186"/>
      <c r="G84" s="185">
        <v>25.216196136701335</v>
      </c>
    </row>
    <row r="85" spans="1:7">
      <c r="A85" s="40" t="s">
        <v>176</v>
      </c>
      <c r="B85" s="32"/>
      <c r="C85" s="14"/>
      <c r="D85" s="14"/>
      <c r="E85" s="14"/>
      <c r="F85" s="14"/>
      <c r="G85" s="14"/>
    </row>
    <row r="86" spans="1:7">
      <c r="A86" s="17" t="s">
        <v>439</v>
      </c>
      <c r="B86" s="28">
        <v>600</v>
      </c>
      <c r="C86" s="28">
        <v>410</v>
      </c>
      <c r="D86" s="28">
        <v>190</v>
      </c>
      <c r="E86" s="28">
        <v>435</v>
      </c>
      <c r="F86" s="17"/>
      <c r="G86" s="28">
        <v>165</v>
      </c>
    </row>
    <row r="87" spans="1:7">
      <c r="A87" s="17" t="s">
        <v>453</v>
      </c>
      <c r="B87" s="27">
        <v>4.6548072521896993</v>
      </c>
      <c r="C87" s="27">
        <v>3.1807849556629608</v>
      </c>
      <c r="D87" s="27">
        <v>1.474022296526738</v>
      </c>
      <c r="E87" s="27">
        <v>3.3747352578375316</v>
      </c>
      <c r="F87" s="182"/>
      <c r="G87" s="27">
        <v>1.2800719943521672</v>
      </c>
    </row>
    <row r="88" spans="1:7">
      <c r="A88" s="17" t="s">
        <v>441</v>
      </c>
      <c r="B88" s="28">
        <v>178</v>
      </c>
      <c r="C88" s="28">
        <v>163</v>
      </c>
      <c r="D88" s="28">
        <v>15</v>
      </c>
      <c r="E88" s="28">
        <v>164</v>
      </c>
      <c r="F88" s="17"/>
      <c r="G88" s="28">
        <v>14</v>
      </c>
    </row>
    <row r="89" spans="1:7">
      <c r="A89" s="17" t="s">
        <v>442</v>
      </c>
      <c r="B89" s="27">
        <v>3.3707865168539324</v>
      </c>
      <c r="C89" s="27">
        <v>2.5153374233128836</v>
      </c>
      <c r="D89" s="27">
        <v>12.666666666666666</v>
      </c>
      <c r="E89" s="27">
        <v>2.6524390243902438</v>
      </c>
      <c r="F89" s="182"/>
      <c r="G89" s="27">
        <v>11.785714285714286</v>
      </c>
    </row>
    <row r="90" spans="1:7">
      <c r="A90" s="17" t="s">
        <v>443</v>
      </c>
      <c r="B90" s="26">
        <v>20237</v>
      </c>
      <c r="C90" s="26">
        <v>17703</v>
      </c>
      <c r="D90" s="26">
        <v>2534</v>
      </c>
      <c r="E90" s="26">
        <v>18140</v>
      </c>
      <c r="F90" s="17"/>
      <c r="G90" s="26">
        <v>2097</v>
      </c>
    </row>
    <row r="91" spans="1:7">
      <c r="A91" s="17" t="s">
        <v>444</v>
      </c>
      <c r="B91" s="26">
        <v>165768</v>
      </c>
      <c r="C91" s="26">
        <v>111022</v>
      </c>
      <c r="D91" s="26">
        <v>54746</v>
      </c>
      <c r="E91" s="26">
        <v>117008</v>
      </c>
      <c r="F91" s="17"/>
      <c r="G91" s="26">
        <v>48760</v>
      </c>
    </row>
    <row r="92" spans="1:7">
      <c r="A92" s="17" t="s">
        <v>445</v>
      </c>
      <c r="B92" s="27">
        <v>8.1913327074171072</v>
      </c>
      <c r="C92" s="27">
        <v>6.2713664350675025</v>
      </c>
      <c r="D92" s="27">
        <v>21.604577742699291</v>
      </c>
      <c r="E92" s="27">
        <v>6.4502756339581033</v>
      </c>
      <c r="F92" s="182"/>
      <c r="G92" s="27">
        <v>23.252265140677157</v>
      </c>
    </row>
    <row r="93" spans="1:7">
      <c r="A93" s="17" t="s">
        <v>446</v>
      </c>
      <c r="B93" s="181">
        <v>276.27999999999997</v>
      </c>
      <c r="C93" s="181">
        <v>270.78536585365856</v>
      </c>
      <c r="D93" s="181">
        <v>288.13684210526316</v>
      </c>
      <c r="E93" s="181">
        <v>268.98390804597699</v>
      </c>
      <c r="F93" s="184"/>
      <c r="G93" s="181">
        <v>295.5151515151515</v>
      </c>
    </row>
    <row r="94" spans="1:7">
      <c r="A94" s="17" t="s">
        <v>447</v>
      </c>
      <c r="B94" s="27">
        <v>75.693150684931496</v>
      </c>
      <c r="C94" s="27">
        <v>74.187771466755763</v>
      </c>
      <c r="D94" s="27">
        <v>78.941600576784424</v>
      </c>
      <c r="E94" s="27">
        <v>73.69422138245946</v>
      </c>
      <c r="F94" s="182"/>
      <c r="G94" s="27">
        <v>80.963055209630554</v>
      </c>
    </row>
    <row r="95" spans="1:7">
      <c r="A95" s="17" t="s">
        <v>448</v>
      </c>
      <c r="B95" s="27">
        <v>33.728333333333332</v>
      </c>
      <c r="C95" s="27">
        <v>43.178048780487806</v>
      </c>
      <c r="D95" s="27">
        <v>13.336842105263157</v>
      </c>
      <c r="E95" s="27">
        <v>41.701149425287355</v>
      </c>
      <c r="F95" s="182"/>
      <c r="G95" s="27">
        <v>12.709090909090909</v>
      </c>
    </row>
    <row r="96" spans="1:7">
      <c r="A96" s="29" t="s">
        <v>451</v>
      </c>
      <c r="B96" s="41">
        <v>2.6304294114740339</v>
      </c>
      <c r="C96" s="41">
        <v>2.1820030503304517</v>
      </c>
      <c r="D96" s="41">
        <v>5.7632202052091559</v>
      </c>
      <c r="E96" s="41">
        <v>2.3024807056229335</v>
      </c>
      <c r="F96" s="183"/>
      <c r="G96" s="41">
        <v>5.4673342870767776</v>
      </c>
    </row>
    <row r="97" spans="1:7">
      <c r="A97" s="31" t="s">
        <v>177</v>
      </c>
      <c r="B97" s="32"/>
      <c r="C97" s="14"/>
      <c r="D97" s="14"/>
      <c r="E97" s="14"/>
      <c r="F97" s="14"/>
      <c r="G97" s="14"/>
    </row>
    <row r="98" spans="1:7">
      <c r="A98" s="17" t="s">
        <v>439</v>
      </c>
      <c r="B98" s="26">
        <v>1823</v>
      </c>
      <c r="C98" s="28">
        <v>452</v>
      </c>
      <c r="D98" s="26">
        <v>1371</v>
      </c>
      <c r="E98" s="28">
        <v>934</v>
      </c>
      <c r="F98" s="17"/>
      <c r="G98" s="28">
        <v>889</v>
      </c>
    </row>
    <row r="99" spans="1:7">
      <c r="A99" s="17" t="s">
        <v>453</v>
      </c>
      <c r="B99" s="27">
        <v>10.360839097248666</v>
      </c>
      <c r="C99" s="27">
        <v>2.5688970224664822</v>
      </c>
      <c r="D99" s="27">
        <v>7.7919420747821837</v>
      </c>
      <c r="E99" s="27">
        <v>5.3082960596984385</v>
      </c>
      <c r="F99" s="182"/>
      <c r="G99" s="27">
        <v>5.0525430375502269</v>
      </c>
    </row>
    <row r="100" spans="1:7">
      <c r="A100" s="17" t="s">
        <v>441</v>
      </c>
      <c r="B100" s="28">
        <v>249</v>
      </c>
      <c r="C100" s="28">
        <v>197</v>
      </c>
      <c r="D100" s="28">
        <v>52</v>
      </c>
      <c r="E100" s="28">
        <v>218</v>
      </c>
      <c r="F100" s="17"/>
      <c r="G100" s="28">
        <v>31</v>
      </c>
    </row>
    <row r="101" spans="1:7">
      <c r="A101" s="17" t="s">
        <v>442</v>
      </c>
      <c r="B101" s="27">
        <v>7.3212851405622494</v>
      </c>
      <c r="C101" s="27">
        <v>2.2944162436548226</v>
      </c>
      <c r="D101" s="27">
        <v>26.365384615384617</v>
      </c>
      <c r="E101" s="27">
        <v>4.2844036697247709</v>
      </c>
      <c r="F101" s="182"/>
      <c r="G101" s="27">
        <v>28.677419354838708</v>
      </c>
    </row>
    <row r="102" spans="1:7">
      <c r="A102" s="17" t="s">
        <v>443</v>
      </c>
      <c r="B102" s="26">
        <v>36446</v>
      </c>
      <c r="C102" s="26">
        <v>24180</v>
      </c>
      <c r="D102" s="26">
        <v>12266</v>
      </c>
      <c r="E102" s="26">
        <v>28640</v>
      </c>
      <c r="F102" s="17"/>
      <c r="G102" s="26">
        <v>7806</v>
      </c>
    </row>
    <row r="103" spans="1:7">
      <c r="A103" s="17" t="s">
        <v>444</v>
      </c>
      <c r="B103" s="26">
        <v>468890</v>
      </c>
      <c r="C103" s="26">
        <v>137216</v>
      </c>
      <c r="D103" s="26">
        <v>331674</v>
      </c>
      <c r="E103" s="26">
        <v>262056</v>
      </c>
      <c r="F103" s="17"/>
      <c r="G103" s="26">
        <v>206834</v>
      </c>
    </row>
    <row r="104" spans="1:7">
      <c r="A104" s="17" t="s">
        <v>445</v>
      </c>
      <c r="B104" s="27">
        <v>12.865335016188334</v>
      </c>
      <c r="C104" s="27">
        <v>5.6747725392886688</v>
      </c>
      <c r="D104" s="27">
        <v>27.040110875591065</v>
      </c>
      <c r="E104" s="27">
        <v>9.15</v>
      </c>
      <c r="F104" s="182"/>
      <c r="G104" s="27">
        <v>26.496797335383039</v>
      </c>
    </row>
    <row r="105" spans="1:7">
      <c r="A105" s="17" t="s">
        <v>446</v>
      </c>
      <c r="B105" s="181">
        <v>257.2078990674712</v>
      </c>
      <c r="C105" s="181">
        <v>303.57522123893807</v>
      </c>
      <c r="D105" s="181">
        <v>241.92122538293216</v>
      </c>
      <c r="E105" s="181">
        <v>280.57387580299786</v>
      </c>
      <c r="F105" s="184"/>
      <c r="G105" s="181">
        <v>232.65916760404949</v>
      </c>
    </row>
    <row r="106" spans="1:7">
      <c r="A106" s="17" t="s">
        <v>447</v>
      </c>
      <c r="B106" s="27">
        <v>70.467917552731834</v>
      </c>
      <c r="C106" s="27">
        <v>83.171293490120021</v>
      </c>
      <c r="D106" s="27">
        <v>66.279787776145795</v>
      </c>
      <c r="E106" s="27">
        <v>76.86955501451996</v>
      </c>
      <c r="F106" s="182"/>
      <c r="G106" s="27">
        <v>63.742237699739583</v>
      </c>
    </row>
    <row r="107" spans="1:7">
      <c r="A107" s="17" t="s">
        <v>448</v>
      </c>
      <c r="B107" s="27">
        <v>19.992320351069665</v>
      </c>
      <c r="C107" s="27">
        <v>53.495575221238937</v>
      </c>
      <c r="D107" s="27">
        <v>8.9467541940189648</v>
      </c>
      <c r="E107" s="27">
        <v>30.663811563169165</v>
      </c>
      <c r="F107" s="182"/>
      <c r="G107" s="27">
        <v>8.7806524184476942</v>
      </c>
    </row>
    <row r="108" spans="1:7">
      <c r="A108" s="29" t="s">
        <v>451</v>
      </c>
      <c r="B108" s="41">
        <v>5.3916753553202001</v>
      </c>
      <c r="C108" s="41">
        <v>1.1482216708023156</v>
      </c>
      <c r="D108" s="41">
        <v>13.756807435186694</v>
      </c>
      <c r="E108" s="41">
        <v>2.7532821229050279</v>
      </c>
      <c r="F108" s="183"/>
      <c r="G108" s="41">
        <v>15.071867794004612</v>
      </c>
    </row>
    <row r="109" spans="1:7">
      <c r="A109" s="31" t="s">
        <v>178</v>
      </c>
      <c r="B109" s="32"/>
      <c r="C109" s="14"/>
      <c r="D109" s="14"/>
      <c r="E109" s="14"/>
      <c r="F109" s="14"/>
      <c r="G109" s="14"/>
    </row>
    <row r="110" spans="1:7">
      <c r="A110" s="17" t="s">
        <v>439</v>
      </c>
      <c r="B110" s="28">
        <v>357</v>
      </c>
      <c r="C110" s="28">
        <v>357</v>
      </c>
      <c r="D110" s="17"/>
      <c r="E110" s="28">
        <v>357</v>
      </c>
      <c r="F110" s="17"/>
      <c r="G110" s="17"/>
    </row>
    <row r="111" spans="1:7">
      <c r="A111" s="17" t="s">
        <v>453</v>
      </c>
      <c r="B111" s="27">
        <v>3.0886627906976742</v>
      </c>
      <c r="C111" s="27">
        <v>3.0886627906976742</v>
      </c>
      <c r="D111" s="182"/>
      <c r="E111" s="27">
        <v>3.0886627906976742</v>
      </c>
      <c r="F111" s="17"/>
      <c r="G111" s="17"/>
    </row>
    <row r="112" spans="1:7">
      <c r="A112" s="17" t="s">
        <v>441</v>
      </c>
      <c r="B112" s="28">
        <v>93</v>
      </c>
      <c r="C112" s="28">
        <v>93</v>
      </c>
      <c r="D112" s="17"/>
      <c r="E112" s="28">
        <v>93</v>
      </c>
      <c r="F112" s="17"/>
      <c r="G112" s="17"/>
    </row>
    <row r="113" spans="1:7">
      <c r="A113" s="17" t="s">
        <v>442</v>
      </c>
      <c r="B113" s="27">
        <v>3.838709677419355</v>
      </c>
      <c r="C113" s="27">
        <v>3.838709677419355</v>
      </c>
      <c r="D113" s="182"/>
      <c r="E113" s="27">
        <v>3.838709677419355</v>
      </c>
      <c r="F113" s="17"/>
      <c r="G113" s="17"/>
    </row>
    <row r="114" spans="1:7">
      <c r="A114" s="17" t="s">
        <v>443</v>
      </c>
      <c r="B114" s="26">
        <v>13957</v>
      </c>
      <c r="C114" s="26">
        <v>13957</v>
      </c>
      <c r="D114" s="17"/>
      <c r="E114" s="26">
        <v>13957</v>
      </c>
      <c r="F114" s="17"/>
      <c r="G114" s="17"/>
    </row>
    <row r="115" spans="1:7">
      <c r="A115" s="17" t="s">
        <v>444</v>
      </c>
      <c r="B115" s="26">
        <v>89282</v>
      </c>
      <c r="C115" s="26">
        <v>89282</v>
      </c>
      <c r="D115" s="17"/>
      <c r="E115" s="26">
        <v>89282</v>
      </c>
      <c r="F115" s="17"/>
      <c r="G115" s="17"/>
    </row>
    <row r="116" spans="1:7">
      <c r="A116" s="17" t="s">
        <v>445</v>
      </c>
      <c r="B116" s="27">
        <v>6.3969334384179986</v>
      </c>
      <c r="C116" s="27">
        <v>6.3969334384179986</v>
      </c>
      <c r="D116" s="182"/>
      <c r="E116" s="27">
        <v>6.3969334384179986</v>
      </c>
      <c r="F116" s="17"/>
      <c r="G116" s="17"/>
    </row>
    <row r="117" spans="1:7">
      <c r="A117" s="17" t="s">
        <v>446</v>
      </c>
      <c r="B117" s="181">
        <v>250.08963585434174</v>
      </c>
      <c r="C117" s="181">
        <v>250.08963585434174</v>
      </c>
      <c r="D117" s="184"/>
      <c r="E117" s="181">
        <v>250.08963585434174</v>
      </c>
      <c r="F117" s="17"/>
      <c r="G117" s="17"/>
    </row>
    <row r="118" spans="1:7">
      <c r="A118" s="17" t="s">
        <v>447</v>
      </c>
      <c r="B118" s="27">
        <v>68.51770845324431</v>
      </c>
      <c r="C118" s="27">
        <v>68.51770845324431</v>
      </c>
      <c r="D118" s="182"/>
      <c r="E118" s="27">
        <v>68.51770845324431</v>
      </c>
      <c r="F118" s="17"/>
      <c r="G118" s="17"/>
    </row>
    <row r="119" spans="1:7">
      <c r="A119" s="17" t="s">
        <v>448</v>
      </c>
      <c r="B119" s="27">
        <v>39.095238095238095</v>
      </c>
      <c r="C119" s="27">
        <v>39.095238095238095</v>
      </c>
      <c r="D119" s="182"/>
      <c r="E119" s="27">
        <v>39.095238095238095</v>
      </c>
      <c r="F119" s="17"/>
      <c r="G119" s="17"/>
    </row>
    <row r="120" spans="1:7">
      <c r="A120" s="29" t="s">
        <v>451</v>
      </c>
      <c r="B120" s="41">
        <v>2.9392419574407107</v>
      </c>
      <c r="C120" s="41">
        <v>2.9392419574407107</v>
      </c>
      <c r="D120" s="183"/>
      <c r="E120" s="41">
        <v>2.9392419574407107</v>
      </c>
      <c r="F120" s="29"/>
      <c r="G120" s="29"/>
    </row>
    <row r="121" spans="1:7">
      <c r="A121" s="35"/>
      <c r="B121" s="36"/>
      <c r="C121" s="36"/>
      <c r="D121" s="42"/>
      <c r="E121" s="36"/>
      <c r="F121" s="42"/>
      <c r="G121" s="42"/>
    </row>
    <row r="122" spans="1:7">
      <c r="A122" s="35"/>
      <c r="B122" s="36"/>
      <c r="C122" s="36"/>
      <c r="D122" s="42"/>
      <c r="E122" s="36"/>
      <c r="F122" s="42"/>
      <c r="G122" s="42"/>
    </row>
    <row r="123" spans="1:7">
      <c r="A123" s="13" t="s">
        <v>454</v>
      </c>
      <c r="B123" s="13"/>
      <c r="C123" s="14"/>
      <c r="D123" s="14"/>
      <c r="E123" s="14"/>
      <c r="F123" s="14"/>
      <c r="G123" s="14"/>
    </row>
    <row r="124" spans="1:7">
      <c r="A124" s="16" t="s">
        <v>0</v>
      </c>
      <c r="B124" s="16" t="s">
        <v>1</v>
      </c>
      <c r="C124" s="16" t="s">
        <v>2</v>
      </c>
      <c r="D124" s="16" t="s">
        <v>3</v>
      </c>
      <c r="E124" s="16" t="s">
        <v>4</v>
      </c>
      <c r="F124" s="16" t="s">
        <v>5</v>
      </c>
      <c r="G124" s="16" t="s">
        <v>6</v>
      </c>
    </row>
    <row r="125" spans="1:7">
      <c r="A125" s="17"/>
      <c r="B125" s="14"/>
      <c r="C125" s="13" t="s">
        <v>435</v>
      </c>
      <c r="D125" s="13" t="s">
        <v>7</v>
      </c>
      <c r="E125" s="13" t="s">
        <v>8</v>
      </c>
      <c r="F125" s="13" t="s">
        <v>9</v>
      </c>
      <c r="G125" s="13" t="s">
        <v>436</v>
      </c>
    </row>
    <row r="126" spans="1:7">
      <c r="A126" s="17"/>
      <c r="B126" s="14"/>
      <c r="C126" s="13" t="s">
        <v>437</v>
      </c>
      <c r="D126" s="13" t="s">
        <v>10</v>
      </c>
      <c r="E126" s="13" t="s">
        <v>11</v>
      </c>
      <c r="F126" s="13" t="s">
        <v>12</v>
      </c>
      <c r="G126" s="13" t="s">
        <v>13</v>
      </c>
    </row>
    <row r="127" spans="1:7">
      <c r="A127" s="14"/>
      <c r="B127" s="14"/>
      <c r="C127" s="14"/>
      <c r="D127" s="14"/>
      <c r="E127" s="14"/>
      <c r="F127" s="14"/>
      <c r="G127" s="13" t="s">
        <v>14</v>
      </c>
    </row>
    <row r="128" spans="1:7">
      <c r="A128" s="18"/>
      <c r="B128" s="19" t="s">
        <v>15</v>
      </c>
      <c r="C128" s="20">
        <v>2</v>
      </c>
      <c r="D128" s="20">
        <v>3</v>
      </c>
      <c r="E128" s="20">
        <v>4</v>
      </c>
      <c r="F128" s="20">
        <v>5</v>
      </c>
      <c r="G128" s="20">
        <v>6</v>
      </c>
    </row>
    <row r="129" spans="1:7">
      <c r="A129" s="15" t="s">
        <v>16</v>
      </c>
      <c r="B129" s="15" t="s">
        <v>17</v>
      </c>
      <c r="C129" s="15" t="s">
        <v>18</v>
      </c>
      <c r="D129" s="15" t="s">
        <v>19</v>
      </c>
      <c r="E129" s="15" t="s">
        <v>20</v>
      </c>
      <c r="F129" s="15" t="s">
        <v>21</v>
      </c>
      <c r="G129" s="15" t="s">
        <v>22</v>
      </c>
    </row>
    <row r="130" spans="1:7">
      <c r="A130" s="14"/>
      <c r="B130" s="14"/>
      <c r="C130" s="15" t="s">
        <v>23</v>
      </c>
      <c r="D130" s="15" t="s">
        <v>24</v>
      </c>
      <c r="E130" s="15" t="s">
        <v>25</v>
      </c>
      <c r="F130" s="15" t="s">
        <v>26</v>
      </c>
      <c r="G130" s="15" t="s">
        <v>27</v>
      </c>
    </row>
    <row r="131" spans="1:7">
      <c r="A131" s="14"/>
      <c r="B131" s="14"/>
      <c r="C131" s="15" t="s">
        <v>28</v>
      </c>
      <c r="D131" s="15" t="s">
        <v>28</v>
      </c>
      <c r="E131" s="15" t="s">
        <v>29</v>
      </c>
      <c r="F131" s="15" t="s">
        <v>30</v>
      </c>
      <c r="G131" s="15" t="s">
        <v>31</v>
      </c>
    </row>
    <row r="132" spans="1:7">
      <c r="A132" s="21"/>
      <c r="B132" s="21"/>
      <c r="C132" s="21"/>
      <c r="D132" s="21"/>
      <c r="E132" s="21"/>
      <c r="F132" s="21"/>
      <c r="G132" s="22" t="s">
        <v>32</v>
      </c>
    </row>
    <row r="133" spans="1:7">
      <c r="A133" s="23" t="s">
        <v>121</v>
      </c>
      <c r="B133" s="32"/>
      <c r="C133" s="14"/>
      <c r="D133" s="14"/>
      <c r="E133" s="14"/>
      <c r="F133" s="14"/>
      <c r="G133" s="14"/>
    </row>
    <row r="134" spans="1:7">
      <c r="A134" s="17" t="s">
        <v>439</v>
      </c>
      <c r="B134" s="34">
        <v>581</v>
      </c>
      <c r="C134" s="34">
        <v>279</v>
      </c>
      <c r="D134" s="34">
        <v>302</v>
      </c>
      <c r="E134" s="34">
        <v>279</v>
      </c>
      <c r="F134" s="33"/>
      <c r="G134" s="34">
        <v>302</v>
      </c>
    </row>
    <row r="135" spans="1:7">
      <c r="A135" s="17" t="s">
        <v>453</v>
      </c>
      <c r="B135" s="43">
        <v>4.8512073745031898</v>
      </c>
      <c r="C135" s="43">
        <v>2.3295815103035973</v>
      </c>
      <c r="D135" s="43">
        <v>2.5216258641995926</v>
      </c>
      <c r="E135" s="43">
        <v>2.3295815103035973</v>
      </c>
      <c r="F135" s="187"/>
      <c r="G135" s="43">
        <v>2.5216258641995926</v>
      </c>
    </row>
    <row r="136" spans="1:7">
      <c r="A136" s="17" t="s">
        <v>441</v>
      </c>
      <c r="B136" s="34">
        <v>122</v>
      </c>
      <c r="C136" s="34">
        <v>113</v>
      </c>
      <c r="D136" s="34">
        <v>9</v>
      </c>
      <c r="E136" s="34">
        <v>113</v>
      </c>
      <c r="F136" s="33"/>
      <c r="G136" s="34">
        <v>9</v>
      </c>
    </row>
    <row r="137" spans="1:7">
      <c r="A137" s="17" t="s">
        <v>442</v>
      </c>
      <c r="B137" s="43">
        <v>4.7622950819672134</v>
      </c>
      <c r="C137" s="43">
        <v>2.4690265486725664</v>
      </c>
      <c r="D137" s="43">
        <v>33.555555555555557</v>
      </c>
      <c r="E137" s="43">
        <v>2.4690265486725664</v>
      </c>
      <c r="F137" s="187"/>
      <c r="G137" s="43">
        <v>33.555555555555557</v>
      </c>
    </row>
    <row r="138" spans="1:7">
      <c r="A138" s="17" t="s">
        <v>443</v>
      </c>
      <c r="B138" s="44">
        <v>15470</v>
      </c>
      <c r="C138" s="44">
        <v>11993</v>
      </c>
      <c r="D138" s="44">
        <v>3477</v>
      </c>
      <c r="E138" s="44">
        <v>11993</v>
      </c>
      <c r="F138" s="33"/>
      <c r="G138" s="44">
        <v>3477</v>
      </c>
    </row>
    <row r="139" spans="1:7">
      <c r="A139" s="17" t="s">
        <v>444</v>
      </c>
      <c r="B139" s="44">
        <v>128477</v>
      </c>
      <c r="C139" s="44">
        <v>71352</v>
      </c>
      <c r="D139" s="44">
        <v>57125</v>
      </c>
      <c r="E139" s="44">
        <v>71352</v>
      </c>
      <c r="F139" s="33"/>
      <c r="G139" s="44">
        <v>57125</v>
      </c>
    </row>
    <row r="140" spans="1:7">
      <c r="A140" s="17" t="s">
        <v>445</v>
      </c>
      <c r="B140" s="43">
        <v>8.3049127343244997</v>
      </c>
      <c r="C140" s="43">
        <v>5.9494705244726092</v>
      </c>
      <c r="D140" s="43">
        <v>16.429393155018694</v>
      </c>
      <c r="E140" s="43">
        <v>5.9494705244726092</v>
      </c>
      <c r="F140" s="187"/>
      <c r="G140" s="43">
        <v>16.429393155018694</v>
      </c>
    </row>
    <row r="141" spans="1:7">
      <c r="A141" s="17" t="s">
        <v>446</v>
      </c>
      <c r="B141" s="188">
        <v>221.13080895008605</v>
      </c>
      <c r="C141" s="188">
        <v>255.74193548387098</v>
      </c>
      <c r="D141" s="188">
        <v>189.15562913907286</v>
      </c>
      <c r="E141" s="188">
        <v>255.74193548387098</v>
      </c>
      <c r="F141" s="189"/>
      <c r="G141" s="188">
        <v>189.15562913907286</v>
      </c>
    </row>
    <row r="142" spans="1:7">
      <c r="A142" s="17" t="s">
        <v>447</v>
      </c>
      <c r="B142" s="43">
        <v>60.583783273996183</v>
      </c>
      <c r="C142" s="43">
        <v>70.066283694211222</v>
      </c>
      <c r="D142" s="43">
        <v>51.823460038102148</v>
      </c>
      <c r="E142" s="43">
        <v>70.066283694211222</v>
      </c>
      <c r="F142" s="187"/>
      <c r="G142" s="43">
        <v>51.823460038102148</v>
      </c>
    </row>
    <row r="143" spans="1:7">
      <c r="A143" s="17" t="s">
        <v>448</v>
      </c>
      <c r="B143" s="43">
        <v>26.626506024096386</v>
      </c>
      <c r="C143" s="43">
        <v>42.985663082437277</v>
      </c>
      <c r="D143" s="43">
        <v>11.513245033112582</v>
      </c>
      <c r="E143" s="43">
        <v>42.985663082437277</v>
      </c>
      <c r="F143" s="187"/>
      <c r="G143" s="43">
        <v>11.513245033112582</v>
      </c>
    </row>
    <row r="144" spans="1:7">
      <c r="A144" s="29" t="s">
        <v>451</v>
      </c>
      <c r="B144" s="41">
        <v>5.4032320620555918</v>
      </c>
      <c r="C144" s="41">
        <v>2.5417326773951467</v>
      </c>
      <c r="D144" s="41">
        <v>15.273224043715846</v>
      </c>
      <c r="E144" s="41">
        <v>2.5417326773951467</v>
      </c>
      <c r="F144" s="183"/>
      <c r="G144" s="41">
        <v>15.273224043715846</v>
      </c>
    </row>
    <row r="145" spans="1:7">
      <c r="A145" s="31" t="s">
        <v>123</v>
      </c>
      <c r="B145" s="14"/>
      <c r="C145" s="14"/>
      <c r="D145" s="14"/>
      <c r="E145" s="14"/>
      <c r="F145" s="14"/>
      <c r="G145" s="14"/>
    </row>
    <row r="146" spans="1:7">
      <c r="A146" s="33" t="s">
        <v>439</v>
      </c>
      <c r="B146" s="44">
        <v>2308</v>
      </c>
      <c r="C146" s="44">
        <v>1219</v>
      </c>
      <c r="D146" s="44">
        <v>1089</v>
      </c>
      <c r="E146" s="34">
        <v>10</v>
      </c>
      <c r="F146" s="44">
        <v>1175</v>
      </c>
      <c r="G146" s="44">
        <v>1123</v>
      </c>
    </row>
    <row r="147" spans="1:7">
      <c r="A147" s="33" t="s">
        <v>453</v>
      </c>
      <c r="B147" s="43">
        <v>7.7921639460490555</v>
      </c>
      <c r="C147" s="43">
        <v>4.1155319975016456</v>
      </c>
      <c r="D147" s="43">
        <v>3.6766319485474095</v>
      </c>
      <c r="E147" s="43">
        <v>3.376154222724894E-2</v>
      </c>
      <c r="F147" s="43">
        <v>3.9669812117017504</v>
      </c>
      <c r="G147" s="43">
        <v>3.791421192120056</v>
      </c>
    </row>
    <row r="148" spans="1:7">
      <c r="A148" s="33" t="s">
        <v>441</v>
      </c>
      <c r="B148" s="34">
        <v>552</v>
      </c>
      <c r="C148" s="34">
        <v>486</v>
      </c>
      <c r="D148" s="34">
        <v>66</v>
      </c>
      <c r="E148" s="34">
        <v>1</v>
      </c>
      <c r="F148" s="34">
        <v>450</v>
      </c>
      <c r="G148" s="34">
        <v>101</v>
      </c>
    </row>
    <row r="149" spans="1:7">
      <c r="A149" s="33" t="s">
        <v>442</v>
      </c>
      <c r="B149" s="43">
        <v>4.1811594202898554</v>
      </c>
      <c r="C149" s="43">
        <v>2.5082304526748973</v>
      </c>
      <c r="D149" s="43">
        <v>16.5</v>
      </c>
      <c r="E149" s="43">
        <v>10</v>
      </c>
      <c r="F149" s="43">
        <v>2.6111111111111112</v>
      </c>
      <c r="G149" s="43">
        <v>11.118811881188119</v>
      </c>
    </row>
    <row r="150" spans="1:7">
      <c r="A150" s="33" t="s">
        <v>443</v>
      </c>
      <c r="B150" s="44">
        <v>58663</v>
      </c>
      <c r="C150" s="44">
        <v>53567</v>
      </c>
      <c r="D150" s="44">
        <v>5096</v>
      </c>
      <c r="E150" s="34">
        <v>308</v>
      </c>
      <c r="F150" s="44">
        <v>51349</v>
      </c>
      <c r="G150" s="44">
        <v>7006</v>
      </c>
    </row>
    <row r="151" spans="1:7">
      <c r="A151" s="33" t="s">
        <v>444</v>
      </c>
      <c r="B151" s="44">
        <v>579636</v>
      </c>
      <c r="C151" s="44">
        <v>299416</v>
      </c>
      <c r="D151" s="44">
        <v>280220</v>
      </c>
      <c r="E151" s="44">
        <v>1582</v>
      </c>
      <c r="F151" s="44">
        <v>291329</v>
      </c>
      <c r="G151" s="44">
        <v>286725</v>
      </c>
    </row>
    <row r="152" spans="1:7">
      <c r="A152" s="33" t="s">
        <v>445</v>
      </c>
      <c r="B152" s="43">
        <v>9.8807766394490564</v>
      </c>
      <c r="C152" s="43">
        <v>5.5895607370209275</v>
      </c>
      <c r="D152" s="43">
        <v>54.988226059654629</v>
      </c>
      <c r="E152" s="43">
        <v>5.1363636363636367</v>
      </c>
      <c r="F152" s="43">
        <v>5.6735087343473092</v>
      </c>
      <c r="G152" s="43">
        <v>40.925635169854409</v>
      </c>
    </row>
    <row r="153" spans="1:7">
      <c r="A153" s="33" t="s">
        <v>446</v>
      </c>
      <c r="B153" s="188">
        <v>251.14211438474871</v>
      </c>
      <c r="C153" s="188">
        <v>245.62428219852339</v>
      </c>
      <c r="D153" s="188">
        <v>257.31864095500458</v>
      </c>
      <c r="E153" s="188">
        <v>158.19999999999999</v>
      </c>
      <c r="F153" s="188">
        <v>247.93957446808511</v>
      </c>
      <c r="G153" s="188">
        <v>255.32056990204808</v>
      </c>
    </row>
    <row r="154" spans="1:7">
      <c r="A154" s="33" t="s">
        <v>447</v>
      </c>
      <c r="B154" s="43">
        <v>68.806058735547595</v>
      </c>
      <c r="C154" s="43">
        <v>67.29432389000641</v>
      </c>
      <c r="D154" s="43">
        <v>70.498257795891675</v>
      </c>
      <c r="E154" s="43">
        <v>43.342465753424655</v>
      </c>
      <c r="F154" s="43">
        <v>67.928650539201399</v>
      </c>
      <c r="G154" s="43">
        <v>69.950841069054263</v>
      </c>
    </row>
    <row r="155" spans="1:7">
      <c r="A155" s="33" t="s">
        <v>448</v>
      </c>
      <c r="B155" s="43">
        <v>25.417244367417677</v>
      </c>
      <c r="C155" s="43">
        <v>43.943396226415096</v>
      </c>
      <c r="D155" s="43">
        <v>4.6795224977043155</v>
      </c>
      <c r="E155" s="43">
        <v>30.8</v>
      </c>
      <c r="F155" s="43">
        <v>43.70127659574468</v>
      </c>
      <c r="G155" s="43">
        <v>6.2386464826357972</v>
      </c>
    </row>
    <row r="156" spans="1:7">
      <c r="A156" s="29" t="s">
        <v>451</v>
      </c>
      <c r="B156" s="41">
        <v>4.4795526993164341</v>
      </c>
      <c r="C156" s="41">
        <v>2.7165792372169428</v>
      </c>
      <c r="D156" s="41">
        <v>23.011185243328104</v>
      </c>
      <c r="E156" s="41">
        <v>6.7142857142857144</v>
      </c>
      <c r="F156" s="41">
        <v>2.6786500223957623</v>
      </c>
      <c r="G156" s="41">
        <v>17.580645161290324</v>
      </c>
    </row>
    <row r="157" spans="1:7">
      <c r="A157" s="31" t="s">
        <v>179</v>
      </c>
      <c r="B157" s="32"/>
      <c r="C157" s="14"/>
      <c r="D157" s="14"/>
      <c r="E157" s="14"/>
      <c r="F157" s="14"/>
      <c r="G157" s="14"/>
    </row>
    <row r="158" spans="1:7">
      <c r="A158" s="33" t="s">
        <v>439</v>
      </c>
      <c r="B158" s="34">
        <v>96</v>
      </c>
      <c r="C158" s="34">
        <v>96</v>
      </c>
      <c r="D158" s="33"/>
      <c r="E158" s="34">
        <v>96</v>
      </c>
      <c r="F158" s="33"/>
      <c r="G158" s="33"/>
    </row>
    <row r="159" spans="1:7">
      <c r="A159" s="33" t="s">
        <v>453</v>
      </c>
      <c r="B159" s="43">
        <v>1.8850511516484381</v>
      </c>
      <c r="C159" s="43">
        <v>1.8850511516484381</v>
      </c>
      <c r="D159" s="187"/>
      <c r="E159" s="43">
        <v>1.8850511516484381</v>
      </c>
      <c r="F159" s="33"/>
      <c r="G159" s="33"/>
    </row>
    <row r="160" spans="1:7">
      <c r="A160" s="33" t="s">
        <v>441</v>
      </c>
      <c r="B160" s="34">
        <v>23</v>
      </c>
      <c r="C160" s="34">
        <v>23</v>
      </c>
      <c r="D160" s="33"/>
      <c r="E160" s="34">
        <v>23</v>
      </c>
      <c r="F160" s="33"/>
      <c r="G160" s="33"/>
    </row>
    <row r="161" spans="1:7">
      <c r="A161" s="33" t="s">
        <v>442</v>
      </c>
      <c r="B161" s="43">
        <v>4.1739130434782608</v>
      </c>
      <c r="C161" s="43">
        <v>4.1739130434782608</v>
      </c>
      <c r="D161" s="187"/>
      <c r="E161" s="43">
        <v>4.1739130434782608</v>
      </c>
      <c r="F161" s="33"/>
      <c r="G161" s="33"/>
    </row>
    <row r="162" spans="1:7">
      <c r="A162" s="33" t="s">
        <v>443</v>
      </c>
      <c r="B162" s="44">
        <v>4742</v>
      </c>
      <c r="C162" s="44">
        <v>4742</v>
      </c>
      <c r="D162" s="33"/>
      <c r="E162" s="44">
        <v>4742</v>
      </c>
      <c r="F162" s="33"/>
      <c r="G162" s="33"/>
    </row>
    <row r="163" spans="1:7">
      <c r="A163" s="33" t="s">
        <v>444</v>
      </c>
      <c r="B163" s="44">
        <v>24465</v>
      </c>
      <c r="C163" s="44">
        <v>24465</v>
      </c>
      <c r="D163" s="33"/>
      <c r="E163" s="44">
        <v>24465</v>
      </c>
      <c r="F163" s="33"/>
      <c r="G163" s="33"/>
    </row>
    <row r="164" spans="1:7">
      <c r="A164" s="33" t="s">
        <v>445</v>
      </c>
      <c r="B164" s="43">
        <v>5.1592155208772672</v>
      </c>
      <c r="C164" s="43">
        <v>5.1592155208772672</v>
      </c>
      <c r="D164" s="187"/>
      <c r="E164" s="43">
        <v>5.1592155208772672</v>
      </c>
      <c r="F164" s="33"/>
      <c r="G164" s="33"/>
    </row>
    <row r="165" spans="1:7">
      <c r="A165" s="33" t="s">
        <v>446</v>
      </c>
      <c r="B165" s="188">
        <v>254.84375</v>
      </c>
      <c r="C165" s="188">
        <v>254.84375</v>
      </c>
      <c r="D165" s="189"/>
      <c r="E165" s="188">
        <v>254.84375</v>
      </c>
      <c r="F165" s="33"/>
      <c r="G165" s="33"/>
    </row>
    <row r="166" spans="1:7">
      <c r="A166" s="33" t="s">
        <v>447</v>
      </c>
      <c r="B166" s="43">
        <v>69.820205479452056</v>
      </c>
      <c r="C166" s="43">
        <v>69.820205479452056</v>
      </c>
      <c r="D166" s="187"/>
      <c r="E166" s="43">
        <v>69.820205479452056</v>
      </c>
      <c r="F166" s="33"/>
      <c r="G166" s="33"/>
    </row>
    <row r="167" spans="1:7">
      <c r="A167" s="33" t="s">
        <v>448</v>
      </c>
      <c r="B167" s="43">
        <v>49.395833333333336</v>
      </c>
      <c r="C167" s="43">
        <v>49.395833333333336</v>
      </c>
      <c r="D167" s="187"/>
      <c r="E167" s="43">
        <v>49.395833333333336</v>
      </c>
      <c r="F167" s="33"/>
      <c r="G167" s="33"/>
    </row>
    <row r="168" spans="1:7">
      <c r="A168" s="29" t="s">
        <v>451</v>
      </c>
      <c r="B168" s="41">
        <v>2.2300716997047658</v>
      </c>
      <c r="C168" s="41">
        <v>2.2300716997047658</v>
      </c>
      <c r="D168" s="183"/>
      <c r="E168" s="41">
        <v>2.2300716997047658</v>
      </c>
      <c r="F168" s="29"/>
      <c r="G168" s="29"/>
    </row>
    <row r="169" spans="1:7">
      <c r="A169" s="31" t="s">
        <v>180</v>
      </c>
      <c r="B169" s="32"/>
      <c r="C169" s="14"/>
      <c r="D169" s="14"/>
      <c r="E169" s="14"/>
      <c r="F169" s="14"/>
      <c r="G169" s="14"/>
    </row>
    <row r="170" spans="1:7">
      <c r="A170" s="33" t="s">
        <v>439</v>
      </c>
      <c r="B170" s="34">
        <v>237</v>
      </c>
      <c r="C170" s="34">
        <v>237</v>
      </c>
      <c r="D170" s="33"/>
      <c r="E170" s="34">
        <v>237</v>
      </c>
      <c r="F170" s="33"/>
      <c r="G170" s="33"/>
    </row>
    <row r="171" spans="1:7">
      <c r="A171" s="33" t="s">
        <v>453</v>
      </c>
      <c r="B171" s="43">
        <v>2.7936253477297375</v>
      </c>
      <c r="C171" s="43">
        <v>2.7936253477297375</v>
      </c>
      <c r="D171" s="187"/>
      <c r="E171" s="43">
        <v>2.7936253477297375</v>
      </c>
      <c r="F171" s="33"/>
      <c r="G171" s="33"/>
    </row>
    <row r="172" spans="1:7">
      <c r="A172" s="33" t="s">
        <v>441</v>
      </c>
      <c r="B172" s="34">
        <v>70</v>
      </c>
      <c r="C172" s="34">
        <v>70</v>
      </c>
      <c r="D172" s="33"/>
      <c r="E172" s="34">
        <v>70</v>
      </c>
      <c r="F172" s="33"/>
      <c r="G172" s="33"/>
    </row>
    <row r="173" spans="1:7">
      <c r="A173" s="33" t="s">
        <v>442</v>
      </c>
      <c r="B173" s="43">
        <v>3.3857142857142857</v>
      </c>
      <c r="C173" s="43">
        <v>3.3857142857142857</v>
      </c>
      <c r="D173" s="187"/>
      <c r="E173" s="43">
        <v>3.3857142857142857</v>
      </c>
      <c r="F173" s="33"/>
      <c r="G173" s="33"/>
    </row>
    <row r="174" spans="1:7">
      <c r="A174" s="33" t="s">
        <v>443</v>
      </c>
      <c r="B174" s="44">
        <v>10403</v>
      </c>
      <c r="C174" s="44">
        <v>10403</v>
      </c>
      <c r="D174" s="33"/>
      <c r="E174" s="44">
        <v>10403</v>
      </c>
      <c r="F174" s="33"/>
      <c r="G174" s="33"/>
    </row>
    <row r="175" spans="1:7">
      <c r="A175" s="33" t="s">
        <v>444</v>
      </c>
      <c r="B175" s="44">
        <v>62765</v>
      </c>
      <c r="C175" s="44">
        <v>62765</v>
      </c>
      <c r="D175" s="33"/>
      <c r="E175" s="44">
        <v>62765</v>
      </c>
      <c r="F175" s="33"/>
      <c r="G175" s="33"/>
    </row>
    <row r="176" spans="1:7">
      <c r="A176" s="33" t="s">
        <v>445</v>
      </c>
      <c r="B176" s="43">
        <v>6.0333557627607419</v>
      </c>
      <c r="C176" s="43">
        <v>6.0333557627607419</v>
      </c>
      <c r="D176" s="187"/>
      <c r="E176" s="43">
        <v>6.0333557627607419</v>
      </c>
      <c r="F176" s="33"/>
      <c r="G176" s="33"/>
    </row>
    <row r="177" spans="1:7">
      <c r="A177" s="33" t="s">
        <v>446</v>
      </c>
      <c r="B177" s="188">
        <v>264.83122362869199</v>
      </c>
      <c r="C177" s="188">
        <v>264.83122362869199</v>
      </c>
      <c r="D177" s="189"/>
      <c r="E177" s="188">
        <v>264.83122362869199</v>
      </c>
      <c r="F177" s="33"/>
      <c r="G177" s="33"/>
    </row>
    <row r="178" spans="1:7">
      <c r="A178" s="33" t="s">
        <v>447</v>
      </c>
      <c r="B178" s="43">
        <v>72.556499624299178</v>
      </c>
      <c r="C178" s="43">
        <v>72.556499624299178</v>
      </c>
      <c r="D178" s="187"/>
      <c r="E178" s="43">
        <v>72.556499624299178</v>
      </c>
      <c r="F178" s="33"/>
      <c r="G178" s="33"/>
    </row>
    <row r="179" spans="1:7">
      <c r="A179" s="33" t="s">
        <v>448</v>
      </c>
      <c r="B179" s="43">
        <v>43.894514767932492</v>
      </c>
      <c r="C179" s="43">
        <v>43.894514767932492</v>
      </c>
      <c r="D179" s="187"/>
      <c r="E179" s="43">
        <v>43.894514767932492</v>
      </c>
      <c r="F179" s="33"/>
      <c r="G179" s="33"/>
    </row>
    <row r="180" spans="1:7">
      <c r="A180" s="29" t="s">
        <v>451</v>
      </c>
      <c r="B180" s="41">
        <v>2.2820340286455827</v>
      </c>
      <c r="C180" s="41">
        <v>2.2820340286455827</v>
      </c>
      <c r="D180" s="183"/>
      <c r="E180" s="41">
        <v>2.2820340286455827</v>
      </c>
      <c r="F180" s="29"/>
      <c r="G180" s="29"/>
    </row>
    <row r="181" spans="1:7">
      <c r="A181" s="35"/>
      <c r="B181" s="36"/>
      <c r="C181" s="36"/>
      <c r="D181" s="42"/>
      <c r="E181" s="36"/>
      <c r="F181" s="42"/>
      <c r="G181" s="42"/>
    </row>
    <row r="182" spans="1:7">
      <c r="A182" s="35"/>
      <c r="B182" s="36"/>
      <c r="C182" s="36"/>
      <c r="D182" s="42"/>
      <c r="E182" s="36"/>
      <c r="F182" s="42"/>
      <c r="G182" s="42"/>
    </row>
    <row r="183" spans="1:7">
      <c r="A183" s="13" t="s">
        <v>455</v>
      </c>
      <c r="B183" s="13"/>
      <c r="C183" s="14"/>
      <c r="D183" s="14"/>
      <c r="E183" s="14"/>
      <c r="F183" s="14"/>
      <c r="G183" s="14"/>
    </row>
    <row r="184" spans="1:7">
      <c r="A184" s="16" t="s">
        <v>0</v>
      </c>
      <c r="B184" s="16" t="s">
        <v>1</v>
      </c>
      <c r="C184" s="16" t="s">
        <v>2</v>
      </c>
      <c r="D184" s="16" t="s">
        <v>3</v>
      </c>
      <c r="E184" s="16" t="s">
        <v>4</v>
      </c>
      <c r="F184" s="16" t="s">
        <v>5</v>
      </c>
      <c r="G184" s="16" t="s">
        <v>6</v>
      </c>
    </row>
    <row r="185" spans="1:7">
      <c r="A185" s="17"/>
      <c r="B185" s="14"/>
      <c r="C185" s="13" t="s">
        <v>435</v>
      </c>
      <c r="D185" s="13" t="s">
        <v>7</v>
      </c>
      <c r="E185" s="13" t="s">
        <v>8</v>
      </c>
      <c r="F185" s="13" t="s">
        <v>9</v>
      </c>
      <c r="G185" s="13" t="s">
        <v>436</v>
      </c>
    </row>
    <row r="186" spans="1:7">
      <c r="A186" s="17"/>
      <c r="B186" s="14"/>
      <c r="C186" s="13" t="s">
        <v>437</v>
      </c>
      <c r="D186" s="13" t="s">
        <v>10</v>
      </c>
      <c r="E186" s="13" t="s">
        <v>11</v>
      </c>
      <c r="F186" s="13" t="s">
        <v>12</v>
      </c>
      <c r="G186" s="13" t="s">
        <v>13</v>
      </c>
    </row>
    <row r="187" spans="1:7">
      <c r="A187" s="14"/>
      <c r="B187" s="14"/>
      <c r="C187" s="14"/>
      <c r="D187" s="14"/>
      <c r="E187" s="14"/>
      <c r="F187" s="14"/>
      <c r="G187" s="13" t="s">
        <v>14</v>
      </c>
    </row>
    <row r="188" spans="1:7">
      <c r="A188" s="18"/>
      <c r="B188" s="19" t="s">
        <v>15</v>
      </c>
      <c r="C188" s="20">
        <v>2</v>
      </c>
      <c r="D188" s="20">
        <v>3</v>
      </c>
      <c r="E188" s="20">
        <v>4</v>
      </c>
      <c r="F188" s="20">
        <v>5</v>
      </c>
      <c r="G188" s="20">
        <v>6</v>
      </c>
    </row>
    <row r="189" spans="1:7">
      <c r="A189" s="15" t="s">
        <v>16</v>
      </c>
      <c r="B189" s="15" t="s">
        <v>17</v>
      </c>
      <c r="C189" s="15" t="s">
        <v>18</v>
      </c>
      <c r="D189" s="15" t="s">
        <v>19</v>
      </c>
      <c r="E189" s="15" t="s">
        <v>20</v>
      </c>
      <c r="F189" s="15" t="s">
        <v>21</v>
      </c>
      <c r="G189" s="15" t="s">
        <v>22</v>
      </c>
    </row>
    <row r="190" spans="1:7">
      <c r="A190" s="14"/>
      <c r="B190" s="14"/>
      <c r="C190" s="15" t="s">
        <v>23</v>
      </c>
      <c r="D190" s="15" t="s">
        <v>24</v>
      </c>
      <c r="E190" s="15" t="s">
        <v>25</v>
      </c>
      <c r="F190" s="15" t="s">
        <v>26</v>
      </c>
      <c r="G190" s="15" t="s">
        <v>27</v>
      </c>
    </row>
    <row r="191" spans="1:7">
      <c r="A191" s="14"/>
      <c r="B191" s="14"/>
      <c r="C191" s="15" t="s">
        <v>28</v>
      </c>
      <c r="D191" s="15" t="s">
        <v>28</v>
      </c>
      <c r="E191" s="15" t="s">
        <v>29</v>
      </c>
      <c r="F191" s="15" t="s">
        <v>30</v>
      </c>
      <c r="G191" s="15" t="s">
        <v>31</v>
      </c>
    </row>
    <row r="192" spans="1:7">
      <c r="A192" s="21"/>
      <c r="B192" s="21"/>
      <c r="C192" s="21"/>
      <c r="D192" s="21"/>
      <c r="E192" s="21"/>
      <c r="F192" s="21"/>
      <c r="G192" s="22" t="s">
        <v>32</v>
      </c>
    </row>
    <row r="193" spans="1:7">
      <c r="A193" s="13" t="s">
        <v>131</v>
      </c>
      <c r="B193" s="37"/>
    </row>
    <row r="194" spans="1:7">
      <c r="A194" s="17" t="s">
        <v>439</v>
      </c>
      <c r="B194" s="34">
        <v>567</v>
      </c>
      <c r="C194" s="34">
        <v>307</v>
      </c>
      <c r="D194" s="34">
        <v>260</v>
      </c>
      <c r="E194" s="34">
        <v>307</v>
      </c>
      <c r="F194" s="33"/>
      <c r="G194" s="34">
        <v>260</v>
      </c>
    </row>
    <row r="195" spans="1:7">
      <c r="A195" s="17" t="s">
        <v>453</v>
      </c>
      <c r="B195" s="43">
        <v>7.2660635107773537</v>
      </c>
      <c r="C195" s="43">
        <v>3.9341825358177203</v>
      </c>
      <c r="D195" s="43">
        <v>3.331880974959633</v>
      </c>
      <c r="E195" s="43">
        <v>3.9341825358177203</v>
      </c>
      <c r="F195" s="187"/>
      <c r="G195" s="43">
        <v>3.331880974959633</v>
      </c>
    </row>
    <row r="196" spans="1:7">
      <c r="A196" s="17" t="s">
        <v>441</v>
      </c>
      <c r="B196" s="34">
        <v>118</v>
      </c>
      <c r="C196" s="34">
        <v>107</v>
      </c>
      <c r="D196" s="34">
        <v>11</v>
      </c>
      <c r="E196" s="34">
        <v>107</v>
      </c>
      <c r="F196" s="33"/>
      <c r="G196" s="34">
        <v>11</v>
      </c>
    </row>
    <row r="197" spans="1:7">
      <c r="A197" s="17" t="s">
        <v>442</v>
      </c>
      <c r="B197" s="43">
        <v>4.8050847457627119</v>
      </c>
      <c r="C197" s="43">
        <v>2.8691588785046731</v>
      </c>
      <c r="D197" s="43">
        <v>23.636363636363637</v>
      </c>
      <c r="E197" s="43">
        <v>2.8691588785046731</v>
      </c>
      <c r="F197" s="187"/>
      <c r="G197" s="43">
        <v>23.636363636363637</v>
      </c>
    </row>
    <row r="198" spans="1:7">
      <c r="A198" s="17" t="s">
        <v>443</v>
      </c>
      <c r="B198" s="44">
        <v>14697</v>
      </c>
      <c r="C198" s="44">
        <v>12519</v>
      </c>
      <c r="D198" s="44">
        <v>2178</v>
      </c>
      <c r="E198" s="44">
        <v>12519</v>
      </c>
      <c r="F198" s="33"/>
      <c r="G198" s="44">
        <v>2178</v>
      </c>
    </row>
    <row r="199" spans="1:7">
      <c r="A199" s="17" t="s">
        <v>444</v>
      </c>
      <c r="B199" s="44">
        <v>118700</v>
      </c>
      <c r="C199" s="44">
        <v>77613</v>
      </c>
      <c r="D199" s="44">
        <v>41087</v>
      </c>
      <c r="E199" s="44">
        <v>77613</v>
      </c>
      <c r="F199" s="33"/>
      <c r="G199" s="44">
        <v>41087</v>
      </c>
    </row>
    <row r="200" spans="1:7">
      <c r="A200" s="17" t="s">
        <v>445</v>
      </c>
      <c r="B200" s="43">
        <v>8.0764781928284677</v>
      </c>
      <c r="C200" s="43">
        <v>6.1996165827941532</v>
      </c>
      <c r="D200" s="43">
        <v>18.864554637281909</v>
      </c>
      <c r="E200" s="43">
        <v>6.1996165827941532</v>
      </c>
      <c r="F200" s="187"/>
      <c r="G200" s="43">
        <v>18.864554637281909</v>
      </c>
    </row>
    <row r="201" spans="1:7">
      <c r="A201" s="17" t="s">
        <v>446</v>
      </c>
      <c r="B201" s="188">
        <v>209.34744268077603</v>
      </c>
      <c r="C201" s="188">
        <v>252.81107491856679</v>
      </c>
      <c r="D201" s="188">
        <v>158.02692307692308</v>
      </c>
      <c r="E201" s="188">
        <v>252.81107491856679</v>
      </c>
      <c r="F201" s="189"/>
      <c r="G201" s="188">
        <v>158.02692307692308</v>
      </c>
    </row>
    <row r="202" spans="1:7">
      <c r="A202" s="17" t="s">
        <v>447</v>
      </c>
      <c r="B202" s="43">
        <v>57.355463748157817</v>
      </c>
      <c r="C202" s="43">
        <v>69.263308196867612</v>
      </c>
      <c r="D202" s="43">
        <v>43.295047418335095</v>
      </c>
      <c r="E202" s="43">
        <v>69.263308196867612</v>
      </c>
      <c r="F202" s="187"/>
      <c r="G202" s="43">
        <v>43.295047418335095</v>
      </c>
    </row>
    <row r="203" spans="1:7">
      <c r="A203" s="17" t="s">
        <v>448</v>
      </c>
      <c r="B203" s="43">
        <v>25.920634920634921</v>
      </c>
      <c r="C203" s="43">
        <v>40.778501628664493</v>
      </c>
      <c r="D203" s="43">
        <v>8.3769230769230774</v>
      </c>
      <c r="E203" s="43">
        <v>40.778501628664493</v>
      </c>
      <c r="F203" s="187"/>
      <c r="G203" s="43">
        <v>8.3769230769230774</v>
      </c>
    </row>
    <row r="204" spans="1:7">
      <c r="A204" s="29" t="s">
        <v>451</v>
      </c>
      <c r="B204" s="41">
        <v>6.0049670000680404</v>
      </c>
      <c r="C204" s="41">
        <v>2.7511782091221342</v>
      </c>
      <c r="D204" s="41">
        <v>24.707529843893479</v>
      </c>
      <c r="E204" s="41">
        <v>2.7511782091221342</v>
      </c>
      <c r="F204" s="183"/>
      <c r="G204" s="41">
        <v>24.707529843893479</v>
      </c>
    </row>
    <row r="205" spans="1:7">
      <c r="A205" s="271" t="s">
        <v>133</v>
      </c>
      <c r="B205" s="32"/>
      <c r="C205" s="14"/>
      <c r="D205" s="14"/>
      <c r="E205" s="14"/>
      <c r="F205" s="14"/>
      <c r="G205" s="14"/>
    </row>
    <row r="206" spans="1:7">
      <c r="A206" s="17" t="s">
        <v>439</v>
      </c>
      <c r="B206" s="34">
        <v>710</v>
      </c>
      <c r="C206" s="34">
        <v>547</v>
      </c>
      <c r="D206" s="34">
        <v>163</v>
      </c>
      <c r="E206" s="34">
        <v>570</v>
      </c>
      <c r="F206" s="33"/>
      <c r="G206" s="34">
        <v>140</v>
      </c>
    </row>
    <row r="207" spans="1:7">
      <c r="A207" s="17" t="s">
        <v>453</v>
      </c>
      <c r="B207" s="43">
        <v>4.4773766356613587</v>
      </c>
      <c r="C207" s="43">
        <v>3.4494718587419202</v>
      </c>
      <c r="D207" s="43">
        <v>1.0279047769194387</v>
      </c>
      <c r="E207" s="43">
        <v>3.594513637080246</v>
      </c>
      <c r="F207" s="187"/>
      <c r="G207" s="43">
        <v>0.88286299858111306</v>
      </c>
    </row>
    <row r="208" spans="1:7">
      <c r="A208" s="17" t="s">
        <v>441</v>
      </c>
      <c r="B208" s="34">
        <v>261</v>
      </c>
      <c r="C208" s="34">
        <v>250</v>
      </c>
      <c r="D208" s="34">
        <v>11</v>
      </c>
      <c r="E208" s="34">
        <v>255</v>
      </c>
      <c r="F208" s="33"/>
      <c r="G208" s="34">
        <v>6</v>
      </c>
    </row>
    <row r="209" spans="1:7">
      <c r="A209" s="17" t="s">
        <v>442</v>
      </c>
      <c r="B209" s="43">
        <v>2.7203065134099615</v>
      </c>
      <c r="C209" s="43">
        <v>2.1880000000000002</v>
      </c>
      <c r="D209" s="43">
        <v>14.818181818181818</v>
      </c>
      <c r="E209" s="43">
        <v>2.2352941176470589</v>
      </c>
      <c r="F209" s="187"/>
      <c r="G209" s="43">
        <v>23.333333333333332</v>
      </c>
    </row>
    <row r="210" spans="1:7">
      <c r="A210" s="17" t="s">
        <v>443</v>
      </c>
      <c r="B210" s="44">
        <v>22336</v>
      </c>
      <c r="C210" s="44">
        <v>21151</v>
      </c>
      <c r="D210" s="44">
        <v>1185</v>
      </c>
      <c r="E210" s="44">
        <v>21178</v>
      </c>
      <c r="F210" s="33"/>
      <c r="G210" s="44">
        <v>1158</v>
      </c>
    </row>
    <row r="211" spans="1:7">
      <c r="A211" s="17" t="s">
        <v>444</v>
      </c>
      <c r="B211" s="44">
        <v>195657</v>
      </c>
      <c r="C211" s="44">
        <v>147139</v>
      </c>
      <c r="D211" s="44">
        <v>48518</v>
      </c>
      <c r="E211" s="44">
        <v>147604</v>
      </c>
      <c r="F211" s="33"/>
      <c r="G211" s="44">
        <v>48053</v>
      </c>
    </row>
    <row r="212" spans="1:7">
      <c r="A212" s="17" t="s">
        <v>445</v>
      </c>
      <c r="B212" s="43">
        <v>8.7597152578796553</v>
      </c>
      <c r="C212" s="43">
        <v>6.9565977967944779</v>
      </c>
      <c r="D212" s="43">
        <v>40.943459915611811</v>
      </c>
      <c r="E212" s="43">
        <v>6.9696855227122487</v>
      </c>
      <c r="F212" s="187"/>
      <c r="G212" s="43">
        <v>41.496545768566492</v>
      </c>
    </row>
    <row r="213" spans="1:7">
      <c r="A213" s="17" t="s">
        <v>446</v>
      </c>
      <c r="B213" s="188">
        <v>275.5732394366197</v>
      </c>
      <c r="C213" s="188">
        <v>268.9926873857404</v>
      </c>
      <c r="D213" s="188">
        <v>297.65644171779144</v>
      </c>
      <c r="E213" s="188">
        <v>258.95438596491226</v>
      </c>
      <c r="F213" s="189"/>
      <c r="G213" s="188">
        <v>343.23571428571427</v>
      </c>
    </row>
    <row r="214" spans="1:7">
      <c r="A214" s="17" t="s">
        <v>447</v>
      </c>
      <c r="B214" s="43">
        <v>75.499517653868409</v>
      </c>
      <c r="C214" s="43">
        <v>73.696626681024767</v>
      </c>
      <c r="D214" s="43">
        <v>81.549710059668882</v>
      </c>
      <c r="E214" s="43">
        <v>70.946407113674596</v>
      </c>
      <c r="F214" s="187"/>
      <c r="G214" s="43">
        <v>94.037181996086105</v>
      </c>
    </row>
    <row r="215" spans="1:7">
      <c r="A215" s="17" t="s">
        <v>448</v>
      </c>
      <c r="B215" s="43">
        <v>31.459154929577466</v>
      </c>
      <c r="C215" s="43">
        <v>38.667276051188303</v>
      </c>
      <c r="D215" s="43">
        <v>7.2699386503067487</v>
      </c>
      <c r="E215" s="43">
        <v>37.154385964912279</v>
      </c>
      <c r="F215" s="187"/>
      <c r="G215" s="43">
        <v>8.2714285714285722</v>
      </c>
    </row>
    <row r="216" spans="1:7">
      <c r="A216" s="29" t="s">
        <v>456</v>
      </c>
      <c r="B216" s="41">
        <v>2.8426307306590264</v>
      </c>
      <c r="C216" s="41">
        <v>2.4829086095220085</v>
      </c>
      <c r="D216" s="41">
        <v>9.2632911392405024</v>
      </c>
      <c r="E216" s="41">
        <v>2.8541883086221556</v>
      </c>
      <c r="F216" s="183"/>
      <c r="G216" s="41">
        <v>2.6312607944732318</v>
      </c>
    </row>
    <row r="217" spans="1:7">
      <c r="A217" s="31" t="s">
        <v>181</v>
      </c>
      <c r="B217" s="37"/>
    </row>
    <row r="218" spans="1:7">
      <c r="A218" s="33" t="s">
        <v>439</v>
      </c>
      <c r="B218" s="26">
        <v>1049</v>
      </c>
      <c r="C218" s="28">
        <v>523</v>
      </c>
      <c r="D218" s="28">
        <v>526</v>
      </c>
      <c r="E218" s="28">
        <v>489</v>
      </c>
      <c r="F218" s="17"/>
      <c r="G218" s="28">
        <v>560</v>
      </c>
    </row>
    <row r="219" spans="1:7">
      <c r="A219" s="33" t="s">
        <v>453</v>
      </c>
      <c r="B219" s="27">
        <v>6.1699712381703007</v>
      </c>
      <c r="C219" s="27">
        <v>3.0761629719381003</v>
      </c>
      <c r="D219" s="27">
        <v>3.0938082662322004</v>
      </c>
      <c r="E219" s="27">
        <v>2.8761829699383004</v>
      </c>
      <c r="F219" s="182"/>
      <c r="G219" s="27">
        <v>3.2937882682320003</v>
      </c>
    </row>
    <row r="220" spans="1:7">
      <c r="A220" s="33" t="s">
        <v>441</v>
      </c>
      <c r="B220" s="28">
        <v>224</v>
      </c>
      <c r="C220" s="28">
        <v>197</v>
      </c>
      <c r="D220" s="28">
        <v>27</v>
      </c>
      <c r="E220" s="28">
        <v>183</v>
      </c>
      <c r="F220" s="17"/>
      <c r="G220" s="28">
        <v>41</v>
      </c>
    </row>
    <row r="221" spans="1:7">
      <c r="A221" s="33" t="s">
        <v>442</v>
      </c>
      <c r="B221" s="27">
        <v>4.6830357142857144</v>
      </c>
      <c r="C221" s="27">
        <v>2.6548223350253806</v>
      </c>
      <c r="D221" s="27">
        <v>19.481481481481481</v>
      </c>
      <c r="E221" s="27">
        <v>2.6721311475409837</v>
      </c>
      <c r="F221" s="182"/>
      <c r="G221" s="27">
        <v>13.658536585365853</v>
      </c>
    </row>
    <row r="222" spans="1:7">
      <c r="A222" s="33" t="s">
        <v>443</v>
      </c>
      <c r="B222" s="26">
        <v>24361</v>
      </c>
      <c r="C222" s="26">
        <v>22389</v>
      </c>
      <c r="D222" s="26">
        <v>1972</v>
      </c>
      <c r="E222" s="26">
        <v>20440</v>
      </c>
      <c r="F222" s="17"/>
      <c r="G222" s="26">
        <v>3921</v>
      </c>
    </row>
    <row r="223" spans="1:7">
      <c r="A223" s="33" t="s">
        <v>444</v>
      </c>
      <c r="B223" s="26">
        <v>281688</v>
      </c>
      <c r="C223" s="26">
        <v>132018</v>
      </c>
      <c r="D223" s="26">
        <v>149670</v>
      </c>
      <c r="E223" s="26">
        <v>112579</v>
      </c>
      <c r="F223" s="17"/>
      <c r="G223" s="26">
        <v>169109</v>
      </c>
    </row>
    <row r="224" spans="1:7">
      <c r="A224" s="33" t="s">
        <v>445</v>
      </c>
      <c r="B224" s="27">
        <v>11.563072123476047</v>
      </c>
      <c r="C224" s="27">
        <v>5.8965563446335256</v>
      </c>
      <c r="D224" s="27">
        <v>75.89756592292089</v>
      </c>
      <c r="E224" s="27">
        <v>5.5077788649706454</v>
      </c>
      <c r="F224" s="182"/>
      <c r="G224" s="27">
        <v>43.129048712063252</v>
      </c>
    </row>
    <row r="225" spans="1:7">
      <c r="A225" s="33" t="s">
        <v>446</v>
      </c>
      <c r="B225" s="181">
        <v>268.53002859866541</v>
      </c>
      <c r="C225" s="181">
        <v>252.4244741873805</v>
      </c>
      <c r="D225" s="181">
        <v>284.54372623574142</v>
      </c>
      <c r="E225" s="181">
        <v>230.22290388548058</v>
      </c>
      <c r="F225" s="184"/>
      <c r="G225" s="181">
        <v>301.98035714285714</v>
      </c>
    </row>
    <row r="226" spans="1:7">
      <c r="A226" s="33" t="s">
        <v>447</v>
      </c>
      <c r="B226" s="27">
        <v>73.569870848949435</v>
      </c>
      <c r="C226" s="27">
        <v>69.157390188323433</v>
      </c>
      <c r="D226" s="27">
        <v>77.957185270066148</v>
      </c>
      <c r="E226" s="27">
        <v>63.074768187802903</v>
      </c>
      <c r="F226" s="182"/>
      <c r="G226" s="27">
        <v>82.734344422700588</v>
      </c>
    </row>
    <row r="227" spans="1:7">
      <c r="A227" s="33" t="s">
        <v>448</v>
      </c>
      <c r="B227" s="27">
        <v>23.223069590085796</v>
      </c>
      <c r="C227" s="27">
        <v>42.808795411089868</v>
      </c>
      <c r="D227" s="27">
        <v>3.7490494296577945</v>
      </c>
      <c r="E227" s="27">
        <v>41.799591002044991</v>
      </c>
      <c r="F227" s="182"/>
      <c r="G227" s="27">
        <v>7.0017857142857141</v>
      </c>
    </row>
    <row r="228" spans="1:7">
      <c r="A228" s="29" t="s">
        <v>451</v>
      </c>
      <c r="B228" s="41">
        <v>4.1540577152005245</v>
      </c>
      <c r="C228" s="41">
        <v>2.629728884720175</v>
      </c>
      <c r="D228" s="41">
        <v>21.46044624746451</v>
      </c>
      <c r="E228" s="41">
        <v>3.2243639921722109</v>
      </c>
      <c r="F228" s="183"/>
      <c r="G228" s="41">
        <v>9.000510073960724</v>
      </c>
    </row>
    <row r="229" spans="1:7">
      <c r="A229" s="31" t="s">
        <v>182</v>
      </c>
      <c r="B229" s="32"/>
      <c r="C229" s="14"/>
      <c r="D229" s="14"/>
      <c r="E229" s="14"/>
      <c r="F229" s="14"/>
      <c r="G229" s="14"/>
    </row>
    <row r="230" spans="1:7">
      <c r="A230" s="17" t="s">
        <v>439</v>
      </c>
      <c r="B230" s="44">
        <v>1234</v>
      </c>
      <c r="C230" s="44">
        <v>1102</v>
      </c>
      <c r="D230" s="34">
        <v>132</v>
      </c>
      <c r="E230" s="34">
        <v>132</v>
      </c>
      <c r="F230" s="34">
        <v>986</v>
      </c>
      <c r="G230" s="34">
        <v>116</v>
      </c>
    </row>
    <row r="231" spans="1:7">
      <c r="A231" s="17" t="s">
        <v>453</v>
      </c>
      <c r="B231" s="43">
        <v>4.0454771958351907</v>
      </c>
      <c r="C231" s="43">
        <v>3.6127357129743767</v>
      </c>
      <c r="D231" s="43">
        <v>0.4327414828608146</v>
      </c>
      <c r="E231" s="43">
        <v>0.4327414828608146</v>
      </c>
      <c r="F231" s="43">
        <v>3.2324477431876</v>
      </c>
      <c r="G231" s="43">
        <v>0.38028796978677648</v>
      </c>
    </row>
    <row r="232" spans="1:7">
      <c r="A232" s="17" t="s">
        <v>441</v>
      </c>
      <c r="B232" s="34">
        <v>511</v>
      </c>
      <c r="C232" s="34">
        <v>510</v>
      </c>
      <c r="D232" s="34">
        <v>1</v>
      </c>
      <c r="E232" s="34">
        <v>52</v>
      </c>
      <c r="F232" s="34">
        <v>458</v>
      </c>
      <c r="G232" s="34">
        <v>1</v>
      </c>
    </row>
    <row r="233" spans="1:7">
      <c r="A233" s="17" t="s">
        <v>442</v>
      </c>
      <c r="B233" s="43">
        <v>2.4148727984344425</v>
      </c>
      <c r="C233" s="43">
        <v>2.1607843137254901</v>
      </c>
      <c r="D233" s="43">
        <v>132</v>
      </c>
      <c r="E233" s="43">
        <v>2.5384615384615383</v>
      </c>
      <c r="F233" s="43">
        <v>2.1528384279475983</v>
      </c>
      <c r="G233" s="43">
        <v>116</v>
      </c>
    </row>
    <row r="234" spans="1:7">
      <c r="A234" s="17" t="s">
        <v>443</v>
      </c>
      <c r="B234" s="44">
        <v>52366</v>
      </c>
      <c r="C234" s="44">
        <v>51042</v>
      </c>
      <c r="D234" s="44">
        <v>1324</v>
      </c>
      <c r="E234" s="44">
        <v>6507</v>
      </c>
      <c r="F234" s="44">
        <v>44627</v>
      </c>
      <c r="G234" s="44">
        <v>1232</v>
      </c>
    </row>
    <row r="235" spans="1:7">
      <c r="A235" s="17" t="s">
        <v>444</v>
      </c>
      <c r="B235" s="44">
        <v>357064</v>
      </c>
      <c r="C235" s="44">
        <v>333239</v>
      </c>
      <c r="D235" s="44">
        <v>23825</v>
      </c>
      <c r="E235" s="44">
        <v>34384</v>
      </c>
      <c r="F235" s="44">
        <v>299823</v>
      </c>
      <c r="G235" s="44">
        <v>22857</v>
      </c>
    </row>
    <row r="236" spans="1:7">
      <c r="A236" s="17" t="s">
        <v>445</v>
      </c>
      <c r="B236" s="43">
        <v>6.8186227704999425</v>
      </c>
      <c r="C236" s="43">
        <v>6.5287214450844404</v>
      </c>
      <c r="D236" s="43">
        <v>17.994712990936556</v>
      </c>
      <c r="E236" s="43">
        <v>5.2841555248194254</v>
      </c>
      <c r="F236" s="43">
        <v>6.7184215833464043</v>
      </c>
      <c r="G236" s="43">
        <v>18.552759740259742</v>
      </c>
    </row>
    <row r="237" spans="1:7">
      <c r="A237" s="17" t="s">
        <v>446</v>
      </c>
      <c r="B237" s="188">
        <v>289.35494327390597</v>
      </c>
      <c r="C237" s="188">
        <v>302.39473684210526</v>
      </c>
      <c r="D237" s="188">
        <v>180.49242424242425</v>
      </c>
      <c r="E237" s="188">
        <v>260.4848484848485</v>
      </c>
      <c r="F237" s="188">
        <v>304.08012170385393</v>
      </c>
      <c r="G237" s="188">
        <v>197.04310344827587</v>
      </c>
    </row>
    <row r="238" spans="1:7">
      <c r="A238" s="17" t="s">
        <v>447</v>
      </c>
      <c r="B238" s="43">
        <v>79.275326924357799</v>
      </c>
      <c r="C238" s="43">
        <v>82.847873107426096</v>
      </c>
      <c r="D238" s="43">
        <v>49.449979244499794</v>
      </c>
      <c r="E238" s="43">
        <v>71.365711913657123</v>
      </c>
      <c r="F238" s="43">
        <v>83.309622384617526</v>
      </c>
      <c r="G238" s="43">
        <v>53.984411903637223</v>
      </c>
    </row>
    <row r="239" spans="1:7">
      <c r="A239" s="17" t="s">
        <v>448</v>
      </c>
      <c r="B239" s="43">
        <v>42.435980551053483</v>
      </c>
      <c r="C239" s="43">
        <v>46.317604355716881</v>
      </c>
      <c r="D239" s="43">
        <v>10.030303030303031</v>
      </c>
      <c r="E239" s="43">
        <v>49.295454545454547</v>
      </c>
      <c r="F239" s="43">
        <v>45.260649087221097</v>
      </c>
      <c r="G239" s="43">
        <v>10.620689655172415</v>
      </c>
    </row>
    <row r="240" spans="1:7">
      <c r="A240" s="29" t="s">
        <v>451</v>
      </c>
      <c r="B240" s="41">
        <v>1.7825688423786432</v>
      </c>
      <c r="C240" s="41">
        <v>1.3516515810508993</v>
      </c>
      <c r="D240" s="41">
        <v>18.395015105740178</v>
      </c>
      <c r="E240" s="41">
        <v>2.1201782695558626</v>
      </c>
      <c r="F240" s="41">
        <v>1.3459788917023332</v>
      </c>
      <c r="G240" s="41">
        <v>15.814123376623375</v>
      </c>
    </row>
    <row r="241" spans="1:7">
      <c r="A241" s="35"/>
      <c r="B241" s="36"/>
      <c r="C241" s="36"/>
      <c r="D241" s="36"/>
      <c r="E241" s="36"/>
      <c r="F241" s="36"/>
      <c r="G241" s="36"/>
    </row>
    <row r="242" spans="1:7">
      <c r="A242" s="35"/>
      <c r="B242" s="36"/>
      <c r="C242" s="36"/>
      <c r="D242" s="36"/>
      <c r="E242" s="36"/>
      <c r="F242" s="36"/>
      <c r="G242" s="36"/>
    </row>
    <row r="243" spans="1:7">
      <c r="A243" s="13" t="s">
        <v>457</v>
      </c>
      <c r="B243" s="13"/>
      <c r="C243" s="14"/>
      <c r="D243" s="14"/>
      <c r="E243" s="14"/>
      <c r="F243" s="14"/>
      <c r="G243" s="14"/>
    </row>
    <row r="244" spans="1:7">
      <c r="A244" s="16" t="s">
        <v>0</v>
      </c>
      <c r="B244" s="16" t="s">
        <v>1</v>
      </c>
      <c r="C244" s="16" t="s">
        <v>2</v>
      </c>
      <c r="D244" s="16" t="s">
        <v>3</v>
      </c>
      <c r="E244" s="16" t="s">
        <v>4</v>
      </c>
      <c r="F244" s="16" t="s">
        <v>5</v>
      </c>
      <c r="G244" s="16" t="s">
        <v>6</v>
      </c>
    </row>
    <row r="245" spans="1:7">
      <c r="A245" s="17"/>
      <c r="B245" s="14"/>
      <c r="C245" s="13" t="s">
        <v>435</v>
      </c>
      <c r="D245" s="13" t="s">
        <v>7</v>
      </c>
      <c r="E245" s="13" t="s">
        <v>8</v>
      </c>
      <c r="F245" s="13" t="s">
        <v>9</v>
      </c>
      <c r="G245" s="13" t="s">
        <v>436</v>
      </c>
    </row>
    <row r="246" spans="1:7">
      <c r="A246" s="17"/>
      <c r="B246" s="14"/>
      <c r="C246" s="13" t="s">
        <v>437</v>
      </c>
      <c r="D246" s="13" t="s">
        <v>10</v>
      </c>
      <c r="E246" s="13" t="s">
        <v>11</v>
      </c>
      <c r="F246" s="13" t="s">
        <v>12</v>
      </c>
      <c r="G246" s="13" t="s">
        <v>13</v>
      </c>
    </row>
    <row r="247" spans="1:7">
      <c r="A247" s="14"/>
      <c r="B247" s="14"/>
      <c r="C247" s="14"/>
      <c r="D247" s="14"/>
      <c r="E247" s="14"/>
      <c r="F247" s="14"/>
      <c r="G247" s="13" t="s">
        <v>14</v>
      </c>
    </row>
    <row r="248" spans="1:7">
      <c r="A248" s="18"/>
      <c r="B248" s="19" t="s">
        <v>15</v>
      </c>
      <c r="C248" s="20">
        <v>2</v>
      </c>
      <c r="D248" s="20">
        <v>3</v>
      </c>
      <c r="E248" s="20">
        <v>4</v>
      </c>
      <c r="F248" s="20">
        <v>5</v>
      </c>
      <c r="G248" s="20">
        <v>6</v>
      </c>
    </row>
    <row r="249" spans="1:7">
      <c r="A249" s="15" t="s">
        <v>16</v>
      </c>
      <c r="B249" s="15" t="s">
        <v>17</v>
      </c>
      <c r="C249" s="15" t="s">
        <v>18</v>
      </c>
      <c r="D249" s="15" t="s">
        <v>19</v>
      </c>
      <c r="E249" s="15" t="s">
        <v>20</v>
      </c>
      <c r="F249" s="15" t="s">
        <v>21</v>
      </c>
      <c r="G249" s="15" t="s">
        <v>22</v>
      </c>
    </row>
    <row r="250" spans="1:7">
      <c r="A250" s="14"/>
      <c r="B250" s="14"/>
      <c r="C250" s="15" t="s">
        <v>23</v>
      </c>
      <c r="D250" s="15" t="s">
        <v>24</v>
      </c>
      <c r="E250" s="15" t="s">
        <v>25</v>
      </c>
      <c r="F250" s="15" t="s">
        <v>26</v>
      </c>
      <c r="G250" s="15" t="s">
        <v>27</v>
      </c>
    </row>
    <row r="251" spans="1:7">
      <c r="A251" s="14"/>
      <c r="B251" s="14"/>
      <c r="C251" s="15" t="s">
        <v>28</v>
      </c>
      <c r="D251" s="15" t="s">
        <v>28</v>
      </c>
      <c r="E251" s="15" t="s">
        <v>29</v>
      </c>
      <c r="F251" s="15" t="s">
        <v>30</v>
      </c>
      <c r="G251" s="15" t="s">
        <v>31</v>
      </c>
    </row>
    <row r="252" spans="1:7">
      <c r="A252" s="21"/>
      <c r="B252" s="21"/>
      <c r="C252" s="21"/>
      <c r="D252" s="21"/>
      <c r="E252" s="21"/>
      <c r="F252" s="21"/>
      <c r="G252" s="22" t="s">
        <v>32</v>
      </c>
    </row>
    <row r="253" spans="1:7">
      <c r="A253" s="13" t="s">
        <v>183</v>
      </c>
      <c r="B253" s="32"/>
      <c r="C253" s="14"/>
      <c r="D253" s="14"/>
      <c r="E253" s="14"/>
      <c r="F253" s="14"/>
      <c r="G253" s="14"/>
    </row>
    <row r="254" spans="1:7">
      <c r="A254" s="17" t="s">
        <v>439</v>
      </c>
      <c r="B254" s="34">
        <v>435</v>
      </c>
      <c r="C254" s="34">
        <v>334</v>
      </c>
      <c r="D254" s="34">
        <v>101</v>
      </c>
      <c r="E254" s="34">
        <v>435</v>
      </c>
      <c r="F254" s="33"/>
      <c r="G254" s="33"/>
    </row>
    <row r="255" spans="1:7">
      <c r="A255" s="17" t="s">
        <v>453</v>
      </c>
      <c r="B255" s="43">
        <v>3.9771428571428573</v>
      </c>
      <c r="C255" s="43">
        <v>3.0537142857142858</v>
      </c>
      <c r="D255" s="43">
        <v>0.92342857142857138</v>
      </c>
      <c r="E255" s="43">
        <v>3.9771428571428573</v>
      </c>
      <c r="F255" s="33"/>
      <c r="G255" s="33"/>
    </row>
    <row r="256" spans="1:7">
      <c r="A256" s="17" t="s">
        <v>441</v>
      </c>
      <c r="B256" s="34">
        <v>186</v>
      </c>
      <c r="C256" s="34">
        <v>183</v>
      </c>
      <c r="D256" s="34">
        <v>3</v>
      </c>
      <c r="E256" s="34">
        <v>186</v>
      </c>
      <c r="F256" s="33"/>
      <c r="G256" s="33"/>
    </row>
    <row r="257" spans="1:7">
      <c r="A257" s="17" t="s">
        <v>442</v>
      </c>
      <c r="B257" s="43">
        <v>2.338709677419355</v>
      </c>
      <c r="C257" s="43">
        <v>1.825136612021858</v>
      </c>
      <c r="D257" s="43">
        <v>33.666666666666664</v>
      </c>
      <c r="E257" s="43">
        <v>2.338709677419355</v>
      </c>
      <c r="F257" s="33"/>
      <c r="G257" s="33"/>
    </row>
    <row r="258" spans="1:7">
      <c r="A258" s="17" t="s">
        <v>443</v>
      </c>
      <c r="B258" s="44">
        <v>14388</v>
      </c>
      <c r="C258" s="44">
        <v>13638</v>
      </c>
      <c r="D258" s="34">
        <v>750</v>
      </c>
      <c r="E258" s="44">
        <v>14388</v>
      </c>
      <c r="F258" s="33"/>
      <c r="G258" s="33"/>
    </row>
    <row r="259" spans="1:7">
      <c r="A259" s="17" t="s">
        <v>444</v>
      </c>
      <c r="B259" s="44">
        <v>111456</v>
      </c>
      <c r="C259" s="44">
        <v>89050</v>
      </c>
      <c r="D259" s="44">
        <v>22406</v>
      </c>
      <c r="E259" s="44">
        <v>111456</v>
      </c>
      <c r="F259" s="33"/>
      <c r="G259" s="33"/>
    </row>
    <row r="260" spans="1:7">
      <c r="A260" s="17" t="s">
        <v>445</v>
      </c>
      <c r="B260" s="43">
        <v>7.7464553794829021</v>
      </c>
      <c r="C260" s="43">
        <v>6.5295497873588504</v>
      </c>
      <c r="D260" s="43">
        <v>29.874666666666666</v>
      </c>
      <c r="E260" s="43">
        <v>7.7464553794829021</v>
      </c>
      <c r="F260" s="33"/>
      <c r="G260" s="33"/>
    </row>
    <row r="261" spans="1:7">
      <c r="A261" s="17" t="s">
        <v>446</v>
      </c>
      <c r="B261" s="188">
        <v>256.22068965517241</v>
      </c>
      <c r="C261" s="188">
        <v>266.61676646706587</v>
      </c>
      <c r="D261" s="188">
        <v>221.84158415841586</v>
      </c>
      <c r="E261" s="188">
        <v>256.22068965517241</v>
      </c>
      <c r="F261" s="33"/>
      <c r="G261" s="33"/>
    </row>
    <row r="262" spans="1:7">
      <c r="A262" s="17" t="s">
        <v>447</v>
      </c>
      <c r="B262" s="43">
        <v>70.197449220595175</v>
      </c>
      <c r="C262" s="43">
        <v>73.045689443031748</v>
      </c>
      <c r="D262" s="43">
        <v>60.778516207785167</v>
      </c>
      <c r="E262" s="43">
        <v>70.197449220595175</v>
      </c>
      <c r="F262" s="33"/>
      <c r="G262" s="33"/>
    </row>
    <row r="263" spans="1:7">
      <c r="A263" s="17" t="s">
        <v>448</v>
      </c>
      <c r="B263" s="43">
        <v>33.07586206896552</v>
      </c>
      <c r="C263" s="43">
        <v>40.832335329341319</v>
      </c>
      <c r="D263" s="43">
        <v>7.4257425742574261</v>
      </c>
      <c r="E263" s="43">
        <v>33.07586206896552</v>
      </c>
      <c r="F263" s="33"/>
      <c r="G263" s="33"/>
    </row>
    <row r="264" spans="1:7">
      <c r="A264" s="29" t="s">
        <v>451</v>
      </c>
      <c r="B264" s="41">
        <v>3.2887823185988321</v>
      </c>
      <c r="C264" s="41">
        <v>2.4094442000293297</v>
      </c>
      <c r="D264" s="41">
        <v>19.278666666666663</v>
      </c>
      <c r="E264" s="41">
        <v>3.2887823185988321</v>
      </c>
      <c r="F264" s="29"/>
      <c r="G264" s="29"/>
    </row>
    <row r="265" spans="1:7">
      <c r="A265" s="31" t="s">
        <v>184</v>
      </c>
      <c r="B265" s="32"/>
      <c r="C265" s="14"/>
      <c r="D265" s="14"/>
      <c r="E265" s="14"/>
      <c r="F265" s="14"/>
      <c r="G265" s="14"/>
    </row>
    <row r="266" spans="1:7">
      <c r="A266" s="17" t="s">
        <v>458</v>
      </c>
      <c r="B266" s="34">
        <v>368</v>
      </c>
      <c r="C266" s="34">
        <v>368</v>
      </c>
      <c r="D266" s="33"/>
      <c r="E266" s="34">
        <v>368</v>
      </c>
      <c r="F266" s="33"/>
      <c r="G266" s="33"/>
    </row>
    <row r="267" spans="1:7">
      <c r="A267" s="17" t="s">
        <v>453</v>
      </c>
      <c r="B267" s="43">
        <v>2.0498994546599003</v>
      </c>
      <c r="C267" s="43">
        <v>2.0498994546599003</v>
      </c>
      <c r="D267" s="187"/>
      <c r="E267" s="43">
        <v>2.0498994546599003</v>
      </c>
      <c r="F267" s="33"/>
      <c r="G267" s="33"/>
    </row>
    <row r="268" spans="1:7">
      <c r="A268" s="17" t="s">
        <v>441</v>
      </c>
      <c r="B268" s="34">
        <v>209</v>
      </c>
      <c r="C268" s="34">
        <v>209</v>
      </c>
      <c r="D268" s="33"/>
      <c r="E268" s="34">
        <v>209</v>
      </c>
      <c r="F268" s="33"/>
      <c r="G268" s="33"/>
    </row>
    <row r="269" spans="1:7">
      <c r="A269" s="17" t="s">
        <v>442</v>
      </c>
      <c r="B269" s="43">
        <v>1.7607655502392345</v>
      </c>
      <c r="C269" s="43">
        <v>1.7607655502392345</v>
      </c>
      <c r="D269" s="187"/>
      <c r="E269" s="43">
        <v>1.7607655502392345</v>
      </c>
      <c r="F269" s="33"/>
      <c r="G269" s="33"/>
    </row>
    <row r="270" spans="1:7">
      <c r="A270" s="17" t="s">
        <v>443</v>
      </c>
      <c r="B270" s="44">
        <v>20526</v>
      </c>
      <c r="C270" s="44">
        <v>20526</v>
      </c>
      <c r="D270" s="33"/>
      <c r="E270" s="44">
        <v>20526</v>
      </c>
      <c r="F270" s="33"/>
      <c r="G270" s="33"/>
    </row>
    <row r="271" spans="1:7">
      <c r="A271" s="17" t="s">
        <v>444</v>
      </c>
      <c r="B271" s="44">
        <v>119549</v>
      </c>
      <c r="C271" s="44">
        <v>119549</v>
      </c>
      <c r="D271" s="33"/>
      <c r="E271" s="44">
        <v>119549</v>
      </c>
      <c r="F271" s="33"/>
      <c r="G271" s="33"/>
    </row>
    <row r="272" spans="1:7">
      <c r="A272" s="17" t="s">
        <v>445</v>
      </c>
      <c r="B272" s="43">
        <v>5.8242716554613665</v>
      </c>
      <c r="C272" s="43">
        <v>5.8242716554613665</v>
      </c>
      <c r="D272" s="187"/>
      <c r="E272" s="43">
        <v>5.8242716554613665</v>
      </c>
      <c r="F272" s="33"/>
      <c r="G272" s="33"/>
    </row>
    <row r="273" spans="1:7">
      <c r="A273" s="17" t="s">
        <v>446</v>
      </c>
      <c r="B273" s="188">
        <v>324.86141304347825</v>
      </c>
      <c r="C273" s="188">
        <v>324.86141304347825</v>
      </c>
      <c r="D273" s="189"/>
      <c r="E273" s="188">
        <v>324.86141304347825</v>
      </c>
      <c r="F273" s="33"/>
      <c r="G273" s="33"/>
    </row>
    <row r="274" spans="1:7">
      <c r="A274" s="17" t="s">
        <v>447</v>
      </c>
      <c r="B274" s="43">
        <v>89.003126861226917</v>
      </c>
      <c r="C274" s="43">
        <v>89.003126861226917</v>
      </c>
      <c r="D274" s="187"/>
      <c r="E274" s="43">
        <v>89.003126861226917</v>
      </c>
      <c r="F274" s="33"/>
      <c r="G274" s="33"/>
    </row>
    <row r="275" spans="1:7">
      <c r="A275" s="17" t="s">
        <v>448</v>
      </c>
      <c r="B275" s="43">
        <v>55.777173913043477</v>
      </c>
      <c r="C275" s="43">
        <v>55.777173913043477</v>
      </c>
      <c r="D275" s="187"/>
      <c r="E275" s="43">
        <v>55.777173913043477</v>
      </c>
      <c r="F275" s="33"/>
      <c r="G275" s="33"/>
    </row>
    <row r="276" spans="1:7">
      <c r="A276" s="29" t="s">
        <v>451</v>
      </c>
      <c r="B276" s="41">
        <v>0.71962389164961527</v>
      </c>
      <c r="C276" s="41">
        <v>0.71962389164961527</v>
      </c>
      <c r="D276" s="183"/>
      <c r="E276" s="41">
        <v>0.71962389164961527</v>
      </c>
      <c r="F276" s="29"/>
      <c r="G276" s="29"/>
    </row>
    <row r="277" spans="1:7">
      <c r="A277" s="31" t="s">
        <v>185</v>
      </c>
      <c r="B277" s="37"/>
    </row>
    <row r="278" spans="1:7">
      <c r="A278" s="17" t="s">
        <v>439</v>
      </c>
      <c r="B278" s="44">
        <v>1905</v>
      </c>
      <c r="C278" s="44">
        <v>1440</v>
      </c>
      <c r="D278" s="34">
        <v>465</v>
      </c>
      <c r="E278" s="34">
        <v>34</v>
      </c>
      <c r="F278" s="44">
        <v>1406</v>
      </c>
      <c r="G278" s="34">
        <v>465</v>
      </c>
    </row>
    <row r="279" spans="1:7">
      <c r="A279" s="17" t="s">
        <v>453</v>
      </c>
      <c r="B279" s="43">
        <v>4.1886727734070952</v>
      </c>
      <c r="C279" s="43">
        <v>3.1662408365911898</v>
      </c>
      <c r="D279" s="43">
        <v>1.0224319368159052</v>
      </c>
      <c r="E279" s="43">
        <v>7.4758464197291985E-2</v>
      </c>
      <c r="F279" s="43">
        <v>3.091482372393898</v>
      </c>
      <c r="G279" s="43">
        <v>1.0224319368159052</v>
      </c>
    </row>
    <row r="280" spans="1:7">
      <c r="A280" s="17" t="s">
        <v>441</v>
      </c>
      <c r="B280" s="34">
        <v>614</v>
      </c>
      <c r="C280" s="34">
        <v>608</v>
      </c>
      <c r="D280" s="34">
        <v>6</v>
      </c>
      <c r="E280" s="34">
        <v>4</v>
      </c>
      <c r="F280" s="34">
        <v>604</v>
      </c>
      <c r="G280" s="34">
        <v>6</v>
      </c>
    </row>
    <row r="281" spans="1:7">
      <c r="A281" s="17" t="s">
        <v>442</v>
      </c>
      <c r="B281" s="43">
        <v>3.1026058631921822</v>
      </c>
      <c r="C281" s="43">
        <v>2.3684210526315788</v>
      </c>
      <c r="D281" s="43">
        <v>77.5</v>
      </c>
      <c r="E281" s="43">
        <v>8.5</v>
      </c>
      <c r="F281" s="43">
        <v>2.3278145695364238</v>
      </c>
      <c r="G281" s="43">
        <v>77.5</v>
      </c>
    </row>
    <row r="282" spans="1:7">
      <c r="A282" s="17" t="s">
        <v>443</v>
      </c>
      <c r="B282" s="44">
        <v>53900</v>
      </c>
      <c r="C282" s="44">
        <v>52408</v>
      </c>
      <c r="D282" s="44">
        <v>1492</v>
      </c>
      <c r="E282" s="34">
        <v>550</v>
      </c>
      <c r="F282" s="44">
        <v>51858</v>
      </c>
      <c r="G282" s="44">
        <v>1492</v>
      </c>
    </row>
    <row r="283" spans="1:7">
      <c r="A283" s="17" t="s">
        <v>444</v>
      </c>
      <c r="B283" s="44">
        <v>419295</v>
      </c>
      <c r="C283" s="44">
        <v>391918</v>
      </c>
      <c r="D283" s="44">
        <v>27377</v>
      </c>
      <c r="E283" s="44">
        <v>7355</v>
      </c>
      <c r="F283" s="44">
        <v>384563</v>
      </c>
      <c r="G283" s="44">
        <v>27377</v>
      </c>
    </row>
    <row r="284" spans="1:7">
      <c r="A284" s="17" t="s">
        <v>445</v>
      </c>
      <c r="B284" s="43">
        <v>7.7791280148423008</v>
      </c>
      <c r="C284" s="43">
        <v>7.4782094336742482</v>
      </c>
      <c r="D284" s="43">
        <v>18.349195710455763</v>
      </c>
      <c r="E284" s="43">
        <v>13.372727272727273</v>
      </c>
      <c r="F284" s="43">
        <v>7.4156928535616489</v>
      </c>
      <c r="G284" s="43">
        <v>18.349195710455763</v>
      </c>
    </row>
    <row r="285" spans="1:7">
      <c r="A285" s="17" t="s">
        <v>446</v>
      </c>
      <c r="B285" s="188">
        <v>220.10236220472441</v>
      </c>
      <c r="C285" s="188">
        <v>272.16527777777776</v>
      </c>
      <c r="D285" s="188">
        <v>58.875268817204301</v>
      </c>
      <c r="E285" s="188">
        <v>216.3235294117647</v>
      </c>
      <c r="F285" s="188">
        <v>273.51564722617354</v>
      </c>
      <c r="G285" s="188">
        <v>58.875268817204301</v>
      </c>
    </row>
    <row r="286" spans="1:7">
      <c r="A286" s="17" t="s">
        <v>447</v>
      </c>
      <c r="B286" s="43">
        <v>60.302017042390247</v>
      </c>
      <c r="C286" s="43">
        <v>74.565829528158289</v>
      </c>
      <c r="D286" s="43">
        <v>16.130210634850496</v>
      </c>
      <c r="E286" s="43">
        <v>59.266720386784847</v>
      </c>
      <c r="F286" s="43">
        <v>74.935793760595487</v>
      </c>
      <c r="G286" s="43">
        <v>16.130210634850496</v>
      </c>
    </row>
    <row r="287" spans="1:7">
      <c r="A287" s="17" t="s">
        <v>448</v>
      </c>
      <c r="B287" s="43">
        <v>28.293963254593177</v>
      </c>
      <c r="C287" s="43">
        <v>36.394444444444446</v>
      </c>
      <c r="D287" s="43">
        <v>3.2086021505376343</v>
      </c>
      <c r="E287" s="43">
        <v>16.176470588235293</v>
      </c>
      <c r="F287" s="43">
        <v>36.883357041251777</v>
      </c>
      <c r="G287" s="43">
        <v>3.2086021505376343</v>
      </c>
    </row>
    <row r="288" spans="1:7">
      <c r="A288" s="29" t="s">
        <v>451</v>
      </c>
      <c r="B288" s="41">
        <v>5.1211502782931353</v>
      </c>
      <c r="C288" s="41">
        <v>2.5507937719432152</v>
      </c>
      <c r="D288" s="41">
        <v>95.407506702412874</v>
      </c>
      <c r="E288" s="41">
        <v>9.1909090909090914</v>
      </c>
      <c r="F288" s="41">
        <v>2.480369470477072</v>
      </c>
      <c r="G288" s="41">
        <v>95.407506702412874</v>
      </c>
    </row>
    <row r="289" spans="1:7">
      <c r="A289" s="31" t="s">
        <v>149</v>
      </c>
      <c r="B289" s="32"/>
      <c r="C289" s="14"/>
      <c r="D289" s="14"/>
      <c r="E289" s="14"/>
      <c r="F289" s="14"/>
      <c r="G289" s="14"/>
    </row>
    <row r="290" spans="1:7">
      <c r="A290" s="17" t="s">
        <v>439</v>
      </c>
      <c r="B290" s="34">
        <v>731</v>
      </c>
      <c r="C290" s="34">
        <v>511</v>
      </c>
      <c r="D290" s="34">
        <v>220</v>
      </c>
      <c r="E290" s="34">
        <v>511</v>
      </c>
      <c r="F290" s="33"/>
      <c r="G290" s="34">
        <v>220</v>
      </c>
    </row>
    <row r="291" spans="1:7">
      <c r="A291" s="17" t="s">
        <v>453</v>
      </c>
      <c r="B291" s="43">
        <v>3.5134940280214368</v>
      </c>
      <c r="C291" s="43">
        <v>2.4560813246497322</v>
      </c>
      <c r="D291" s="43">
        <v>1.0574127033717047</v>
      </c>
      <c r="E291" s="43">
        <v>2.4560813246497322</v>
      </c>
      <c r="F291" s="187"/>
      <c r="G291" s="43">
        <v>1.0574127033717047</v>
      </c>
    </row>
    <row r="292" spans="1:7">
      <c r="A292" s="17" t="s">
        <v>441</v>
      </c>
      <c r="B292" s="34">
        <v>210</v>
      </c>
      <c r="C292" s="34">
        <v>202</v>
      </c>
      <c r="D292" s="34">
        <v>8</v>
      </c>
      <c r="E292" s="34">
        <v>202</v>
      </c>
      <c r="F292" s="33"/>
      <c r="G292" s="34">
        <v>8</v>
      </c>
    </row>
    <row r="293" spans="1:7">
      <c r="A293" s="17" t="s">
        <v>442</v>
      </c>
      <c r="B293" s="43">
        <v>3.480952380952381</v>
      </c>
      <c r="C293" s="43">
        <v>2.5297029702970297</v>
      </c>
      <c r="D293" s="43">
        <v>27.5</v>
      </c>
      <c r="E293" s="43">
        <v>2.5297029702970297</v>
      </c>
      <c r="F293" s="187"/>
      <c r="G293" s="43">
        <v>27.5</v>
      </c>
    </row>
    <row r="294" spans="1:7">
      <c r="A294" s="17" t="s">
        <v>443</v>
      </c>
      <c r="B294" s="44">
        <v>21603</v>
      </c>
      <c r="C294" s="44">
        <v>18932</v>
      </c>
      <c r="D294" s="44">
        <v>2671</v>
      </c>
      <c r="E294" s="44">
        <v>18932</v>
      </c>
      <c r="F294" s="33"/>
      <c r="G294" s="44">
        <v>2671</v>
      </c>
    </row>
    <row r="295" spans="1:7">
      <c r="A295" s="17" t="s">
        <v>444</v>
      </c>
      <c r="B295" s="44">
        <v>180374</v>
      </c>
      <c r="C295" s="44">
        <v>134169</v>
      </c>
      <c r="D295" s="44">
        <v>46205</v>
      </c>
      <c r="E295" s="44">
        <v>134169</v>
      </c>
      <c r="F295" s="33"/>
      <c r="G295" s="44">
        <v>46205</v>
      </c>
    </row>
    <row r="296" spans="1:7">
      <c r="A296" s="17" t="s">
        <v>445</v>
      </c>
      <c r="B296" s="43">
        <v>8.3494884969680143</v>
      </c>
      <c r="C296" s="43">
        <v>7.0868899218254811</v>
      </c>
      <c r="D296" s="43">
        <v>17.298764507675028</v>
      </c>
      <c r="E296" s="43">
        <v>7.0868899218254811</v>
      </c>
      <c r="F296" s="187"/>
      <c r="G296" s="43">
        <v>17.298764507675028</v>
      </c>
    </row>
    <row r="297" spans="1:7">
      <c r="A297" s="17" t="s">
        <v>446</v>
      </c>
      <c r="B297" s="188">
        <v>246.74965800273597</v>
      </c>
      <c r="C297" s="188">
        <v>262.56164383561645</v>
      </c>
      <c r="D297" s="188">
        <v>210.02272727272728</v>
      </c>
      <c r="E297" s="188">
        <v>262.56164383561645</v>
      </c>
      <c r="F297" s="189"/>
      <c r="G297" s="188">
        <v>210.02272727272728</v>
      </c>
    </row>
    <row r="298" spans="1:7">
      <c r="A298" s="17" t="s">
        <v>447</v>
      </c>
      <c r="B298" s="43">
        <v>67.602646028146836</v>
      </c>
      <c r="C298" s="43">
        <v>71.934696941264775</v>
      </c>
      <c r="D298" s="43">
        <v>57.540473225404732</v>
      </c>
      <c r="E298" s="43">
        <v>71.934696941264775</v>
      </c>
      <c r="F298" s="187"/>
      <c r="G298" s="43">
        <v>57.540473225404732</v>
      </c>
    </row>
    <row r="299" spans="1:7">
      <c r="A299" s="17" t="s">
        <v>448</v>
      </c>
      <c r="B299" s="43">
        <v>29.552667578659371</v>
      </c>
      <c r="C299" s="43">
        <v>37.048923679060664</v>
      </c>
      <c r="D299" s="43">
        <v>12.140909090909091</v>
      </c>
      <c r="E299" s="43">
        <v>37.048923679060664</v>
      </c>
      <c r="F299" s="187"/>
      <c r="G299" s="43">
        <v>12.140909090909091</v>
      </c>
    </row>
    <row r="300" spans="1:7">
      <c r="A300" s="29" t="s">
        <v>451</v>
      </c>
      <c r="B300" s="41">
        <v>4.0013424061472946</v>
      </c>
      <c r="C300" s="41">
        <v>2.7649482357912527</v>
      </c>
      <c r="D300" s="41">
        <v>12.764882066641707</v>
      </c>
      <c r="E300" s="41">
        <v>2.7649482357912527</v>
      </c>
      <c r="F300" s="183"/>
      <c r="G300" s="41">
        <v>12.764882066641707</v>
      </c>
    </row>
    <row r="301" spans="1:7">
      <c r="A301" s="33"/>
      <c r="B301" s="34"/>
      <c r="C301" s="34"/>
      <c r="D301" s="34"/>
      <c r="E301" s="34"/>
      <c r="F301" s="33"/>
      <c r="G301" s="34"/>
    </row>
    <row r="302" spans="1:7">
      <c r="A302" s="33"/>
      <c r="B302" s="34"/>
      <c r="C302" s="34"/>
      <c r="D302" s="34"/>
      <c r="E302" s="34"/>
      <c r="F302" s="33"/>
      <c r="G302" s="34"/>
    </row>
    <row r="303" spans="1:7">
      <c r="A303" s="13" t="s">
        <v>459</v>
      </c>
      <c r="B303" s="13"/>
      <c r="C303" s="14"/>
      <c r="D303" s="14"/>
      <c r="E303" s="14"/>
      <c r="F303" s="14"/>
      <c r="G303" s="14"/>
    </row>
    <row r="304" spans="1:7">
      <c r="A304" s="16" t="s">
        <v>0</v>
      </c>
      <c r="B304" s="16" t="s">
        <v>1</v>
      </c>
      <c r="C304" s="16" t="s">
        <v>2</v>
      </c>
      <c r="D304" s="16" t="s">
        <v>3</v>
      </c>
      <c r="E304" s="16" t="s">
        <v>4</v>
      </c>
      <c r="F304" s="16" t="s">
        <v>5</v>
      </c>
      <c r="G304" s="16" t="s">
        <v>6</v>
      </c>
    </row>
    <row r="305" spans="1:7">
      <c r="A305" s="17"/>
      <c r="B305" s="14"/>
      <c r="C305" s="13" t="s">
        <v>435</v>
      </c>
      <c r="D305" s="13" t="s">
        <v>7</v>
      </c>
      <c r="E305" s="13" t="s">
        <v>8</v>
      </c>
      <c r="F305" s="13" t="s">
        <v>9</v>
      </c>
      <c r="G305" s="13" t="s">
        <v>436</v>
      </c>
    </row>
    <row r="306" spans="1:7">
      <c r="A306" s="17"/>
      <c r="B306" s="14"/>
      <c r="C306" s="13" t="s">
        <v>437</v>
      </c>
      <c r="D306" s="13" t="s">
        <v>10</v>
      </c>
      <c r="E306" s="13" t="s">
        <v>11</v>
      </c>
      <c r="F306" s="13" t="s">
        <v>12</v>
      </c>
      <c r="G306" s="13" t="s">
        <v>13</v>
      </c>
    </row>
    <row r="307" spans="1:7">
      <c r="A307" s="14"/>
      <c r="B307" s="14"/>
      <c r="C307" s="14"/>
      <c r="D307" s="14"/>
      <c r="E307" s="14"/>
      <c r="F307" s="14"/>
      <c r="G307" s="13" t="s">
        <v>14</v>
      </c>
    </row>
    <row r="308" spans="1:7">
      <c r="A308" s="18"/>
      <c r="B308" s="19" t="s">
        <v>15</v>
      </c>
      <c r="C308" s="20">
        <v>2</v>
      </c>
      <c r="D308" s="20">
        <v>3</v>
      </c>
      <c r="E308" s="20">
        <v>4</v>
      </c>
      <c r="F308" s="20">
        <v>5</v>
      </c>
      <c r="G308" s="20">
        <v>6</v>
      </c>
    </row>
    <row r="309" spans="1:7">
      <c r="A309" s="15" t="s">
        <v>16</v>
      </c>
      <c r="B309" s="15" t="s">
        <v>17</v>
      </c>
      <c r="C309" s="15" t="s">
        <v>18</v>
      </c>
      <c r="D309" s="15" t="s">
        <v>19</v>
      </c>
      <c r="E309" s="15" t="s">
        <v>20</v>
      </c>
      <c r="F309" s="15" t="s">
        <v>21</v>
      </c>
      <c r="G309" s="15" t="s">
        <v>22</v>
      </c>
    </row>
    <row r="310" spans="1:7">
      <c r="A310" s="14"/>
      <c r="B310" s="14"/>
      <c r="C310" s="15" t="s">
        <v>23</v>
      </c>
      <c r="D310" s="15" t="s">
        <v>24</v>
      </c>
      <c r="E310" s="15" t="s">
        <v>25</v>
      </c>
      <c r="F310" s="15" t="s">
        <v>26</v>
      </c>
      <c r="G310" s="15" t="s">
        <v>27</v>
      </c>
    </row>
    <row r="311" spans="1:7">
      <c r="A311" s="14"/>
      <c r="B311" s="14"/>
      <c r="C311" s="15" t="s">
        <v>28</v>
      </c>
      <c r="D311" s="15" t="s">
        <v>28</v>
      </c>
      <c r="E311" s="15" t="s">
        <v>29</v>
      </c>
      <c r="F311" s="15" t="s">
        <v>30</v>
      </c>
      <c r="G311" s="15" t="s">
        <v>31</v>
      </c>
    </row>
    <row r="312" spans="1:7">
      <c r="A312" s="21"/>
      <c r="B312" s="21"/>
      <c r="C312" s="21"/>
      <c r="D312" s="21"/>
      <c r="E312" s="21"/>
      <c r="F312" s="21"/>
      <c r="G312" s="22" t="s">
        <v>32</v>
      </c>
    </row>
    <row r="313" spans="1:7">
      <c r="A313" s="23" t="s">
        <v>186</v>
      </c>
      <c r="B313" s="37"/>
    </row>
    <row r="314" spans="1:7">
      <c r="A314" s="17" t="s">
        <v>439</v>
      </c>
      <c r="B314" s="34">
        <v>563</v>
      </c>
      <c r="C314" s="34">
        <v>285</v>
      </c>
      <c r="D314" s="34">
        <v>278</v>
      </c>
      <c r="E314" s="34">
        <v>313</v>
      </c>
      <c r="F314" s="33"/>
      <c r="G314" s="34">
        <v>250</v>
      </c>
    </row>
    <row r="315" spans="1:7">
      <c r="A315" s="17" t="s">
        <v>453</v>
      </c>
      <c r="B315" s="43">
        <v>4.5933685790744727</v>
      </c>
      <c r="C315" s="43">
        <v>2.3252398668494223</v>
      </c>
      <c r="D315" s="43">
        <v>2.2681287122250504</v>
      </c>
      <c r="E315" s="43">
        <v>2.5536844853469094</v>
      </c>
      <c r="F315" s="187"/>
      <c r="G315" s="43">
        <v>2.0396840937275633</v>
      </c>
    </row>
    <row r="316" spans="1:7">
      <c r="A316" s="17" t="s">
        <v>441</v>
      </c>
      <c r="B316" s="34">
        <v>150</v>
      </c>
      <c r="C316" s="34">
        <v>142</v>
      </c>
      <c r="D316" s="34">
        <v>8</v>
      </c>
      <c r="E316" s="34">
        <v>143</v>
      </c>
      <c r="F316" s="33"/>
      <c r="G316" s="34">
        <v>7</v>
      </c>
    </row>
    <row r="317" spans="1:7">
      <c r="A317" s="17" t="s">
        <v>442</v>
      </c>
      <c r="B317" s="43">
        <v>3.7533333333333334</v>
      </c>
      <c r="C317" s="43">
        <v>2.007042253521127</v>
      </c>
      <c r="D317" s="43">
        <v>34.75</v>
      </c>
      <c r="E317" s="43">
        <v>2.1888111888111887</v>
      </c>
      <c r="F317" s="187"/>
      <c r="G317" s="43">
        <v>35.714285714285715</v>
      </c>
    </row>
    <row r="318" spans="1:7">
      <c r="A318" s="17" t="s">
        <v>443</v>
      </c>
      <c r="B318" s="44">
        <v>15765</v>
      </c>
      <c r="C318" s="44">
        <v>13315</v>
      </c>
      <c r="D318" s="44">
        <v>2450</v>
      </c>
      <c r="E318" s="44">
        <v>13503</v>
      </c>
      <c r="F318" s="33"/>
      <c r="G318" s="44">
        <v>2262</v>
      </c>
    </row>
    <row r="319" spans="1:7">
      <c r="A319" s="17" t="s">
        <v>444</v>
      </c>
      <c r="B319" s="44">
        <v>122291</v>
      </c>
      <c r="C319" s="44">
        <v>76380</v>
      </c>
      <c r="D319" s="44">
        <v>45911</v>
      </c>
      <c r="E319" s="44">
        <v>78928</v>
      </c>
      <c r="F319" s="33"/>
      <c r="G319" s="44">
        <v>43363</v>
      </c>
    </row>
    <row r="320" spans="1:7">
      <c r="A320" s="17" t="s">
        <v>445</v>
      </c>
      <c r="B320" s="43">
        <v>7.7571202029812873</v>
      </c>
      <c r="C320" s="43">
        <v>5.7363875328576794</v>
      </c>
      <c r="D320" s="43">
        <v>18.739183673469388</v>
      </c>
      <c r="E320" s="43">
        <v>5.8452195808338887</v>
      </c>
      <c r="F320" s="187"/>
      <c r="G320" s="43">
        <v>19.170203359858533</v>
      </c>
    </row>
    <row r="321" spans="1:7">
      <c r="A321" s="17" t="s">
        <v>446</v>
      </c>
      <c r="B321" s="188">
        <v>217.21314387211368</v>
      </c>
      <c r="C321" s="188">
        <v>268</v>
      </c>
      <c r="D321" s="188">
        <v>165.14748201438849</v>
      </c>
      <c r="E321" s="188">
        <v>252.16613418530352</v>
      </c>
      <c r="F321" s="189"/>
      <c r="G321" s="188">
        <v>173.452</v>
      </c>
    </row>
    <row r="322" spans="1:7">
      <c r="A322" s="17" t="s">
        <v>447</v>
      </c>
      <c r="B322" s="43">
        <v>59.510450375921558</v>
      </c>
      <c r="C322" s="43">
        <v>73.424657534246577</v>
      </c>
      <c r="D322" s="43">
        <v>45.245885483394105</v>
      </c>
      <c r="E322" s="43">
        <v>69.086612105562608</v>
      </c>
      <c r="F322" s="187"/>
      <c r="G322" s="43">
        <v>47.521095890410962</v>
      </c>
    </row>
    <row r="323" spans="1:7">
      <c r="A323" s="17" t="s">
        <v>448</v>
      </c>
      <c r="B323" s="43">
        <v>28.00177619893428</v>
      </c>
      <c r="C323" s="43">
        <v>46.719298245614034</v>
      </c>
      <c r="D323" s="43">
        <v>8.8129496402877692</v>
      </c>
      <c r="E323" s="43">
        <v>43.140575079872207</v>
      </c>
      <c r="F323" s="187"/>
      <c r="G323" s="43">
        <v>9.048</v>
      </c>
    </row>
    <row r="324" spans="1:7">
      <c r="A324" s="29" t="s">
        <v>451</v>
      </c>
      <c r="B324" s="41">
        <v>5.2777672058357119</v>
      </c>
      <c r="C324" s="41">
        <v>2.0762298159969959</v>
      </c>
      <c r="D324" s="41">
        <v>22.677142857142858</v>
      </c>
      <c r="E324" s="41">
        <v>2.6154928534399762</v>
      </c>
      <c r="F324" s="183"/>
      <c r="G324" s="41">
        <v>21.170203359858533</v>
      </c>
    </row>
    <row r="325" spans="1:7">
      <c r="A325" s="31" t="s">
        <v>187</v>
      </c>
      <c r="B325" s="14"/>
      <c r="C325" s="14"/>
      <c r="D325" s="14"/>
      <c r="E325" s="14"/>
      <c r="F325" s="14"/>
      <c r="G325" s="14"/>
    </row>
    <row r="326" spans="1:7">
      <c r="A326" s="17" t="s">
        <v>439</v>
      </c>
      <c r="B326" s="34">
        <v>294</v>
      </c>
      <c r="C326" s="34">
        <v>292</v>
      </c>
      <c r="D326" s="34">
        <v>2</v>
      </c>
      <c r="E326" s="34">
        <v>294</v>
      </c>
      <c r="F326" s="33"/>
      <c r="G326" s="33"/>
    </row>
    <row r="327" spans="1:7">
      <c r="A327" s="17" t="s">
        <v>453</v>
      </c>
      <c r="B327" s="43">
        <v>2.5833889845699622</v>
      </c>
      <c r="C327" s="43">
        <v>2.5658149098449967</v>
      </c>
      <c r="D327" s="43">
        <v>1.7574074724965732E-2</v>
      </c>
      <c r="E327" s="43">
        <v>2.5833889845699622</v>
      </c>
      <c r="F327" s="33"/>
      <c r="G327" s="33"/>
    </row>
    <row r="328" spans="1:7">
      <c r="A328" s="17" t="s">
        <v>441</v>
      </c>
      <c r="B328" s="34">
        <v>121</v>
      </c>
      <c r="C328" s="34">
        <v>121</v>
      </c>
      <c r="D328" s="33">
        <v>0</v>
      </c>
      <c r="E328" s="34">
        <v>121</v>
      </c>
      <c r="F328" s="33"/>
      <c r="G328" s="33"/>
    </row>
    <row r="329" spans="1:7">
      <c r="A329" s="17" t="s">
        <v>442</v>
      </c>
      <c r="B329" s="43">
        <v>2.4297520661157024</v>
      </c>
      <c r="C329" s="43">
        <v>2.4132231404958677</v>
      </c>
      <c r="D329" s="187">
        <v>0</v>
      </c>
      <c r="E329" s="43">
        <v>2.4297520661157024</v>
      </c>
      <c r="F329" s="33"/>
      <c r="G329" s="33"/>
    </row>
    <row r="330" spans="1:7">
      <c r="A330" s="17" t="s">
        <v>443</v>
      </c>
      <c r="B330" s="44">
        <v>14980</v>
      </c>
      <c r="C330" s="44">
        <v>14940</v>
      </c>
      <c r="D330" s="34">
        <v>40</v>
      </c>
      <c r="E330" s="44">
        <v>14980</v>
      </c>
      <c r="F330" s="33"/>
      <c r="G330" s="33"/>
    </row>
    <row r="331" spans="1:7">
      <c r="A331" s="17" t="s">
        <v>444</v>
      </c>
      <c r="B331" s="44">
        <v>87847</v>
      </c>
      <c r="C331" s="44">
        <v>87436</v>
      </c>
      <c r="D331" s="34">
        <v>411</v>
      </c>
      <c r="E331" s="44">
        <v>87847</v>
      </c>
      <c r="F331" s="33"/>
      <c r="G331" s="33"/>
    </row>
    <row r="332" spans="1:7">
      <c r="A332" s="17" t="s">
        <v>445</v>
      </c>
      <c r="B332" s="43">
        <v>5.8642857142857139</v>
      </c>
      <c r="C332" s="43">
        <v>5.8524765729585004</v>
      </c>
      <c r="D332" s="43">
        <v>10.275</v>
      </c>
      <c r="E332" s="43">
        <v>5.8642857142857139</v>
      </c>
      <c r="F332" s="33"/>
      <c r="G332" s="33"/>
    </row>
    <row r="333" spans="1:7">
      <c r="A333" s="17" t="s">
        <v>446</v>
      </c>
      <c r="B333" s="188">
        <v>298.79931972789115</v>
      </c>
      <c r="C333" s="188">
        <v>299.43835616438355</v>
      </c>
      <c r="D333" s="188">
        <v>205.5</v>
      </c>
      <c r="E333" s="188">
        <v>298.79931972789115</v>
      </c>
      <c r="F333" s="33"/>
      <c r="G333" s="33"/>
    </row>
    <row r="334" spans="1:7">
      <c r="A334" s="17" t="s">
        <v>447</v>
      </c>
      <c r="B334" s="43">
        <v>81.862827322709904</v>
      </c>
      <c r="C334" s="43">
        <v>82.037905798461253</v>
      </c>
      <c r="D334" s="43">
        <v>56.301369863013697</v>
      </c>
      <c r="E334" s="43">
        <v>81.862827322709904</v>
      </c>
      <c r="F334" s="33"/>
      <c r="G334" s="33"/>
    </row>
    <row r="335" spans="1:7">
      <c r="A335" s="17" t="s">
        <v>448</v>
      </c>
      <c r="B335" s="43">
        <v>50.952380952380949</v>
      </c>
      <c r="C335" s="43">
        <v>51.164383561643838</v>
      </c>
      <c r="D335" s="43">
        <v>20</v>
      </c>
      <c r="E335" s="43">
        <v>50.952380952380949</v>
      </c>
      <c r="F335" s="33"/>
      <c r="G335" s="33"/>
    </row>
    <row r="336" spans="1:7">
      <c r="A336" s="29" t="s">
        <v>456</v>
      </c>
      <c r="B336" s="41">
        <v>1.299265687583445</v>
      </c>
      <c r="C336" s="41">
        <v>1.2813922356091032</v>
      </c>
      <c r="D336" s="41">
        <v>7.9749999999999996</v>
      </c>
      <c r="E336" s="41">
        <v>1.299265687583445</v>
      </c>
      <c r="F336" s="29"/>
      <c r="G336" s="29"/>
    </row>
    <row r="338" spans="1:1">
      <c r="A338" s="45" t="s">
        <v>188</v>
      </c>
    </row>
  </sheetData>
  <pageMargins left="0" right="0" top="0.74803149606299213" bottom="0.74803149606299213" header="0.31496062992125984" footer="0.31496062992125984"/>
  <pageSetup paperSize="9" scale="8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2:W52"/>
  <sheetViews>
    <sheetView zoomScaleNormal="100" workbookViewId="0"/>
  </sheetViews>
  <sheetFormatPr defaultRowHeight="15"/>
  <cols>
    <col min="1" max="1" width="7.140625" customWidth="1"/>
    <col min="2" max="2" width="25.85546875" customWidth="1"/>
    <col min="3" max="3" width="5.140625" customWidth="1"/>
    <col min="4" max="12" width="7.7109375" customWidth="1"/>
    <col min="18" max="18" width="52.85546875" bestFit="1" customWidth="1"/>
  </cols>
  <sheetData>
    <row r="2" spans="1:23" ht="40.5">
      <c r="A2" s="190" t="s">
        <v>636</v>
      </c>
      <c r="B2" s="393" t="s">
        <v>757</v>
      </c>
      <c r="C2" s="393"/>
      <c r="D2" s="393"/>
      <c r="E2" s="393"/>
      <c r="F2" s="393"/>
      <c r="G2" s="393"/>
      <c r="H2" s="393"/>
      <c r="I2" s="393"/>
      <c r="J2" s="393"/>
      <c r="K2" s="393"/>
      <c r="L2" s="393"/>
    </row>
    <row r="3" spans="1:23">
      <c r="A3" s="190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</row>
    <row r="4" spans="1:23">
      <c r="A4" s="192"/>
      <c r="B4" s="193"/>
      <c r="C4" s="193"/>
      <c r="D4" s="193"/>
      <c r="E4" s="391" t="s">
        <v>631</v>
      </c>
      <c r="F4" s="391"/>
      <c r="G4" s="391"/>
      <c r="H4" s="391"/>
      <c r="I4" s="391"/>
      <c r="J4" s="391"/>
      <c r="K4" s="391"/>
      <c r="L4" s="391"/>
    </row>
    <row r="5" spans="1:23">
      <c r="A5" s="194" t="s">
        <v>560</v>
      </c>
      <c r="B5" s="195"/>
      <c r="C5" s="194"/>
      <c r="D5" s="194" t="s">
        <v>90</v>
      </c>
      <c r="E5" s="196">
        <v>0</v>
      </c>
      <c r="F5" s="197" t="s">
        <v>561</v>
      </c>
      <c r="G5" s="197" t="s">
        <v>562</v>
      </c>
      <c r="H5" s="197" t="s">
        <v>563</v>
      </c>
      <c r="I5" s="196" t="s">
        <v>564</v>
      </c>
      <c r="J5" s="196" t="s">
        <v>565</v>
      </c>
      <c r="K5" s="196" t="s">
        <v>566</v>
      </c>
      <c r="L5" s="194" t="s">
        <v>567</v>
      </c>
    </row>
    <row r="6" spans="1:23">
      <c r="A6" s="198" t="s">
        <v>568</v>
      </c>
      <c r="B6" s="195"/>
      <c r="C6" s="198"/>
      <c r="D6" s="198" t="s">
        <v>569</v>
      </c>
      <c r="E6" s="199">
        <v>0</v>
      </c>
      <c r="F6" s="200" t="s">
        <v>561</v>
      </c>
      <c r="G6" s="200" t="s">
        <v>562</v>
      </c>
      <c r="H6" s="200" t="s">
        <v>563</v>
      </c>
      <c r="I6" s="199" t="s">
        <v>564</v>
      </c>
      <c r="J6" s="199" t="s">
        <v>565</v>
      </c>
      <c r="K6" s="199" t="s">
        <v>570</v>
      </c>
      <c r="L6" s="198" t="s">
        <v>571</v>
      </c>
    </row>
    <row r="7" spans="1:23">
      <c r="A7" s="392" t="s">
        <v>572</v>
      </c>
      <c r="B7" s="191" t="s">
        <v>573</v>
      </c>
      <c r="C7" s="201"/>
      <c r="D7" s="289">
        <v>7793</v>
      </c>
      <c r="E7" s="289">
        <v>613</v>
      </c>
      <c r="F7" s="289">
        <v>672</v>
      </c>
      <c r="G7" s="289">
        <v>285</v>
      </c>
      <c r="H7" s="289">
        <v>442</v>
      </c>
      <c r="I7" s="289">
        <v>738</v>
      </c>
      <c r="J7" s="289">
        <v>1326</v>
      </c>
      <c r="K7" s="289">
        <v>3717</v>
      </c>
      <c r="L7" s="289">
        <v>0</v>
      </c>
    </row>
    <row r="8" spans="1:23">
      <c r="A8" s="386"/>
      <c r="B8" s="202" t="s">
        <v>574</v>
      </c>
      <c r="C8" s="203" t="s">
        <v>318</v>
      </c>
      <c r="D8" s="294">
        <v>2.4909462271418206</v>
      </c>
      <c r="E8" s="294">
        <v>2.6574760480339878</v>
      </c>
      <c r="F8" s="294">
        <v>7.3218566136413159</v>
      </c>
      <c r="G8" s="294">
        <v>3.6030341340075855</v>
      </c>
      <c r="H8" s="294">
        <v>2.8505094802012123</v>
      </c>
      <c r="I8" s="294">
        <v>2.3698660929321473</v>
      </c>
      <c r="J8" s="294">
        <v>1.8047937281376325</v>
      </c>
      <c r="K8" s="294">
        <v>2.4360990955564295</v>
      </c>
      <c r="L8" s="323">
        <v>0</v>
      </c>
    </row>
    <row r="9" spans="1:23">
      <c r="A9" s="386" t="s">
        <v>575</v>
      </c>
      <c r="B9" s="191" t="s">
        <v>576</v>
      </c>
      <c r="C9" s="205"/>
      <c r="D9" s="289">
        <v>41413</v>
      </c>
      <c r="E9" s="289">
        <v>103</v>
      </c>
      <c r="F9" s="289">
        <v>315</v>
      </c>
      <c r="G9" s="289">
        <v>228</v>
      </c>
      <c r="H9" s="289">
        <v>814</v>
      </c>
      <c r="I9" s="289">
        <v>2008</v>
      </c>
      <c r="J9" s="289">
        <v>9872</v>
      </c>
      <c r="K9" s="289">
        <v>28073</v>
      </c>
      <c r="L9" s="289">
        <v>0</v>
      </c>
      <c r="P9" s="283"/>
      <c r="Q9" s="289"/>
    </row>
    <row r="10" spans="1:23">
      <c r="A10" s="386"/>
      <c r="B10" s="202" t="s">
        <v>577</v>
      </c>
      <c r="C10" s="203" t="s">
        <v>318</v>
      </c>
      <c r="D10" s="294">
        <v>13.237207250689622</v>
      </c>
      <c r="E10" s="294">
        <v>0.4465253392292019</v>
      </c>
      <c r="F10" s="294">
        <v>3.4321202876443668</v>
      </c>
      <c r="G10" s="294">
        <v>2.8824273072060684</v>
      </c>
      <c r="H10" s="294">
        <v>5.2495808074293819</v>
      </c>
      <c r="I10" s="294">
        <v>6.4480909412029161</v>
      </c>
      <c r="J10" s="294">
        <v>13.436594030297668</v>
      </c>
      <c r="K10" s="294">
        <v>18.398872722506226</v>
      </c>
      <c r="L10" s="323">
        <v>0</v>
      </c>
      <c r="Q10" s="289"/>
    </row>
    <row r="11" spans="1:23" ht="40.5">
      <c r="A11" s="386" t="s">
        <v>578</v>
      </c>
      <c r="B11" s="191" t="s">
        <v>579</v>
      </c>
      <c r="C11" s="205"/>
      <c r="D11" s="289">
        <v>2311</v>
      </c>
      <c r="E11" s="289">
        <v>58</v>
      </c>
      <c r="F11" s="289">
        <v>186</v>
      </c>
      <c r="G11" s="289">
        <v>182</v>
      </c>
      <c r="H11" s="289">
        <v>184</v>
      </c>
      <c r="I11" s="289">
        <v>120</v>
      </c>
      <c r="J11" s="289">
        <v>301</v>
      </c>
      <c r="K11" s="289">
        <v>1280</v>
      </c>
      <c r="L11" s="289">
        <v>0</v>
      </c>
      <c r="Q11" s="289"/>
      <c r="R11" s="350"/>
      <c r="S11" s="352"/>
    </row>
    <row r="12" spans="1:23" ht="40.5">
      <c r="A12" s="386"/>
      <c r="B12" s="206" t="s">
        <v>580</v>
      </c>
      <c r="C12" s="203" t="s">
        <v>318</v>
      </c>
      <c r="D12" s="294">
        <v>0.73868558076796453</v>
      </c>
      <c r="E12" s="294">
        <v>0.25144145315819133</v>
      </c>
      <c r="F12" s="294">
        <v>2.026585312704293</v>
      </c>
      <c r="G12" s="294">
        <v>2.3008849557522124</v>
      </c>
      <c r="H12" s="294">
        <v>1.186637430671998</v>
      </c>
      <c r="I12" s="294">
        <v>0.38534408015156868</v>
      </c>
      <c r="J12" s="294">
        <v>0.40968545412475671</v>
      </c>
      <c r="K12" s="294">
        <v>0.83890418141302925</v>
      </c>
      <c r="L12" s="323">
        <v>0</v>
      </c>
      <c r="Q12" s="289"/>
      <c r="R12" s="351"/>
      <c r="S12" s="352"/>
    </row>
    <row r="13" spans="1:23" ht="27">
      <c r="A13" s="386" t="s">
        <v>581</v>
      </c>
      <c r="B13" s="191" t="s">
        <v>582</v>
      </c>
      <c r="C13" s="205"/>
      <c r="D13" s="289">
        <v>8261</v>
      </c>
      <c r="E13" s="289">
        <v>239</v>
      </c>
      <c r="F13" s="289">
        <v>419</v>
      </c>
      <c r="G13" s="289">
        <v>302</v>
      </c>
      <c r="H13" s="289">
        <v>703</v>
      </c>
      <c r="I13" s="289">
        <v>537</v>
      </c>
      <c r="J13" s="289">
        <v>1827</v>
      </c>
      <c r="K13" s="289">
        <v>4234</v>
      </c>
      <c r="L13" s="289">
        <v>0</v>
      </c>
      <c r="Q13" s="289"/>
      <c r="R13" s="351"/>
      <c r="S13" s="352"/>
      <c r="T13" s="290"/>
      <c r="U13" s="289"/>
      <c r="V13" s="290"/>
      <c r="W13" s="289"/>
    </row>
    <row r="14" spans="1:23" ht="27">
      <c r="A14" s="386"/>
      <c r="B14" s="206" t="s">
        <v>583</v>
      </c>
      <c r="C14" s="203" t="s">
        <v>318</v>
      </c>
      <c r="D14" s="294">
        <v>2.6405372491233901</v>
      </c>
      <c r="E14" s="294">
        <v>1.0361121949104781</v>
      </c>
      <c r="F14" s="294">
        <v>4.5652647635650467</v>
      </c>
      <c r="G14" s="294">
        <v>3.8179519595448799</v>
      </c>
      <c r="H14" s="294">
        <v>4.533728879143557</v>
      </c>
      <c r="I14" s="294">
        <v>1.7244147586782699</v>
      </c>
      <c r="J14" s="294">
        <v>2.4866954308502676</v>
      </c>
      <c r="K14" s="294">
        <v>2.7749377375802857</v>
      </c>
      <c r="L14" s="323">
        <v>0</v>
      </c>
      <c r="O14" s="283"/>
      <c r="Q14" s="289"/>
      <c r="R14" s="351"/>
      <c r="S14" s="352"/>
      <c r="T14" s="290"/>
      <c r="U14" s="289"/>
      <c r="V14" s="290"/>
      <c r="W14" s="289"/>
    </row>
    <row r="15" spans="1:23" ht="27">
      <c r="A15" s="386" t="s">
        <v>584</v>
      </c>
      <c r="B15" s="191" t="s">
        <v>697</v>
      </c>
      <c r="C15" s="205"/>
      <c r="D15" s="289">
        <v>21845</v>
      </c>
      <c r="E15" s="289">
        <v>0</v>
      </c>
      <c r="F15" s="289">
        <v>88</v>
      </c>
      <c r="G15" s="289">
        <v>214</v>
      </c>
      <c r="H15" s="289">
        <v>889</v>
      </c>
      <c r="I15" s="289">
        <v>5662</v>
      </c>
      <c r="J15" s="289">
        <v>10091</v>
      </c>
      <c r="K15" s="289">
        <v>4901</v>
      </c>
      <c r="L15" s="289">
        <v>0</v>
      </c>
      <c r="Q15" s="289"/>
      <c r="R15" s="351"/>
      <c r="S15" s="352"/>
      <c r="T15" s="290"/>
      <c r="U15" s="289"/>
      <c r="V15" s="290"/>
      <c r="W15" s="289"/>
    </row>
    <row r="16" spans="1:23">
      <c r="A16" s="386"/>
      <c r="B16" s="206" t="s">
        <v>585</v>
      </c>
      <c r="C16" s="203" t="s">
        <v>318</v>
      </c>
      <c r="D16" s="294">
        <v>6.9825125538192054</v>
      </c>
      <c r="E16" s="293">
        <v>0</v>
      </c>
      <c r="F16" s="294">
        <v>0.95881455654826764</v>
      </c>
      <c r="G16" s="294">
        <v>2.7054361567635903</v>
      </c>
      <c r="H16" s="294">
        <v>5.7332645427576425</v>
      </c>
      <c r="I16" s="294">
        <v>18.181818181818183</v>
      </c>
      <c r="J16" s="294">
        <v>13.734670822501394</v>
      </c>
      <c r="K16" s="294">
        <v>3.2120854633634814</v>
      </c>
      <c r="L16" s="323">
        <v>0</v>
      </c>
      <c r="Q16" s="289"/>
      <c r="R16" s="290"/>
      <c r="S16" s="289"/>
      <c r="T16" s="290"/>
      <c r="U16" s="289"/>
      <c r="V16" s="290"/>
      <c r="W16" s="289"/>
    </row>
    <row r="17" spans="1:23">
      <c r="A17" s="386" t="s">
        <v>586</v>
      </c>
      <c r="B17" s="191" t="s">
        <v>632</v>
      </c>
      <c r="C17" s="205"/>
      <c r="D17" s="289">
        <v>11341</v>
      </c>
      <c r="E17" s="289">
        <v>213</v>
      </c>
      <c r="F17" s="289">
        <v>365</v>
      </c>
      <c r="G17" s="289">
        <v>445</v>
      </c>
      <c r="H17" s="289">
        <v>920</v>
      </c>
      <c r="I17" s="289">
        <v>1191</v>
      </c>
      <c r="J17" s="289">
        <v>3134</v>
      </c>
      <c r="K17" s="289">
        <v>5073</v>
      </c>
      <c r="L17" s="289">
        <v>0</v>
      </c>
      <c r="Q17" s="289"/>
      <c r="R17" s="290"/>
      <c r="S17" s="289"/>
      <c r="T17" s="290"/>
      <c r="U17" s="289"/>
      <c r="V17" s="290"/>
      <c r="W17" s="289"/>
    </row>
    <row r="18" spans="1:23">
      <c r="A18" s="386"/>
      <c r="B18" s="206" t="s">
        <v>587</v>
      </c>
      <c r="C18" s="203" t="s">
        <v>318</v>
      </c>
      <c r="D18" s="294">
        <v>3.625025171566199</v>
      </c>
      <c r="E18" s="294">
        <v>0.92339706073611649</v>
      </c>
      <c r="F18" s="294">
        <v>3.9769012856831552</v>
      </c>
      <c r="G18" s="294">
        <v>5.6257901390644758</v>
      </c>
      <c r="H18" s="294">
        <v>5.9331871533599898</v>
      </c>
      <c r="I18" s="294">
        <v>3.8245399955043191</v>
      </c>
      <c r="J18" s="294">
        <v>4.2656286153720515</v>
      </c>
      <c r="K18" s="294">
        <v>3.3248132127408572</v>
      </c>
      <c r="L18" s="323">
        <v>0</v>
      </c>
      <c r="Q18" s="289"/>
      <c r="R18" s="290"/>
      <c r="S18" s="289"/>
      <c r="T18" s="290"/>
      <c r="U18" s="289"/>
      <c r="V18" s="290"/>
      <c r="W18" s="289"/>
    </row>
    <row r="19" spans="1:23">
      <c r="A19" s="386" t="s">
        <v>588</v>
      </c>
      <c r="B19" s="191" t="s">
        <v>589</v>
      </c>
      <c r="C19" s="205"/>
      <c r="D19" s="289">
        <v>9916</v>
      </c>
      <c r="E19" s="289">
        <v>26</v>
      </c>
      <c r="F19" s="289">
        <v>57</v>
      </c>
      <c r="G19" s="289">
        <v>133</v>
      </c>
      <c r="H19" s="289">
        <v>163</v>
      </c>
      <c r="I19" s="289">
        <v>412</v>
      </c>
      <c r="J19" s="289">
        <v>1597</v>
      </c>
      <c r="K19" s="289">
        <v>7528</v>
      </c>
      <c r="L19" s="289">
        <v>0</v>
      </c>
      <c r="Q19" s="289"/>
      <c r="S19" s="289"/>
      <c r="T19" s="290"/>
      <c r="U19" s="289"/>
      <c r="V19" s="290"/>
      <c r="W19" s="289"/>
    </row>
    <row r="20" spans="1:23">
      <c r="A20" s="386"/>
      <c r="B20" s="207" t="s">
        <v>633</v>
      </c>
      <c r="C20" s="203" t="s">
        <v>318</v>
      </c>
      <c r="D20" s="294">
        <v>3.169539687968471</v>
      </c>
      <c r="E20" s="294">
        <v>0.11271513417436164</v>
      </c>
      <c r="F20" s="294">
        <v>0.62105033776421881</v>
      </c>
      <c r="G20" s="294">
        <v>1.6814159292035398</v>
      </c>
      <c r="H20" s="294">
        <v>1.0512059847800852</v>
      </c>
      <c r="I20" s="294">
        <v>1.3230146751870524</v>
      </c>
      <c r="J20" s="294">
        <v>2.1736467449742074</v>
      </c>
      <c r="K20" s="294">
        <v>4.9338052169353785</v>
      </c>
      <c r="L20" s="323">
        <v>0</v>
      </c>
    </row>
    <row r="21" spans="1:23">
      <c r="A21" s="386" t="s">
        <v>590</v>
      </c>
      <c r="B21" s="191" t="s">
        <v>591</v>
      </c>
      <c r="C21" s="205"/>
      <c r="D21" s="289">
        <v>1513</v>
      </c>
      <c r="E21" s="289">
        <v>85</v>
      </c>
      <c r="F21" s="289">
        <v>228</v>
      </c>
      <c r="G21" s="289">
        <v>153</v>
      </c>
      <c r="H21" s="289">
        <v>120</v>
      </c>
      <c r="I21" s="289">
        <v>188</v>
      </c>
      <c r="J21" s="289">
        <v>353</v>
      </c>
      <c r="K21" s="289">
        <v>386</v>
      </c>
      <c r="L21" s="289">
        <v>0</v>
      </c>
      <c r="S21" s="283"/>
      <c r="U21" s="283"/>
      <c r="W21" s="283"/>
    </row>
    <row r="22" spans="1:23" ht="27">
      <c r="A22" s="386"/>
      <c r="B22" s="207" t="s">
        <v>634</v>
      </c>
      <c r="C22" s="203" t="s">
        <v>318</v>
      </c>
      <c r="D22" s="294">
        <v>0.48361370995323683</v>
      </c>
      <c r="E22" s="294">
        <v>0.36849178480079769</v>
      </c>
      <c r="F22" s="294">
        <v>2.4842013510568752</v>
      </c>
      <c r="G22" s="294">
        <v>1.9342604298356512</v>
      </c>
      <c r="H22" s="294">
        <v>0.77389397652521608</v>
      </c>
      <c r="I22" s="294">
        <v>0.60370572557079094</v>
      </c>
      <c r="J22" s="294">
        <v>0.48046167875760504</v>
      </c>
      <c r="K22" s="294">
        <v>0.25298204220736664</v>
      </c>
      <c r="L22" s="323">
        <v>0</v>
      </c>
      <c r="Q22" s="289"/>
    </row>
    <row r="23" spans="1:23">
      <c r="A23" s="386" t="s">
        <v>592</v>
      </c>
      <c r="B23" s="191" t="s">
        <v>593</v>
      </c>
      <c r="C23" s="205"/>
      <c r="D23" s="289">
        <v>49539</v>
      </c>
      <c r="E23" s="289">
        <v>37</v>
      </c>
      <c r="F23" s="289">
        <v>45</v>
      </c>
      <c r="G23" s="289">
        <v>53</v>
      </c>
      <c r="H23" s="289">
        <v>598</v>
      </c>
      <c r="I23" s="289">
        <v>1668</v>
      </c>
      <c r="J23" s="289">
        <v>11616</v>
      </c>
      <c r="K23" s="289">
        <v>35522</v>
      </c>
      <c r="L23" s="289">
        <v>0</v>
      </c>
    </row>
    <row r="24" spans="1:23">
      <c r="A24" s="386"/>
      <c r="B24" s="202" t="s">
        <v>594</v>
      </c>
      <c r="C24" s="203" t="s">
        <v>318</v>
      </c>
      <c r="D24" s="294">
        <v>15.834593243472174</v>
      </c>
      <c r="E24" s="294">
        <v>0.16040230632505312</v>
      </c>
      <c r="F24" s="294">
        <v>0.49030289823490958</v>
      </c>
      <c r="G24" s="294">
        <v>0.67003792667509476</v>
      </c>
      <c r="H24" s="294">
        <v>3.8565716496839935</v>
      </c>
      <c r="I24" s="294">
        <v>5.3562827141068041</v>
      </c>
      <c r="J24" s="294">
        <v>15.810319717983967</v>
      </c>
      <c r="K24" s="294">
        <v>23.28090182199502</v>
      </c>
      <c r="L24" s="323">
        <v>0</v>
      </c>
    </row>
    <row r="25" spans="1:23">
      <c r="A25" s="386" t="s">
        <v>595</v>
      </c>
      <c r="B25" s="191" t="s">
        <v>596</v>
      </c>
      <c r="C25" s="205"/>
      <c r="D25" s="289">
        <v>23158</v>
      </c>
      <c r="E25" s="289">
        <v>1893</v>
      </c>
      <c r="F25" s="289">
        <v>2553</v>
      </c>
      <c r="G25" s="289">
        <v>1687</v>
      </c>
      <c r="H25" s="289">
        <v>1530</v>
      </c>
      <c r="I25" s="289">
        <v>2146</v>
      </c>
      <c r="J25" s="289">
        <v>3024</v>
      </c>
      <c r="K25" s="289">
        <v>10325</v>
      </c>
      <c r="L25" s="289">
        <v>0</v>
      </c>
    </row>
    <row r="26" spans="1:23">
      <c r="A26" s="386"/>
      <c r="B26" s="202" t="s">
        <v>597</v>
      </c>
      <c r="C26" s="203" t="s">
        <v>318</v>
      </c>
      <c r="D26" s="204">
        <v>7.402198476600832</v>
      </c>
      <c r="E26" s="285">
        <v>8.2065288073871763</v>
      </c>
      <c r="F26" s="285">
        <v>27.816517759860535</v>
      </c>
      <c r="G26" s="285">
        <v>21.327433628318584</v>
      </c>
      <c r="H26" s="285">
        <v>9.867148200696505</v>
      </c>
      <c r="I26" s="285">
        <v>6.8912366333772201</v>
      </c>
      <c r="J26" s="285">
        <v>4.1159096786487188</v>
      </c>
      <c r="K26" s="285">
        <v>6.7669419321011928</v>
      </c>
      <c r="L26" s="323">
        <v>0</v>
      </c>
    </row>
    <row r="27" spans="1:23">
      <c r="A27" s="386" t="s">
        <v>598</v>
      </c>
      <c r="B27" s="191" t="s">
        <v>599</v>
      </c>
      <c r="C27" s="205"/>
      <c r="D27" s="289">
        <v>27809</v>
      </c>
      <c r="E27" s="289">
        <v>270</v>
      </c>
      <c r="F27" s="289">
        <v>500</v>
      </c>
      <c r="G27" s="289">
        <v>650</v>
      </c>
      <c r="H27" s="289">
        <v>1456</v>
      </c>
      <c r="I27" s="289">
        <v>3375</v>
      </c>
      <c r="J27" s="289">
        <v>8057</v>
      </c>
      <c r="K27" s="289">
        <v>13501</v>
      </c>
      <c r="L27" s="289">
        <v>0</v>
      </c>
    </row>
    <row r="28" spans="1:23">
      <c r="A28" s="386"/>
      <c r="B28" s="202" t="s">
        <v>600</v>
      </c>
      <c r="C28" s="203" t="s">
        <v>318</v>
      </c>
      <c r="D28" s="294">
        <v>8.8888391672766449</v>
      </c>
      <c r="E28" s="294">
        <v>1.1705033164260632</v>
      </c>
      <c r="F28" s="294">
        <v>5.4478099803878841</v>
      </c>
      <c r="G28" s="294">
        <v>8.2174462705436149</v>
      </c>
      <c r="H28" s="294">
        <v>9.3899135818392878</v>
      </c>
      <c r="I28" s="294">
        <v>10.837802254262868</v>
      </c>
      <c r="J28" s="294">
        <v>10.966231574362673</v>
      </c>
      <c r="K28" s="294">
        <v>8.848472932232271</v>
      </c>
      <c r="L28" s="323">
        <v>0</v>
      </c>
    </row>
    <row r="29" spans="1:23">
      <c r="A29" s="386" t="s">
        <v>601</v>
      </c>
      <c r="B29" s="191" t="s">
        <v>635</v>
      </c>
      <c r="C29" s="205"/>
      <c r="D29" s="289">
        <v>4694</v>
      </c>
      <c r="E29" s="289">
        <v>111</v>
      </c>
      <c r="F29" s="289">
        <v>210</v>
      </c>
      <c r="G29" s="289">
        <v>181</v>
      </c>
      <c r="H29" s="289">
        <v>493</v>
      </c>
      <c r="I29" s="289">
        <v>1016</v>
      </c>
      <c r="J29" s="289">
        <v>1151</v>
      </c>
      <c r="K29" s="289">
        <v>1532</v>
      </c>
      <c r="L29" s="289">
        <v>0</v>
      </c>
    </row>
    <row r="30" spans="1:23" ht="27">
      <c r="A30" s="386"/>
      <c r="B30" s="206" t="s">
        <v>602</v>
      </c>
      <c r="C30" s="203" t="s">
        <v>318</v>
      </c>
      <c r="D30" s="294">
        <v>1.5003851649177089</v>
      </c>
      <c r="E30" s="294">
        <v>0.48120691897515933</v>
      </c>
      <c r="F30" s="294">
        <v>2.2880801917629112</v>
      </c>
      <c r="G30" s="294">
        <v>2.288242730720607</v>
      </c>
      <c r="H30" s="294">
        <v>3.1794144202244294</v>
      </c>
      <c r="I30" s="294">
        <v>3.2625798786166147</v>
      </c>
      <c r="J30" s="294">
        <v>1.5666045106232391</v>
      </c>
      <c r="K30" s="294">
        <v>1.0040634421287193</v>
      </c>
      <c r="L30" s="323">
        <v>0</v>
      </c>
      <c r="Q30" s="283"/>
    </row>
    <row r="31" spans="1:23" ht="27">
      <c r="A31" s="386" t="s">
        <v>603</v>
      </c>
      <c r="B31" s="191" t="s">
        <v>604</v>
      </c>
      <c r="C31" s="205"/>
      <c r="D31" s="289">
        <v>18653</v>
      </c>
      <c r="E31" s="289">
        <v>20</v>
      </c>
      <c r="F31" s="289">
        <v>132</v>
      </c>
      <c r="G31" s="289">
        <v>171</v>
      </c>
      <c r="H31" s="289">
        <v>877</v>
      </c>
      <c r="I31" s="289">
        <v>2851</v>
      </c>
      <c r="J31" s="289">
        <v>6330</v>
      </c>
      <c r="K31" s="289">
        <v>8272</v>
      </c>
      <c r="L31" s="289">
        <v>0</v>
      </c>
    </row>
    <row r="32" spans="1:23" ht="27">
      <c r="A32" s="386"/>
      <c r="B32" s="206" t="s">
        <v>605</v>
      </c>
      <c r="C32" s="203" t="s">
        <v>318</v>
      </c>
      <c r="D32" s="294">
        <v>5.9622250705602955</v>
      </c>
      <c r="E32" s="294">
        <v>8.6703949364893576E-2</v>
      </c>
      <c r="F32" s="294">
        <v>1.4382218348224014</v>
      </c>
      <c r="G32" s="294">
        <v>2.1618204804045513</v>
      </c>
      <c r="H32" s="294">
        <v>5.6558751451051208</v>
      </c>
      <c r="I32" s="294">
        <v>9.1551331042676853</v>
      </c>
      <c r="J32" s="294">
        <v>8.6156442678063456</v>
      </c>
      <c r="K32" s="294">
        <v>5.4214182723817013</v>
      </c>
      <c r="L32" s="323">
        <v>0</v>
      </c>
    </row>
    <row r="33" spans="1:15" ht="27">
      <c r="A33" s="386" t="s">
        <v>606</v>
      </c>
      <c r="B33" s="191" t="s">
        <v>607</v>
      </c>
      <c r="C33" s="205"/>
      <c r="D33" s="289">
        <v>13618</v>
      </c>
      <c r="E33" s="289">
        <v>505</v>
      </c>
      <c r="F33" s="289">
        <v>336</v>
      </c>
      <c r="G33" s="289">
        <v>493</v>
      </c>
      <c r="H33" s="289">
        <v>848</v>
      </c>
      <c r="I33" s="289">
        <v>954</v>
      </c>
      <c r="J33" s="289">
        <v>2870</v>
      </c>
      <c r="K33" s="289">
        <v>7612</v>
      </c>
      <c r="L33" s="289">
        <v>0</v>
      </c>
    </row>
    <row r="34" spans="1:15">
      <c r="A34" s="386"/>
      <c r="B34" s="206" t="s">
        <v>608</v>
      </c>
      <c r="C34" s="203" t="s">
        <v>318</v>
      </c>
      <c r="D34" s="294">
        <v>4.3528430285149895</v>
      </c>
      <c r="E34" s="294">
        <v>2.1892747214635628</v>
      </c>
      <c r="F34" s="294">
        <v>3.660928306820658</v>
      </c>
      <c r="G34" s="294">
        <v>6.2326169405815426</v>
      </c>
      <c r="H34" s="294">
        <v>5.4688507674448603</v>
      </c>
      <c r="I34" s="294">
        <v>3.0634854372049709</v>
      </c>
      <c r="J34" s="294">
        <v>3.9063031672360524</v>
      </c>
      <c r="K34" s="294">
        <v>4.9888583038406082</v>
      </c>
      <c r="L34" s="323">
        <v>0</v>
      </c>
    </row>
    <row r="35" spans="1:15">
      <c r="A35" s="386" t="s">
        <v>609</v>
      </c>
      <c r="B35" s="191" t="s">
        <v>610</v>
      </c>
      <c r="C35" s="205"/>
      <c r="D35" s="284">
        <v>0</v>
      </c>
      <c r="E35" s="284">
        <v>0</v>
      </c>
      <c r="F35" s="284">
        <v>0</v>
      </c>
      <c r="G35" s="284">
        <v>0</v>
      </c>
      <c r="H35" s="284">
        <v>0</v>
      </c>
      <c r="I35" s="284">
        <v>0</v>
      </c>
      <c r="J35" s="284">
        <v>0</v>
      </c>
      <c r="K35" s="284">
        <v>0</v>
      </c>
      <c r="L35" s="289">
        <v>0</v>
      </c>
    </row>
    <row r="36" spans="1:15">
      <c r="A36" s="386"/>
      <c r="B36" s="202" t="s">
        <v>611</v>
      </c>
      <c r="C36" s="203" t="s">
        <v>318</v>
      </c>
      <c r="D36" s="293">
        <v>0</v>
      </c>
      <c r="E36" s="293">
        <v>0</v>
      </c>
      <c r="F36" s="293">
        <v>0</v>
      </c>
      <c r="G36" s="293">
        <v>0</v>
      </c>
      <c r="H36" s="293">
        <v>0</v>
      </c>
      <c r="I36" s="293">
        <v>0</v>
      </c>
      <c r="J36" s="293">
        <v>0</v>
      </c>
      <c r="K36" s="293">
        <v>0</v>
      </c>
      <c r="L36" s="323">
        <v>0</v>
      </c>
      <c r="M36" s="283"/>
    </row>
    <row r="37" spans="1:15" ht="27">
      <c r="A37" s="386" t="s">
        <v>612</v>
      </c>
      <c r="B37" s="191" t="s">
        <v>613</v>
      </c>
      <c r="C37" s="205"/>
      <c r="D37" s="289">
        <v>6015</v>
      </c>
      <c r="E37" s="289">
        <v>6015</v>
      </c>
      <c r="F37" s="289">
        <v>0</v>
      </c>
      <c r="G37" s="289">
        <v>0</v>
      </c>
      <c r="H37" s="289">
        <v>0</v>
      </c>
      <c r="I37" s="289">
        <v>0</v>
      </c>
      <c r="J37" s="289">
        <v>0</v>
      </c>
      <c r="K37" s="289">
        <v>0</v>
      </c>
      <c r="L37" s="289">
        <v>0</v>
      </c>
    </row>
    <row r="38" spans="1:15" ht="27">
      <c r="A38" s="386"/>
      <c r="B38" s="206" t="s">
        <v>614</v>
      </c>
      <c r="C38" s="203" t="s">
        <v>318</v>
      </c>
      <c r="D38" s="294">
        <v>1.9226281991861993</v>
      </c>
      <c r="E38" s="294">
        <v>26.07621277149174</v>
      </c>
      <c r="F38" s="293">
        <v>0</v>
      </c>
      <c r="G38" s="293">
        <v>0</v>
      </c>
      <c r="H38" s="293">
        <v>0</v>
      </c>
      <c r="I38" s="293">
        <v>0</v>
      </c>
      <c r="J38" s="293">
        <v>0</v>
      </c>
      <c r="K38" s="293">
        <v>0</v>
      </c>
      <c r="L38" s="323">
        <v>0</v>
      </c>
    </row>
    <row r="39" spans="1:15" ht="40.5">
      <c r="A39" s="386" t="s">
        <v>615</v>
      </c>
      <c r="B39" s="191" t="s">
        <v>616</v>
      </c>
      <c r="C39" s="205"/>
      <c r="D39" s="289">
        <v>3404</v>
      </c>
      <c r="E39" s="289">
        <v>974</v>
      </c>
      <c r="F39" s="289">
        <v>805</v>
      </c>
      <c r="G39" s="289">
        <v>649</v>
      </c>
      <c r="H39" s="289">
        <v>541</v>
      </c>
      <c r="I39" s="289">
        <v>214</v>
      </c>
      <c r="J39" s="289">
        <v>132</v>
      </c>
      <c r="K39" s="289">
        <v>89</v>
      </c>
      <c r="L39" s="289">
        <v>0</v>
      </c>
    </row>
    <row r="40" spans="1:15" ht="27">
      <c r="A40" s="386"/>
      <c r="B40" s="206" t="s">
        <v>617</v>
      </c>
      <c r="C40" s="203" t="s">
        <v>318</v>
      </c>
      <c r="D40" s="294">
        <v>1.0880509376608183</v>
      </c>
      <c r="E40" s="294">
        <v>4.2224823340703166</v>
      </c>
      <c r="F40" s="294">
        <v>8.7709740684244935</v>
      </c>
      <c r="G40" s="294">
        <v>8.2048040455120095</v>
      </c>
      <c r="H40" s="294">
        <v>3.4889720108345155</v>
      </c>
      <c r="I40" s="294">
        <v>0.68719694293696409</v>
      </c>
      <c r="J40" s="294">
        <v>0.17966272406799963</v>
      </c>
      <c r="K40" s="294">
        <v>5.8330056363874686E-2</v>
      </c>
      <c r="L40" s="323">
        <v>0</v>
      </c>
    </row>
    <row r="41" spans="1:15" ht="40.5">
      <c r="A41" s="386" t="s">
        <v>618</v>
      </c>
      <c r="B41" s="191" t="s">
        <v>619</v>
      </c>
      <c r="C41" s="205"/>
      <c r="D41" s="289">
        <v>10416</v>
      </c>
      <c r="E41" s="289">
        <v>672</v>
      </c>
      <c r="F41" s="289">
        <v>1209</v>
      </c>
      <c r="G41" s="289">
        <v>690</v>
      </c>
      <c r="H41" s="289">
        <v>1319</v>
      </c>
      <c r="I41" s="289">
        <v>769</v>
      </c>
      <c r="J41" s="289">
        <v>1398</v>
      </c>
      <c r="K41" s="289">
        <v>4359</v>
      </c>
      <c r="L41" s="289">
        <v>0</v>
      </c>
    </row>
    <row r="42" spans="1:15" ht="27">
      <c r="A42" s="386"/>
      <c r="B42" s="206" t="s">
        <v>620</v>
      </c>
      <c r="C42" s="203" t="s">
        <v>318</v>
      </c>
      <c r="D42" s="294">
        <v>3.3293591558974982</v>
      </c>
      <c r="E42" s="294">
        <v>2.9132526986604241</v>
      </c>
      <c r="F42" s="294">
        <v>13.172804532577903</v>
      </c>
      <c r="G42" s="294">
        <v>8.7231352718078377</v>
      </c>
      <c r="H42" s="294">
        <v>8.5063846253063335</v>
      </c>
      <c r="I42" s="294">
        <v>2.4694133136379692</v>
      </c>
      <c r="J42" s="294">
        <v>1.9027915776292688</v>
      </c>
      <c r="K42" s="294">
        <v>2.8568619740464021</v>
      </c>
      <c r="L42" s="323">
        <v>0</v>
      </c>
    </row>
    <row r="43" spans="1:15" ht="27">
      <c r="A43" s="386" t="s">
        <v>621</v>
      </c>
      <c r="B43" s="191" t="s">
        <v>622</v>
      </c>
      <c r="C43" s="205"/>
      <c r="D43" s="289">
        <v>26664</v>
      </c>
      <c r="E43" s="289">
        <v>134</v>
      </c>
      <c r="F43" s="289">
        <v>801</v>
      </c>
      <c r="G43" s="289">
        <v>1121</v>
      </c>
      <c r="H43" s="289">
        <v>2997</v>
      </c>
      <c r="I43" s="289">
        <v>5947</v>
      </c>
      <c r="J43" s="289">
        <v>7050</v>
      </c>
      <c r="K43" s="289">
        <v>8614</v>
      </c>
      <c r="L43" s="289">
        <v>0</v>
      </c>
      <c r="O43" s="327"/>
    </row>
    <row r="44" spans="1:15" ht="27">
      <c r="A44" s="386"/>
      <c r="B44" s="202" t="s">
        <v>623</v>
      </c>
      <c r="C44" s="203" t="s">
        <v>318</v>
      </c>
      <c r="D44" s="294">
        <v>8.5228525857191713</v>
      </c>
      <c r="E44" s="294">
        <v>0.58091646074478698</v>
      </c>
      <c r="F44" s="294">
        <v>8.7273915885813906</v>
      </c>
      <c r="G44" s="294">
        <v>14.171934260429836</v>
      </c>
      <c r="H44" s="294">
        <v>19.328002063717271</v>
      </c>
      <c r="I44" s="294">
        <v>19.097010372178158</v>
      </c>
      <c r="J44" s="294">
        <v>9.5956227627227069</v>
      </c>
      <c r="K44" s="294">
        <v>5.6455629833529954</v>
      </c>
      <c r="L44" s="323">
        <v>0</v>
      </c>
      <c r="O44" s="327"/>
    </row>
    <row r="45" spans="1:15" ht="40.5">
      <c r="A45" s="386" t="s">
        <v>624</v>
      </c>
      <c r="B45" s="191" t="s">
        <v>625</v>
      </c>
      <c r="C45" s="205"/>
      <c r="D45" s="289">
        <v>24490</v>
      </c>
      <c r="E45" s="289">
        <v>11099</v>
      </c>
      <c r="F45" s="289">
        <v>257</v>
      </c>
      <c r="G45" s="289">
        <v>273</v>
      </c>
      <c r="H45" s="289">
        <v>612</v>
      </c>
      <c r="I45" s="289">
        <v>1345</v>
      </c>
      <c r="J45" s="289">
        <v>3342</v>
      </c>
      <c r="K45" s="289">
        <v>7562</v>
      </c>
      <c r="L45" s="289">
        <v>0</v>
      </c>
      <c r="O45" s="327"/>
    </row>
    <row r="46" spans="1:15" ht="27">
      <c r="A46" s="387"/>
      <c r="B46" s="206" t="s">
        <v>626</v>
      </c>
      <c r="C46" s="203" t="s">
        <v>318</v>
      </c>
      <c r="D46" s="294">
        <v>7.8279575391637604</v>
      </c>
      <c r="E46" s="294">
        <v>48.116356700047689</v>
      </c>
      <c r="F46" s="294">
        <v>2.8001743299193724</v>
      </c>
      <c r="G46" s="294">
        <v>3.4513274336283186</v>
      </c>
      <c r="H46" s="294">
        <v>3.946859280278602</v>
      </c>
      <c r="I46" s="294">
        <v>4.3190648983654985</v>
      </c>
      <c r="J46" s="294">
        <v>4.5487335139034446</v>
      </c>
      <c r="K46" s="294">
        <v>4.9560886092541621</v>
      </c>
      <c r="L46" s="323">
        <v>0</v>
      </c>
      <c r="O46" s="327"/>
    </row>
    <row r="47" spans="1:15">
      <c r="A47" s="388" t="s">
        <v>627</v>
      </c>
      <c r="B47" s="388"/>
      <c r="C47" s="208"/>
      <c r="D47" s="209">
        <v>312853</v>
      </c>
      <c r="E47" s="209">
        <v>23067</v>
      </c>
      <c r="F47" s="209">
        <v>9178</v>
      </c>
      <c r="G47" s="209">
        <v>7910</v>
      </c>
      <c r="H47" s="209">
        <v>15506</v>
      </c>
      <c r="I47" s="209">
        <v>31141</v>
      </c>
      <c r="J47" s="209">
        <v>73471</v>
      </c>
      <c r="K47" s="209">
        <v>152580</v>
      </c>
      <c r="L47" s="209">
        <v>0</v>
      </c>
      <c r="O47" s="327"/>
    </row>
    <row r="48" spans="1:15">
      <c r="A48" s="389"/>
      <c r="B48" s="389"/>
      <c r="C48" s="210" t="s">
        <v>318</v>
      </c>
      <c r="D48" s="211">
        <v>100</v>
      </c>
      <c r="E48" s="288">
        <v>100</v>
      </c>
      <c r="F48" s="288">
        <v>100</v>
      </c>
      <c r="G48" s="288">
        <v>100</v>
      </c>
      <c r="H48" s="288">
        <v>100</v>
      </c>
      <c r="I48" s="288">
        <v>100</v>
      </c>
      <c r="J48" s="288">
        <v>100</v>
      </c>
      <c r="K48" s="288">
        <v>100</v>
      </c>
      <c r="L48" s="288">
        <v>100</v>
      </c>
      <c r="O48" s="327"/>
    </row>
    <row r="49" spans="1:15">
      <c r="A49" s="205"/>
      <c r="B49" s="205"/>
      <c r="C49" s="205"/>
      <c r="D49" s="205"/>
      <c r="E49" s="205"/>
      <c r="F49" s="205"/>
      <c r="G49" s="205"/>
      <c r="H49" s="205"/>
      <c r="I49" s="205"/>
      <c r="J49" s="205"/>
      <c r="K49" s="205"/>
      <c r="L49" s="205"/>
      <c r="O49" s="327"/>
    </row>
    <row r="50" spans="1:15">
      <c r="A50" s="212" t="s">
        <v>628</v>
      </c>
      <c r="B50" s="212"/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O50" s="7"/>
    </row>
    <row r="51" spans="1:15">
      <c r="A51" s="213" t="s">
        <v>629</v>
      </c>
      <c r="B51" s="213"/>
      <c r="C51" s="213"/>
      <c r="D51" s="339"/>
      <c r="E51" s="339"/>
      <c r="F51" s="339"/>
      <c r="G51" s="339"/>
      <c r="H51" s="339"/>
      <c r="I51" s="339"/>
      <c r="J51" s="339"/>
      <c r="K51" s="339"/>
      <c r="L51" s="339"/>
      <c r="O51" s="328"/>
    </row>
    <row r="52" spans="1:15">
      <c r="A52" s="216"/>
      <c r="B52" s="216"/>
      <c r="C52" s="216"/>
      <c r="D52" s="216"/>
      <c r="E52" s="216"/>
      <c r="F52" s="216"/>
      <c r="G52" s="216"/>
      <c r="H52" s="216"/>
      <c r="I52" s="216"/>
      <c r="J52" s="216"/>
      <c r="K52" s="216"/>
      <c r="L52" s="216"/>
    </row>
  </sheetData>
  <sortState ref="Q46:S52">
    <sortCondition ref="S46:S52"/>
  </sortState>
  <mergeCells count="23">
    <mergeCell ref="A13:A14"/>
    <mergeCell ref="B2:L2"/>
    <mergeCell ref="E4:L4"/>
    <mergeCell ref="A7:A8"/>
    <mergeCell ref="A9:A10"/>
    <mergeCell ref="A11:A12"/>
    <mergeCell ref="A37:A38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9:A40"/>
    <mergeCell ref="A41:A42"/>
    <mergeCell ref="A43:A44"/>
    <mergeCell ref="A45:A46"/>
    <mergeCell ref="A47:B48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2:Q51"/>
  <sheetViews>
    <sheetView zoomScaleNormal="100" workbookViewId="0"/>
  </sheetViews>
  <sheetFormatPr defaultRowHeight="15"/>
  <cols>
    <col min="1" max="1" width="8" style="175" customWidth="1"/>
    <col min="2" max="2" width="25.85546875" style="175" customWidth="1"/>
    <col min="3" max="3" width="5.7109375" style="175" customWidth="1"/>
    <col min="4" max="12" width="7.7109375" style="175" customWidth="1"/>
    <col min="16" max="16" width="10.28515625" customWidth="1"/>
  </cols>
  <sheetData>
    <row r="2" spans="1:17" ht="40.5">
      <c r="A2" s="190" t="s">
        <v>637</v>
      </c>
      <c r="B2" s="393" t="s">
        <v>758</v>
      </c>
      <c r="C2" s="393"/>
      <c r="D2" s="393"/>
      <c r="E2" s="393"/>
      <c r="F2" s="393"/>
      <c r="G2" s="393"/>
      <c r="H2" s="393"/>
      <c r="I2" s="393"/>
      <c r="J2" s="393"/>
      <c r="K2" s="393"/>
      <c r="L2" s="393"/>
    </row>
    <row r="3" spans="1:17">
      <c r="A3" s="190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</row>
    <row r="4" spans="1:17">
      <c r="A4" s="192"/>
      <c r="B4" s="193"/>
      <c r="C4" s="193"/>
      <c r="D4" s="193"/>
      <c r="E4" s="391" t="s">
        <v>631</v>
      </c>
      <c r="F4" s="391"/>
      <c r="G4" s="391"/>
      <c r="H4" s="391"/>
      <c r="I4" s="391"/>
      <c r="J4" s="391"/>
      <c r="K4" s="391"/>
      <c r="L4" s="391"/>
    </row>
    <row r="5" spans="1:17">
      <c r="A5" s="194" t="s">
        <v>560</v>
      </c>
      <c r="B5" s="195"/>
      <c r="C5" s="194"/>
      <c r="D5" s="194" t="s">
        <v>90</v>
      </c>
      <c r="E5" s="196">
        <v>0</v>
      </c>
      <c r="F5" s="197" t="s">
        <v>561</v>
      </c>
      <c r="G5" s="197" t="s">
        <v>562</v>
      </c>
      <c r="H5" s="197" t="s">
        <v>563</v>
      </c>
      <c r="I5" s="196" t="s">
        <v>564</v>
      </c>
      <c r="J5" s="196" t="s">
        <v>565</v>
      </c>
      <c r="K5" s="196" t="s">
        <v>566</v>
      </c>
      <c r="L5" s="194" t="s">
        <v>567</v>
      </c>
    </row>
    <row r="6" spans="1:17">
      <c r="A6" s="198" t="s">
        <v>568</v>
      </c>
      <c r="B6" s="195"/>
      <c r="C6" s="198"/>
      <c r="D6" s="198" t="s">
        <v>569</v>
      </c>
      <c r="E6" s="199">
        <v>0</v>
      </c>
      <c r="F6" s="200" t="s">
        <v>561</v>
      </c>
      <c r="G6" s="200" t="s">
        <v>562</v>
      </c>
      <c r="H6" s="200" t="s">
        <v>563</v>
      </c>
      <c r="I6" s="199" t="s">
        <v>564</v>
      </c>
      <c r="J6" s="199" t="s">
        <v>565</v>
      </c>
      <c r="K6" s="199" t="s">
        <v>570</v>
      </c>
      <c r="L6" s="198" t="s">
        <v>571</v>
      </c>
    </row>
    <row r="7" spans="1:17">
      <c r="A7" s="392" t="s">
        <v>572</v>
      </c>
      <c r="B7" s="191" t="s">
        <v>573</v>
      </c>
      <c r="C7" s="201"/>
      <c r="D7" s="284">
        <v>7625</v>
      </c>
      <c r="E7" s="289">
        <v>522</v>
      </c>
      <c r="F7" s="289">
        <v>623</v>
      </c>
      <c r="G7" s="289">
        <v>274</v>
      </c>
      <c r="H7" s="289">
        <v>416</v>
      </c>
      <c r="I7" s="289">
        <v>544</v>
      </c>
      <c r="J7" s="289">
        <v>866</v>
      </c>
      <c r="K7" s="289">
        <v>4380</v>
      </c>
      <c r="L7" s="289">
        <v>0</v>
      </c>
    </row>
    <row r="8" spans="1:17">
      <c r="A8" s="386"/>
      <c r="B8" s="202" t="s">
        <v>574</v>
      </c>
      <c r="C8" s="203" t="s">
        <v>318</v>
      </c>
      <c r="D8" s="294">
        <v>2.0884174315067554</v>
      </c>
      <c r="E8" s="294">
        <v>2.5623404673080699</v>
      </c>
      <c r="F8" s="294">
        <v>9.0922358435493287</v>
      </c>
      <c r="G8" s="294">
        <v>4.7577704462580312</v>
      </c>
      <c r="H8" s="294">
        <v>2.7785199038204649</v>
      </c>
      <c r="I8" s="294">
        <v>0.61620715434629936</v>
      </c>
      <c r="J8" s="294">
        <v>1.2316356861462319</v>
      </c>
      <c r="K8" s="294">
        <v>2.7623786729230129</v>
      </c>
      <c r="L8" s="293">
        <v>0</v>
      </c>
    </row>
    <row r="9" spans="1:17">
      <c r="A9" s="386" t="s">
        <v>575</v>
      </c>
      <c r="B9" s="191" t="s">
        <v>576</v>
      </c>
      <c r="C9" s="205"/>
      <c r="D9" s="289">
        <v>42799</v>
      </c>
      <c r="E9" s="289">
        <v>116</v>
      </c>
      <c r="F9" s="289">
        <v>334</v>
      </c>
      <c r="G9" s="289">
        <v>225</v>
      </c>
      <c r="H9" s="289">
        <v>779</v>
      </c>
      <c r="I9" s="289">
        <v>4130</v>
      </c>
      <c r="J9" s="289">
        <v>14129</v>
      </c>
      <c r="K9" s="289">
        <v>23086</v>
      </c>
      <c r="L9" s="284">
        <v>0</v>
      </c>
    </row>
    <row r="10" spans="1:17">
      <c r="A10" s="386"/>
      <c r="B10" s="202" t="s">
        <v>577</v>
      </c>
      <c r="C10" s="203" t="s">
        <v>318</v>
      </c>
      <c r="D10" s="294">
        <v>11.722252806696083</v>
      </c>
      <c r="E10" s="294">
        <v>0.56940899273512668</v>
      </c>
      <c r="F10" s="294">
        <v>4.8744892002335085</v>
      </c>
      <c r="G10" s="294">
        <v>3.9069282861607917</v>
      </c>
      <c r="H10" s="294">
        <v>5.2030456852791875</v>
      </c>
      <c r="I10" s="294">
        <v>4.6781903445776036</v>
      </c>
      <c r="J10" s="294">
        <v>20.094434884018604</v>
      </c>
      <c r="K10" s="294">
        <v>14.559879918516136</v>
      </c>
      <c r="L10" s="293">
        <v>0</v>
      </c>
    </row>
    <row r="11" spans="1:17" ht="40.5">
      <c r="A11" s="386" t="s">
        <v>578</v>
      </c>
      <c r="B11" s="191" t="s">
        <v>579</v>
      </c>
      <c r="C11" s="205"/>
      <c r="D11" s="289">
        <v>2869</v>
      </c>
      <c r="E11" s="289">
        <v>57</v>
      </c>
      <c r="F11" s="289">
        <v>144</v>
      </c>
      <c r="G11" s="289">
        <v>97</v>
      </c>
      <c r="H11" s="289">
        <v>160</v>
      </c>
      <c r="I11" s="289">
        <v>239</v>
      </c>
      <c r="J11" s="289">
        <v>428</v>
      </c>
      <c r="K11" s="289">
        <v>1744</v>
      </c>
      <c r="L11" s="284">
        <v>0</v>
      </c>
      <c r="Q11" s="283"/>
    </row>
    <row r="12" spans="1:17" ht="40.5">
      <c r="A12" s="386"/>
      <c r="B12" s="206" t="s">
        <v>580</v>
      </c>
      <c r="C12" s="203" t="s">
        <v>318</v>
      </c>
      <c r="D12" s="294">
        <v>0.78579273586791887</v>
      </c>
      <c r="E12" s="294">
        <v>0.27979579815432948</v>
      </c>
      <c r="F12" s="294">
        <v>2.1015761821366024</v>
      </c>
      <c r="G12" s="294">
        <v>1.684320194478208</v>
      </c>
      <c r="H12" s="294">
        <v>1.0686615014694096</v>
      </c>
      <c r="I12" s="294">
        <v>0.27072336376611311</v>
      </c>
      <c r="J12" s="294">
        <v>0.60870678252954646</v>
      </c>
      <c r="K12" s="294">
        <v>1.0999060286707156</v>
      </c>
      <c r="L12" s="293">
        <v>0</v>
      </c>
      <c r="Q12" s="283"/>
    </row>
    <row r="13" spans="1:17" ht="27">
      <c r="A13" s="386" t="s">
        <v>581</v>
      </c>
      <c r="B13" s="191" t="s">
        <v>582</v>
      </c>
      <c r="C13" s="205"/>
      <c r="D13" s="289">
        <v>9386</v>
      </c>
      <c r="E13" s="289">
        <v>178</v>
      </c>
      <c r="F13" s="289">
        <v>355</v>
      </c>
      <c r="G13" s="289">
        <v>339</v>
      </c>
      <c r="H13" s="289">
        <v>794</v>
      </c>
      <c r="I13" s="289">
        <v>855</v>
      </c>
      <c r="J13" s="289">
        <v>2105</v>
      </c>
      <c r="K13" s="289">
        <v>4760</v>
      </c>
      <c r="L13" s="284">
        <v>0</v>
      </c>
      <c r="Q13" s="283"/>
    </row>
    <row r="14" spans="1:17" ht="27">
      <c r="A14" s="386"/>
      <c r="B14" s="206" t="s">
        <v>583</v>
      </c>
      <c r="C14" s="203" t="s">
        <v>318</v>
      </c>
      <c r="D14" s="294">
        <v>2.5707391491308074</v>
      </c>
      <c r="E14" s="294">
        <v>0.87374828195562537</v>
      </c>
      <c r="F14" s="294">
        <v>5.1809690601284295</v>
      </c>
      <c r="G14" s="294">
        <v>5.8864386178155934</v>
      </c>
      <c r="H14" s="294">
        <v>5.3032327010419449</v>
      </c>
      <c r="I14" s="294">
        <v>0.96848734736412856</v>
      </c>
      <c r="J14" s="294">
        <v>2.9937564888427461</v>
      </c>
      <c r="K14" s="294">
        <v>3.0020370966012653</v>
      </c>
      <c r="L14" s="293">
        <v>0</v>
      </c>
      <c r="Q14" s="283"/>
    </row>
    <row r="15" spans="1:17" ht="27">
      <c r="A15" s="386" t="s">
        <v>584</v>
      </c>
      <c r="B15" s="191" t="s">
        <v>697</v>
      </c>
      <c r="C15" s="205"/>
      <c r="D15" s="289">
        <v>16162</v>
      </c>
      <c r="E15" s="289">
        <v>0</v>
      </c>
      <c r="F15" s="289">
        <v>64</v>
      </c>
      <c r="G15" s="289">
        <v>64</v>
      </c>
      <c r="H15" s="289">
        <v>935</v>
      </c>
      <c r="I15" s="289">
        <v>3241</v>
      </c>
      <c r="J15" s="289">
        <v>6464</v>
      </c>
      <c r="K15" s="289">
        <v>5394</v>
      </c>
      <c r="L15" s="284">
        <v>0</v>
      </c>
      <c r="Q15" s="283"/>
    </row>
    <row r="16" spans="1:17">
      <c r="A16" s="386"/>
      <c r="B16" s="206" t="s">
        <v>585</v>
      </c>
      <c r="C16" s="203" t="s">
        <v>318</v>
      </c>
      <c r="D16" s="294">
        <v>4.4266232823622538</v>
      </c>
      <c r="E16" s="293">
        <v>0</v>
      </c>
      <c r="F16" s="294">
        <v>0.93403385872737887</v>
      </c>
      <c r="G16" s="294">
        <v>1.1113040458412919</v>
      </c>
      <c r="H16" s="294">
        <v>6.2449906492118625</v>
      </c>
      <c r="I16" s="294">
        <v>3.6711900500668313</v>
      </c>
      <c r="J16" s="294">
        <v>9.1931790707266074</v>
      </c>
      <c r="K16" s="294">
        <v>3.4018882561065595</v>
      </c>
      <c r="L16" s="293">
        <v>0</v>
      </c>
    </row>
    <row r="17" spans="1:12">
      <c r="A17" s="386" t="s">
        <v>586</v>
      </c>
      <c r="B17" s="191" t="s">
        <v>632</v>
      </c>
      <c r="C17" s="205"/>
      <c r="D17" s="289">
        <v>11936</v>
      </c>
      <c r="E17" s="289">
        <v>148</v>
      </c>
      <c r="F17" s="289">
        <v>319</v>
      </c>
      <c r="G17" s="289">
        <v>364</v>
      </c>
      <c r="H17" s="289">
        <v>849</v>
      </c>
      <c r="I17" s="289">
        <v>1485</v>
      </c>
      <c r="J17" s="289">
        <v>3366</v>
      </c>
      <c r="K17" s="289">
        <v>5405</v>
      </c>
      <c r="L17" s="284">
        <v>0</v>
      </c>
    </row>
    <row r="18" spans="1:12">
      <c r="A18" s="386"/>
      <c r="B18" s="206" t="s">
        <v>587</v>
      </c>
      <c r="C18" s="203" t="s">
        <v>318</v>
      </c>
      <c r="D18" s="294">
        <v>3.2691607163888046</v>
      </c>
      <c r="E18" s="294">
        <v>0.72648733555860989</v>
      </c>
      <c r="F18" s="294">
        <v>4.6555750145942794</v>
      </c>
      <c r="G18" s="294">
        <v>6.3205417607223477</v>
      </c>
      <c r="H18" s="294">
        <v>5.6705850921720549</v>
      </c>
      <c r="I18" s="294">
        <v>1.6821096033166445</v>
      </c>
      <c r="J18" s="294">
        <v>4.7871659579309656</v>
      </c>
      <c r="K18" s="294">
        <v>3.4088257367919828</v>
      </c>
      <c r="L18" s="293">
        <v>0</v>
      </c>
    </row>
    <row r="19" spans="1:12">
      <c r="A19" s="386" t="s">
        <v>588</v>
      </c>
      <c r="B19" s="191" t="s">
        <v>589</v>
      </c>
      <c r="C19" s="205"/>
      <c r="D19" s="289">
        <v>12529</v>
      </c>
      <c r="E19" s="289">
        <v>19</v>
      </c>
      <c r="F19" s="289">
        <v>51</v>
      </c>
      <c r="G19" s="289">
        <v>98</v>
      </c>
      <c r="H19" s="289">
        <v>139</v>
      </c>
      <c r="I19" s="289">
        <v>338</v>
      </c>
      <c r="J19" s="289">
        <v>1679</v>
      </c>
      <c r="K19" s="289">
        <v>10205</v>
      </c>
      <c r="L19" s="284">
        <v>0</v>
      </c>
    </row>
    <row r="20" spans="1:12">
      <c r="A20" s="386"/>
      <c r="B20" s="207" t="s">
        <v>633</v>
      </c>
      <c r="C20" s="203" t="s">
        <v>318</v>
      </c>
      <c r="D20" s="294">
        <v>3.431577967127625</v>
      </c>
      <c r="E20" s="294">
        <v>9.3265266051443155E-2</v>
      </c>
      <c r="F20" s="294">
        <v>0.74430823117338007</v>
      </c>
      <c r="G20" s="294">
        <v>1.7016843201944782</v>
      </c>
      <c r="H20" s="294">
        <v>0.92839967940154955</v>
      </c>
      <c r="I20" s="294">
        <v>0.38286400398722276</v>
      </c>
      <c r="J20" s="294">
        <v>2.3878941305306274</v>
      </c>
      <c r="K20" s="294">
        <v>6.4360900358856954</v>
      </c>
      <c r="L20" s="293">
        <v>0</v>
      </c>
    </row>
    <row r="21" spans="1:12">
      <c r="A21" s="386" t="s">
        <v>590</v>
      </c>
      <c r="B21" s="191" t="s">
        <v>591</v>
      </c>
      <c r="C21" s="205"/>
      <c r="D21" s="289">
        <v>1521</v>
      </c>
      <c r="E21" s="289">
        <v>49</v>
      </c>
      <c r="F21" s="289">
        <v>163</v>
      </c>
      <c r="G21" s="289">
        <v>124</v>
      </c>
      <c r="H21" s="289">
        <v>99</v>
      </c>
      <c r="I21" s="289">
        <v>224</v>
      </c>
      <c r="J21" s="289">
        <v>415</v>
      </c>
      <c r="K21" s="289">
        <v>447</v>
      </c>
      <c r="L21" s="284">
        <v>0</v>
      </c>
    </row>
    <row r="22" spans="1:12" ht="27">
      <c r="A22" s="386"/>
      <c r="B22" s="207" t="s">
        <v>634</v>
      </c>
      <c r="C22" s="203" t="s">
        <v>318</v>
      </c>
      <c r="D22" s="294">
        <v>0.41658792305859343</v>
      </c>
      <c r="E22" s="294">
        <v>0.24052621244845868</v>
      </c>
      <c r="F22" s="294">
        <v>2.3788674839462929</v>
      </c>
      <c r="G22" s="294">
        <v>2.153151588817503</v>
      </c>
      <c r="H22" s="294">
        <v>0.66123430403419714</v>
      </c>
      <c r="I22" s="294">
        <v>0.25373235767200564</v>
      </c>
      <c r="J22" s="294">
        <v>0.59021802511626587</v>
      </c>
      <c r="K22" s="294">
        <v>0.28191398785310201</v>
      </c>
      <c r="L22" s="293">
        <v>0</v>
      </c>
    </row>
    <row r="23" spans="1:12">
      <c r="A23" s="386" t="s">
        <v>592</v>
      </c>
      <c r="B23" s="191" t="s">
        <v>593</v>
      </c>
      <c r="C23" s="205"/>
      <c r="D23" s="289">
        <v>38091</v>
      </c>
      <c r="E23" s="289">
        <v>16</v>
      </c>
      <c r="F23" s="289">
        <v>47</v>
      </c>
      <c r="G23" s="289">
        <v>65</v>
      </c>
      <c r="H23" s="289">
        <v>226</v>
      </c>
      <c r="I23" s="289">
        <v>964</v>
      </c>
      <c r="J23" s="289">
        <v>5397</v>
      </c>
      <c r="K23" s="289">
        <v>31376</v>
      </c>
      <c r="L23" s="284">
        <v>0</v>
      </c>
    </row>
    <row r="24" spans="1:12">
      <c r="A24" s="386"/>
      <c r="B24" s="202" t="s">
        <v>594</v>
      </c>
      <c r="C24" s="203" t="s">
        <v>318</v>
      </c>
      <c r="D24" s="294">
        <v>10.432774869970338</v>
      </c>
      <c r="E24" s="294">
        <v>7.8539171411741604E-2</v>
      </c>
      <c r="F24" s="294">
        <v>0.68593111500291881</v>
      </c>
      <c r="G24" s="294">
        <v>1.1286681715575622</v>
      </c>
      <c r="H24" s="294">
        <v>1.509484370825541</v>
      </c>
      <c r="I24" s="294">
        <v>1.0919553249813099</v>
      </c>
      <c r="J24" s="294">
        <v>7.6756787507288839</v>
      </c>
      <c r="K24" s="294">
        <v>19.788217635075902</v>
      </c>
      <c r="L24" s="293">
        <v>0</v>
      </c>
    </row>
    <row r="25" spans="1:12">
      <c r="A25" s="386" t="s">
        <v>595</v>
      </c>
      <c r="B25" s="191" t="s">
        <v>596</v>
      </c>
      <c r="C25" s="205"/>
      <c r="D25" s="289">
        <v>18074</v>
      </c>
      <c r="E25" s="289">
        <v>1393</v>
      </c>
      <c r="F25" s="289">
        <v>1859</v>
      </c>
      <c r="G25" s="289">
        <v>1333</v>
      </c>
      <c r="H25" s="289">
        <v>1323</v>
      </c>
      <c r="I25" s="289">
        <v>1813</v>
      </c>
      <c r="J25" s="289">
        <v>2027</v>
      </c>
      <c r="K25" s="289">
        <v>8326</v>
      </c>
      <c r="L25" s="284">
        <v>0</v>
      </c>
    </row>
    <row r="26" spans="1:12">
      <c r="A26" s="386"/>
      <c r="B26" s="202" t="s">
        <v>597</v>
      </c>
      <c r="C26" s="203" t="s">
        <v>318</v>
      </c>
      <c r="D26" s="204">
        <v>4.9503025124004063</v>
      </c>
      <c r="E26" s="285">
        <v>6.8378166110347536</v>
      </c>
      <c r="F26" s="285">
        <v>27.130764740221831</v>
      </c>
      <c r="G26" s="285">
        <v>23.146379579788157</v>
      </c>
      <c r="H26" s="285">
        <v>8.8364947902751805</v>
      </c>
      <c r="I26" s="285">
        <v>2.0536462699077953</v>
      </c>
      <c r="J26" s="285">
        <v>2.8828239443630621</v>
      </c>
      <c r="K26" s="285">
        <v>5.2510421988029696</v>
      </c>
      <c r="L26" s="286">
        <v>0</v>
      </c>
    </row>
    <row r="27" spans="1:12">
      <c r="A27" s="386" t="s">
        <v>598</v>
      </c>
      <c r="B27" s="191" t="s">
        <v>599</v>
      </c>
      <c r="C27" s="205"/>
      <c r="D27" s="289">
        <v>21365</v>
      </c>
      <c r="E27" s="289">
        <v>121</v>
      </c>
      <c r="F27" s="289">
        <v>216</v>
      </c>
      <c r="G27" s="289">
        <v>455</v>
      </c>
      <c r="H27" s="289">
        <v>1272</v>
      </c>
      <c r="I27" s="289">
        <v>2913</v>
      </c>
      <c r="J27" s="289">
        <v>5367</v>
      </c>
      <c r="K27" s="289">
        <v>11021</v>
      </c>
      <c r="L27" s="284">
        <v>0</v>
      </c>
    </row>
    <row r="28" spans="1:12">
      <c r="A28" s="386"/>
      <c r="B28" s="202" t="s">
        <v>600</v>
      </c>
      <c r="C28" s="203" t="s">
        <v>318</v>
      </c>
      <c r="D28" s="294">
        <v>5.8516771703792569</v>
      </c>
      <c r="E28" s="294">
        <v>0.59395248380129595</v>
      </c>
      <c r="F28" s="294">
        <v>3.1523642732049035</v>
      </c>
      <c r="G28" s="294">
        <v>7.9006772009029342</v>
      </c>
      <c r="H28" s="294">
        <v>8.495858936681806</v>
      </c>
      <c r="I28" s="294">
        <v>3.2996533834756803</v>
      </c>
      <c r="J28" s="294">
        <v>7.6330123874674669</v>
      </c>
      <c r="K28" s="294">
        <v>6.9507249667316264</v>
      </c>
      <c r="L28" s="293">
        <v>0</v>
      </c>
    </row>
    <row r="29" spans="1:12">
      <c r="A29" s="386" t="s">
        <v>601</v>
      </c>
      <c r="B29" s="191" t="s">
        <v>635</v>
      </c>
      <c r="C29" s="205"/>
      <c r="D29" s="289">
        <v>4169</v>
      </c>
      <c r="E29" s="289">
        <v>76</v>
      </c>
      <c r="F29" s="289">
        <v>182</v>
      </c>
      <c r="G29" s="289">
        <v>131</v>
      </c>
      <c r="H29" s="289">
        <v>359</v>
      </c>
      <c r="I29" s="289">
        <v>554</v>
      </c>
      <c r="J29" s="289">
        <v>1042</v>
      </c>
      <c r="K29" s="289">
        <v>1825</v>
      </c>
      <c r="L29" s="284">
        <v>0</v>
      </c>
    </row>
    <row r="30" spans="1:12" ht="27">
      <c r="A30" s="386"/>
      <c r="B30" s="206" t="s">
        <v>602</v>
      </c>
      <c r="C30" s="203" t="s">
        <v>318</v>
      </c>
      <c r="D30" s="294">
        <v>1.1418507897641526</v>
      </c>
      <c r="E30" s="294">
        <v>0.37306106420577262</v>
      </c>
      <c r="F30" s="294">
        <v>2.6561587857559839</v>
      </c>
      <c r="G30" s="294">
        <v>2.2747004688313943</v>
      </c>
      <c r="H30" s="294">
        <v>2.3978092439219876</v>
      </c>
      <c r="I30" s="294">
        <v>0.62753449174237108</v>
      </c>
      <c r="J30" s="294">
        <v>1.4819450172798772</v>
      </c>
      <c r="K30" s="294">
        <v>1.1509911137179221</v>
      </c>
      <c r="L30" s="293">
        <v>0</v>
      </c>
    </row>
    <row r="31" spans="1:12" ht="27">
      <c r="A31" s="386" t="s">
        <v>603</v>
      </c>
      <c r="B31" s="191" t="s">
        <v>604</v>
      </c>
      <c r="C31" s="205"/>
      <c r="D31" s="289">
        <v>26173</v>
      </c>
      <c r="E31" s="289">
        <v>14</v>
      </c>
      <c r="F31" s="289">
        <v>184</v>
      </c>
      <c r="G31" s="289">
        <v>207</v>
      </c>
      <c r="H31" s="289">
        <v>1003</v>
      </c>
      <c r="I31" s="289">
        <v>1993</v>
      </c>
      <c r="J31" s="289">
        <v>7744</v>
      </c>
      <c r="K31" s="289">
        <v>15028</v>
      </c>
      <c r="L31" s="284">
        <v>0</v>
      </c>
    </row>
    <row r="32" spans="1:12" ht="27">
      <c r="A32" s="386"/>
      <c r="B32" s="206" t="s">
        <v>605</v>
      </c>
      <c r="C32" s="203" t="s">
        <v>318</v>
      </c>
      <c r="D32" s="294">
        <v>7.1685441881739429</v>
      </c>
      <c r="E32" s="294">
        <v>6.8721774985273903E-2</v>
      </c>
      <c r="F32" s="294">
        <v>2.6853473438412143</v>
      </c>
      <c r="G32" s="294">
        <v>3.5943740232679287</v>
      </c>
      <c r="H32" s="294">
        <v>6.6991717873363612</v>
      </c>
      <c r="I32" s="294">
        <v>2.2575383430370857</v>
      </c>
      <c r="J32" s="294">
        <v>11.013610569880392</v>
      </c>
      <c r="K32" s="294">
        <v>9.4778599764125655</v>
      </c>
      <c r="L32" s="293">
        <v>0</v>
      </c>
    </row>
    <row r="33" spans="1:16" ht="27">
      <c r="A33" s="386" t="s">
        <v>606</v>
      </c>
      <c r="B33" s="191" t="s">
        <v>607</v>
      </c>
      <c r="C33" s="205"/>
      <c r="D33" s="289">
        <v>22682</v>
      </c>
      <c r="E33" s="289">
        <v>510</v>
      </c>
      <c r="F33" s="289">
        <v>347</v>
      </c>
      <c r="G33" s="289">
        <v>209</v>
      </c>
      <c r="H33" s="289">
        <v>533</v>
      </c>
      <c r="I33" s="289">
        <v>4407</v>
      </c>
      <c r="J33" s="289">
        <v>7297</v>
      </c>
      <c r="K33" s="289">
        <v>9379</v>
      </c>
      <c r="L33" s="284">
        <v>0</v>
      </c>
    </row>
    <row r="34" spans="1:16">
      <c r="A34" s="386"/>
      <c r="B34" s="206" t="s">
        <v>608</v>
      </c>
      <c r="C34" s="203" t="s">
        <v>318</v>
      </c>
      <c r="D34" s="294">
        <v>6.2123913680572107</v>
      </c>
      <c r="E34" s="294">
        <v>2.5034360887492637</v>
      </c>
      <c r="F34" s="294">
        <v>5.0642148277875076</v>
      </c>
      <c r="G34" s="294">
        <v>3.6291022747004686</v>
      </c>
      <c r="H34" s="294">
        <v>3.5599786267699707</v>
      </c>
      <c r="I34" s="294">
        <v>4.9919575904487887</v>
      </c>
      <c r="J34" s="294">
        <v>10.377881757285282</v>
      </c>
      <c r="K34" s="294">
        <v>5.9151483044166522</v>
      </c>
      <c r="L34" s="293">
        <v>0</v>
      </c>
    </row>
    <row r="35" spans="1:16">
      <c r="A35" s="386" t="s">
        <v>609</v>
      </c>
      <c r="B35" s="191" t="s">
        <v>610</v>
      </c>
      <c r="C35" s="205"/>
      <c r="D35" s="289">
        <v>46913</v>
      </c>
      <c r="E35" s="284">
        <v>0</v>
      </c>
      <c r="F35" s="284">
        <v>0</v>
      </c>
      <c r="G35" s="284">
        <v>0</v>
      </c>
      <c r="H35" s="289">
        <v>1519</v>
      </c>
      <c r="I35" s="289">
        <v>43438</v>
      </c>
      <c r="J35" s="289">
        <v>1956</v>
      </c>
      <c r="K35" s="284">
        <v>0</v>
      </c>
      <c r="L35" s="289">
        <v>0</v>
      </c>
    </row>
    <row r="36" spans="1:16">
      <c r="A36" s="386"/>
      <c r="B36" s="202" t="s">
        <v>611</v>
      </c>
      <c r="C36" s="203" t="s">
        <v>318</v>
      </c>
      <c r="D36" s="294">
        <v>12.849039601872317</v>
      </c>
      <c r="E36" s="293">
        <v>0</v>
      </c>
      <c r="F36" s="293">
        <v>0</v>
      </c>
      <c r="G36" s="293">
        <v>0</v>
      </c>
      <c r="H36" s="294">
        <v>10.145605129575207</v>
      </c>
      <c r="I36" s="294">
        <v>49.203688181056158</v>
      </c>
      <c r="J36" s="294">
        <v>2.7818468846443758</v>
      </c>
      <c r="K36" s="293">
        <v>0</v>
      </c>
      <c r="L36" s="293">
        <v>0</v>
      </c>
    </row>
    <row r="37" spans="1:16" ht="27">
      <c r="A37" s="386" t="s">
        <v>612</v>
      </c>
      <c r="B37" s="191" t="s">
        <v>613</v>
      </c>
      <c r="C37" s="205"/>
      <c r="D37" s="289">
        <v>4982</v>
      </c>
      <c r="E37" s="289">
        <v>4982</v>
      </c>
      <c r="F37" s="289">
        <v>0</v>
      </c>
      <c r="G37" s="289">
        <v>0</v>
      </c>
      <c r="H37" s="289">
        <v>0</v>
      </c>
      <c r="I37" s="289">
        <v>0</v>
      </c>
      <c r="J37" s="289">
        <v>0</v>
      </c>
      <c r="K37" s="289">
        <v>0</v>
      </c>
      <c r="L37" s="289">
        <v>0</v>
      </c>
      <c r="M37" s="289"/>
    </row>
    <row r="38" spans="1:16" ht="27">
      <c r="A38" s="386"/>
      <c r="B38" s="206" t="s">
        <v>614</v>
      </c>
      <c r="C38" s="203" t="s">
        <v>318</v>
      </c>
      <c r="D38" s="294">
        <v>1.3645240188546435</v>
      </c>
      <c r="E38" s="294">
        <v>24.455134498331041</v>
      </c>
      <c r="F38" s="293">
        <v>0</v>
      </c>
      <c r="G38" s="293">
        <v>0</v>
      </c>
      <c r="H38" s="293">
        <v>0</v>
      </c>
      <c r="I38" s="293">
        <v>0</v>
      </c>
      <c r="J38" s="293">
        <v>0</v>
      </c>
      <c r="K38" s="293">
        <v>0</v>
      </c>
      <c r="L38" s="293">
        <v>0</v>
      </c>
      <c r="M38" s="293"/>
      <c r="P38" s="327"/>
    </row>
    <row r="39" spans="1:16" ht="40.5">
      <c r="A39" s="386" t="s">
        <v>615</v>
      </c>
      <c r="B39" s="191" t="s">
        <v>616</v>
      </c>
      <c r="C39" s="205"/>
      <c r="D39" s="289">
        <v>2333</v>
      </c>
      <c r="E39" s="289">
        <v>653</v>
      </c>
      <c r="F39" s="289">
        <v>307</v>
      </c>
      <c r="G39" s="289">
        <v>297</v>
      </c>
      <c r="H39" s="289">
        <v>458</v>
      </c>
      <c r="I39" s="289">
        <v>358</v>
      </c>
      <c r="J39" s="289">
        <v>170</v>
      </c>
      <c r="K39" s="289">
        <v>90</v>
      </c>
      <c r="L39" s="284">
        <v>0</v>
      </c>
      <c r="P39" s="327"/>
    </row>
    <row r="40" spans="1:16" ht="27">
      <c r="A40" s="386"/>
      <c r="B40" s="206" t="s">
        <v>617</v>
      </c>
      <c r="C40" s="203" t="s">
        <v>318</v>
      </c>
      <c r="D40" s="294">
        <v>0.63898726133839479</v>
      </c>
      <c r="E40" s="294">
        <v>3.2053799332417041</v>
      </c>
      <c r="F40" s="294">
        <v>4.4804436660828957</v>
      </c>
      <c r="G40" s="294">
        <v>5.1571453377322456</v>
      </c>
      <c r="H40" s="294">
        <v>3.0590435479561848</v>
      </c>
      <c r="I40" s="294">
        <v>0.40551867877936615</v>
      </c>
      <c r="J40" s="294">
        <v>0.24177605848136191</v>
      </c>
      <c r="K40" s="294">
        <v>5.6761205608007112E-2</v>
      </c>
      <c r="L40" s="293">
        <v>0</v>
      </c>
    </row>
    <row r="41" spans="1:16" ht="40.5">
      <c r="A41" s="386" t="s">
        <v>618</v>
      </c>
      <c r="B41" s="191" t="s">
        <v>619</v>
      </c>
      <c r="C41" s="205"/>
      <c r="D41" s="289">
        <v>10034</v>
      </c>
      <c r="E41" s="289">
        <v>623</v>
      </c>
      <c r="F41" s="289">
        <v>951</v>
      </c>
      <c r="G41" s="289">
        <v>591</v>
      </c>
      <c r="H41" s="289">
        <v>1965</v>
      </c>
      <c r="I41" s="289">
        <v>1223</v>
      </c>
      <c r="J41" s="289">
        <v>1277</v>
      </c>
      <c r="K41" s="289">
        <v>3404</v>
      </c>
      <c r="L41" s="289">
        <v>0</v>
      </c>
    </row>
    <row r="42" spans="1:16" ht="27">
      <c r="A42" s="386"/>
      <c r="B42" s="206" t="s">
        <v>620</v>
      </c>
      <c r="C42" s="203" t="s">
        <v>318</v>
      </c>
      <c r="D42" s="294">
        <v>2.7482203944575456</v>
      </c>
      <c r="E42" s="294">
        <v>3.058118986844689</v>
      </c>
      <c r="F42" s="294">
        <v>13.879159369527146</v>
      </c>
      <c r="G42" s="294">
        <v>10.262198298315679</v>
      </c>
      <c r="H42" s="294">
        <v>13.124499064921187</v>
      </c>
      <c r="I42" s="294">
        <v>1.3853333635395664</v>
      </c>
      <c r="J42" s="294">
        <v>1.8161648628276421</v>
      </c>
      <c r="K42" s="294">
        <v>2.1468349321072915</v>
      </c>
      <c r="L42" s="293">
        <v>0</v>
      </c>
    </row>
    <row r="43" spans="1:16" ht="27">
      <c r="A43" s="386" t="s">
        <v>621</v>
      </c>
      <c r="B43" s="191" t="s">
        <v>622</v>
      </c>
      <c r="C43" s="205"/>
      <c r="D43" s="289">
        <v>21862</v>
      </c>
      <c r="E43" s="289">
        <v>104</v>
      </c>
      <c r="F43" s="289">
        <v>574</v>
      </c>
      <c r="G43" s="289">
        <v>691</v>
      </c>
      <c r="H43" s="289">
        <v>1251</v>
      </c>
      <c r="I43" s="289">
        <v>1725</v>
      </c>
      <c r="J43" s="289">
        <v>3784</v>
      </c>
      <c r="K43" s="289">
        <v>13733</v>
      </c>
      <c r="L43" s="284">
        <v>0</v>
      </c>
    </row>
    <row r="44" spans="1:16" ht="27">
      <c r="A44" s="386"/>
      <c r="B44" s="202" t="s">
        <v>623</v>
      </c>
      <c r="C44" s="203" t="s">
        <v>318</v>
      </c>
      <c r="D44" s="294">
        <v>5.9878009032918937</v>
      </c>
      <c r="E44" s="294">
        <v>0.51050461417632043</v>
      </c>
      <c r="F44" s="294">
        <v>8.3771161704611785</v>
      </c>
      <c r="G44" s="294">
        <v>11.998610869942699</v>
      </c>
      <c r="H44" s="294">
        <v>8.3555971146139463</v>
      </c>
      <c r="I44" s="294">
        <v>1.9539657008223648</v>
      </c>
      <c r="J44" s="294">
        <v>5.3816506193733735</v>
      </c>
      <c r="K44" s="294">
        <v>8.661129295719574</v>
      </c>
      <c r="L44" s="293">
        <v>0</v>
      </c>
    </row>
    <row r="45" spans="1:16" ht="40.5">
      <c r="A45" s="386" t="s">
        <v>624</v>
      </c>
      <c r="B45" s="191" t="s">
        <v>625</v>
      </c>
      <c r="C45" s="205"/>
      <c r="D45" s="289">
        <v>43604</v>
      </c>
      <c r="E45" s="289">
        <v>10791</v>
      </c>
      <c r="F45" s="289">
        <v>132</v>
      </c>
      <c r="G45" s="289">
        <v>195</v>
      </c>
      <c r="H45" s="289">
        <v>892</v>
      </c>
      <c r="I45" s="289">
        <v>17838</v>
      </c>
      <c r="J45" s="289">
        <v>4800</v>
      </c>
      <c r="K45" s="289">
        <v>8956</v>
      </c>
      <c r="L45" s="289">
        <v>0</v>
      </c>
    </row>
    <row r="46" spans="1:16" ht="27">
      <c r="A46" s="387"/>
      <c r="B46" s="206" t="s">
        <v>626</v>
      </c>
      <c r="C46" s="203" t="s">
        <v>318</v>
      </c>
      <c r="D46" s="204">
        <v>11.942734909301057</v>
      </c>
      <c r="E46" s="285">
        <v>52.969762419006479</v>
      </c>
      <c r="F46" s="285">
        <v>1.9264448336252189</v>
      </c>
      <c r="G46" s="285">
        <v>3.386004514672686</v>
      </c>
      <c r="H46" s="285">
        <v>5.9577878706919583</v>
      </c>
      <c r="I46" s="285">
        <v>20.205704447112662</v>
      </c>
      <c r="J46" s="285">
        <v>6.826618121826689</v>
      </c>
      <c r="K46" s="285">
        <v>5.6483706380590188</v>
      </c>
      <c r="L46" s="286">
        <v>0</v>
      </c>
      <c r="P46" s="327"/>
    </row>
    <row r="47" spans="1:16">
      <c r="A47" s="388" t="s">
        <v>627</v>
      </c>
      <c r="B47" s="388"/>
      <c r="C47" s="208"/>
      <c r="D47" s="209">
        <v>365109</v>
      </c>
      <c r="E47" s="209">
        <v>20372</v>
      </c>
      <c r="F47" s="209">
        <v>6852</v>
      </c>
      <c r="G47" s="209">
        <v>5759</v>
      </c>
      <c r="H47" s="209">
        <v>14972</v>
      </c>
      <c r="I47" s="209">
        <v>88282</v>
      </c>
      <c r="J47" s="209">
        <v>70313</v>
      </c>
      <c r="K47" s="209">
        <v>158559</v>
      </c>
      <c r="L47" s="209">
        <v>0</v>
      </c>
      <c r="P47" s="327"/>
    </row>
    <row r="48" spans="1:16">
      <c r="A48" s="389"/>
      <c r="B48" s="389"/>
      <c r="C48" s="210" t="s">
        <v>318</v>
      </c>
      <c r="D48" s="211">
        <v>100</v>
      </c>
      <c r="E48" s="288">
        <v>100</v>
      </c>
      <c r="F48" s="288">
        <v>100</v>
      </c>
      <c r="G48" s="288">
        <v>100</v>
      </c>
      <c r="H48" s="288">
        <v>100</v>
      </c>
      <c r="I48" s="288">
        <v>100</v>
      </c>
      <c r="J48" s="288">
        <v>100</v>
      </c>
      <c r="K48" s="288">
        <v>100</v>
      </c>
      <c r="L48" s="288">
        <v>100</v>
      </c>
      <c r="P48" s="327"/>
    </row>
    <row r="49" spans="1:16">
      <c r="A49" s="205"/>
      <c r="B49" s="205"/>
      <c r="C49" s="205"/>
      <c r="D49" s="205"/>
      <c r="E49" s="205"/>
      <c r="F49" s="205"/>
      <c r="G49" s="205"/>
      <c r="H49" s="205"/>
      <c r="I49" s="205"/>
      <c r="J49" s="205"/>
      <c r="K49" s="205"/>
      <c r="L49" s="205"/>
      <c r="P49" s="327"/>
    </row>
    <row r="50" spans="1:16">
      <c r="A50" s="212" t="s">
        <v>628</v>
      </c>
      <c r="B50" s="212"/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P50" s="327"/>
    </row>
    <row r="51" spans="1:16">
      <c r="A51" s="213" t="s">
        <v>629</v>
      </c>
      <c r="B51" s="213"/>
      <c r="C51" s="213"/>
      <c r="D51" s="205"/>
      <c r="E51" s="205"/>
      <c r="F51" s="205"/>
      <c r="G51" s="205"/>
      <c r="H51" s="205"/>
      <c r="I51" s="205"/>
      <c r="J51" s="205"/>
      <c r="K51" s="205"/>
      <c r="L51" s="205"/>
      <c r="P51" s="328"/>
    </row>
  </sheetData>
  <sortState ref="Q44:S50">
    <sortCondition ref="S44:S50"/>
  </sortState>
  <mergeCells count="23">
    <mergeCell ref="A13:A14"/>
    <mergeCell ref="B2:L2"/>
    <mergeCell ref="E4:L4"/>
    <mergeCell ref="A7:A8"/>
    <mergeCell ref="A9:A10"/>
    <mergeCell ref="A11:A12"/>
    <mergeCell ref="A37:A38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9:A40"/>
    <mergeCell ref="A41:A42"/>
    <mergeCell ref="A43:A44"/>
    <mergeCell ref="A45:A46"/>
    <mergeCell ref="A47:B48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T47"/>
  <sheetViews>
    <sheetView zoomScaleNormal="100" workbookViewId="0"/>
  </sheetViews>
  <sheetFormatPr defaultRowHeight="15"/>
  <cols>
    <col min="2" max="2" width="29.28515625" customWidth="1"/>
    <col min="3" max="3" width="5.140625" style="218" customWidth="1"/>
    <col min="4" max="12" width="7.7109375" customWidth="1"/>
    <col min="13" max="13" width="9.140625" customWidth="1"/>
    <col min="18" max="18" width="8.7109375" customWidth="1"/>
  </cols>
  <sheetData>
    <row r="1" spans="1:20" ht="36">
      <c r="A1" s="217" t="s">
        <v>638</v>
      </c>
      <c r="B1" s="384" t="s">
        <v>718</v>
      </c>
      <c r="C1" s="384"/>
      <c r="D1" s="384"/>
      <c r="E1" s="384"/>
      <c r="F1" s="384"/>
      <c r="G1" s="384"/>
      <c r="H1" s="384"/>
      <c r="I1" s="384"/>
      <c r="J1" s="384"/>
      <c r="K1" s="384"/>
      <c r="L1" s="384"/>
    </row>
    <row r="2" spans="1:20">
      <c r="A2" s="217"/>
      <c r="B2" s="90"/>
    </row>
    <row r="3" spans="1:20">
      <c r="A3" s="219"/>
      <c r="B3" s="220"/>
      <c r="C3" s="221"/>
      <c r="D3" s="193"/>
      <c r="E3" s="391" t="s">
        <v>631</v>
      </c>
      <c r="F3" s="391"/>
      <c r="G3" s="391"/>
      <c r="H3" s="391"/>
      <c r="I3" s="391"/>
      <c r="J3" s="391"/>
      <c r="K3" s="391"/>
      <c r="L3" s="391"/>
    </row>
    <row r="4" spans="1:20">
      <c r="A4" s="222" t="s">
        <v>639</v>
      </c>
      <c r="B4" s="222" t="s">
        <v>640</v>
      </c>
      <c r="C4" s="221"/>
      <c r="D4" s="223" t="s">
        <v>90</v>
      </c>
      <c r="E4" s="215">
        <v>0</v>
      </c>
      <c r="F4" s="224" t="s">
        <v>561</v>
      </c>
      <c r="G4" s="224" t="s">
        <v>562</v>
      </c>
      <c r="H4" s="224" t="s">
        <v>563</v>
      </c>
      <c r="I4" s="215" t="s">
        <v>564</v>
      </c>
      <c r="J4" s="215" t="s">
        <v>565</v>
      </c>
      <c r="K4" s="215" t="s">
        <v>566</v>
      </c>
      <c r="L4" s="223" t="s">
        <v>567</v>
      </c>
    </row>
    <row r="5" spans="1:20" ht="22.5">
      <c r="A5" s="225" t="s">
        <v>641</v>
      </c>
      <c r="B5" s="225" t="s">
        <v>642</v>
      </c>
      <c r="C5" s="221"/>
      <c r="D5" s="226" t="s">
        <v>569</v>
      </c>
      <c r="E5" s="199">
        <v>0</v>
      </c>
      <c r="F5" s="200" t="s">
        <v>561</v>
      </c>
      <c r="G5" s="200" t="s">
        <v>562</v>
      </c>
      <c r="H5" s="200" t="s">
        <v>563</v>
      </c>
      <c r="I5" s="199" t="s">
        <v>564</v>
      </c>
      <c r="J5" s="199" t="s">
        <v>565</v>
      </c>
      <c r="K5" s="227" t="s">
        <v>643</v>
      </c>
      <c r="L5" s="227" t="s">
        <v>644</v>
      </c>
      <c r="M5" s="105"/>
    </row>
    <row r="6" spans="1:20">
      <c r="A6" s="45"/>
      <c r="L6" s="248"/>
    </row>
    <row r="7" spans="1:20" ht="21" customHeight="1">
      <c r="A7" s="396" t="s">
        <v>645</v>
      </c>
      <c r="B7" s="128" t="s">
        <v>722</v>
      </c>
      <c r="D7" s="299">
        <v>8028</v>
      </c>
      <c r="E7" s="299">
        <v>1</v>
      </c>
      <c r="F7" s="299">
        <v>39</v>
      </c>
      <c r="G7" s="299">
        <v>40</v>
      </c>
      <c r="H7" s="299">
        <v>98</v>
      </c>
      <c r="I7" s="299">
        <v>198</v>
      </c>
      <c r="J7" s="299">
        <v>600</v>
      </c>
      <c r="K7" s="299">
        <v>7052</v>
      </c>
      <c r="L7" s="300">
        <v>0</v>
      </c>
      <c r="M7" s="302"/>
    </row>
    <row r="8" spans="1:20">
      <c r="A8" s="396"/>
      <c r="B8" s="130" t="s">
        <v>723</v>
      </c>
      <c r="C8" s="103" t="s">
        <v>318</v>
      </c>
      <c r="D8" s="306">
        <v>16.543708527387381</v>
      </c>
      <c r="E8" s="306">
        <v>0.42016806722689076</v>
      </c>
      <c r="F8" s="306">
        <v>2.8363636363636364</v>
      </c>
      <c r="G8" s="306">
        <v>2.2075055187637971</v>
      </c>
      <c r="H8" s="306">
        <v>2.3069679849340865</v>
      </c>
      <c r="I8" s="306">
        <v>2.5808133472367047</v>
      </c>
      <c r="J8" s="306">
        <v>5.5381207310319365</v>
      </c>
      <c r="K8" s="306">
        <v>31.556808520159304</v>
      </c>
      <c r="L8" s="333">
        <v>0</v>
      </c>
      <c r="M8" s="302"/>
      <c r="O8" s="397"/>
      <c r="P8" s="397"/>
      <c r="Q8" s="397"/>
      <c r="R8" s="248"/>
      <c r="S8" s="248"/>
    </row>
    <row r="9" spans="1:20" ht="22.5">
      <c r="A9" s="396" t="s">
        <v>646</v>
      </c>
      <c r="B9" s="128" t="s">
        <v>724</v>
      </c>
      <c r="D9" s="299">
        <v>5142</v>
      </c>
      <c r="E9" s="300">
        <v>0</v>
      </c>
      <c r="F9" s="299">
        <v>17</v>
      </c>
      <c r="G9" s="299">
        <v>60</v>
      </c>
      <c r="H9" s="299">
        <v>434</v>
      </c>
      <c r="I9" s="299">
        <v>874</v>
      </c>
      <c r="J9" s="299">
        <v>1869</v>
      </c>
      <c r="K9" s="299">
        <v>1888</v>
      </c>
      <c r="L9" s="300">
        <v>0</v>
      </c>
      <c r="M9" s="302"/>
      <c r="O9" s="137"/>
      <c r="P9" s="137"/>
      <c r="Q9" s="137"/>
    </row>
    <row r="10" spans="1:20">
      <c r="A10" s="396"/>
      <c r="B10" s="154" t="s">
        <v>725</v>
      </c>
      <c r="C10" s="103" t="s">
        <v>318</v>
      </c>
      <c r="D10" s="306">
        <v>10.596381321353501</v>
      </c>
      <c r="E10" s="333">
        <v>0</v>
      </c>
      <c r="F10" s="306">
        <v>1.2363636363636363</v>
      </c>
      <c r="G10" s="306">
        <v>3.3112582781456954</v>
      </c>
      <c r="H10" s="306">
        <v>10.216572504708099</v>
      </c>
      <c r="I10" s="306">
        <v>11.392075078206465</v>
      </c>
      <c r="J10" s="306">
        <v>17.251246077164481</v>
      </c>
      <c r="K10" s="306">
        <v>8.4485613281424801</v>
      </c>
      <c r="L10" s="333">
        <v>0</v>
      </c>
      <c r="M10" s="302"/>
      <c r="O10" s="340"/>
      <c r="P10" s="137"/>
      <c r="Q10" s="137"/>
    </row>
    <row r="11" spans="1:20" ht="34.5">
      <c r="A11" s="396" t="s">
        <v>647</v>
      </c>
      <c r="B11" s="228" t="s">
        <v>726</v>
      </c>
      <c r="C11" s="99"/>
      <c r="D11" s="299">
        <v>3260</v>
      </c>
      <c r="E11" s="300">
        <v>0</v>
      </c>
      <c r="F11" s="300">
        <v>0</v>
      </c>
      <c r="G11" s="299">
        <v>1</v>
      </c>
      <c r="H11" s="299">
        <v>486</v>
      </c>
      <c r="I11" s="299">
        <v>1287</v>
      </c>
      <c r="J11" s="299">
        <v>1150</v>
      </c>
      <c r="K11" s="299">
        <v>336</v>
      </c>
      <c r="L11" s="300">
        <v>0</v>
      </c>
      <c r="M11" s="302"/>
      <c r="O11" s="340"/>
      <c r="P11" s="137"/>
      <c r="Q11" s="137"/>
      <c r="T11" s="300"/>
    </row>
    <row r="12" spans="1:20" ht="22.5">
      <c r="A12" s="396"/>
      <c r="B12" s="154" t="s">
        <v>727</v>
      </c>
      <c r="C12" s="103" t="s">
        <v>318</v>
      </c>
      <c r="D12" s="306">
        <v>6.7180480567118659</v>
      </c>
      <c r="E12" s="333">
        <v>0</v>
      </c>
      <c r="F12" s="333">
        <v>0</v>
      </c>
      <c r="G12" s="306">
        <v>5.518763796909492E-2</v>
      </c>
      <c r="H12" s="306">
        <v>11.440677966101696</v>
      </c>
      <c r="I12" s="306">
        <v>16.775286757038582</v>
      </c>
      <c r="J12" s="306">
        <v>10.614731401144544</v>
      </c>
      <c r="K12" s="306">
        <v>1.5035575244999329</v>
      </c>
      <c r="L12" s="333">
        <v>0</v>
      </c>
      <c r="M12" s="302"/>
      <c r="O12" s="340"/>
      <c r="P12" s="137"/>
      <c r="Q12" s="137"/>
      <c r="T12" s="302"/>
    </row>
    <row r="13" spans="1:20">
      <c r="A13" s="396" t="s">
        <v>648</v>
      </c>
      <c r="B13" s="128" t="s">
        <v>730</v>
      </c>
      <c r="D13" s="302">
        <v>3039</v>
      </c>
      <c r="E13" s="300">
        <v>0</v>
      </c>
      <c r="F13" s="302">
        <v>97</v>
      </c>
      <c r="G13" s="302">
        <v>532</v>
      </c>
      <c r="H13" s="302">
        <v>600</v>
      </c>
      <c r="I13" s="302">
        <v>329</v>
      </c>
      <c r="J13" s="302">
        <v>595</v>
      </c>
      <c r="K13" s="302">
        <v>886</v>
      </c>
      <c r="L13" s="300">
        <v>0</v>
      </c>
      <c r="M13" s="302"/>
      <c r="O13" s="340"/>
      <c r="P13" s="137"/>
      <c r="Q13" s="137"/>
      <c r="T13" s="302"/>
    </row>
    <row r="14" spans="1:20">
      <c r="A14" s="396"/>
      <c r="B14" s="154" t="s">
        <v>731</v>
      </c>
      <c r="C14" s="103" t="s">
        <v>318</v>
      </c>
      <c r="D14" s="306">
        <v>6.262622099493055</v>
      </c>
      <c r="E14" s="333">
        <v>0</v>
      </c>
      <c r="F14" s="306">
        <v>7.0545454545454547</v>
      </c>
      <c r="G14" s="306">
        <v>29.359823399558501</v>
      </c>
      <c r="H14" s="306">
        <v>14.124293785310735</v>
      </c>
      <c r="I14" s="306">
        <v>4.288321167883212</v>
      </c>
      <c r="J14" s="306">
        <v>5.4919697249400041</v>
      </c>
      <c r="K14" s="306">
        <v>3.9647379961516087</v>
      </c>
      <c r="L14" s="333">
        <v>0</v>
      </c>
      <c r="M14" s="302"/>
      <c r="O14" s="340"/>
      <c r="P14" s="137"/>
      <c r="Q14" s="137"/>
      <c r="T14" s="302"/>
    </row>
    <row r="15" spans="1:20">
      <c r="A15" s="396" t="s">
        <v>649</v>
      </c>
      <c r="B15" s="128" t="s">
        <v>728</v>
      </c>
      <c r="D15" s="303">
        <v>2957</v>
      </c>
      <c r="E15" s="302">
        <v>18</v>
      </c>
      <c r="F15" s="302">
        <v>110</v>
      </c>
      <c r="G15" s="302">
        <v>127</v>
      </c>
      <c r="H15" s="302">
        <v>257</v>
      </c>
      <c r="I15" s="302">
        <v>465</v>
      </c>
      <c r="J15" s="302">
        <v>555</v>
      </c>
      <c r="K15" s="302">
        <v>1425</v>
      </c>
      <c r="L15" s="300">
        <v>0</v>
      </c>
      <c r="M15" s="302"/>
      <c r="O15" s="340"/>
      <c r="P15" s="137"/>
      <c r="Q15" s="137"/>
      <c r="T15" s="302"/>
    </row>
    <row r="16" spans="1:20">
      <c r="A16" s="396"/>
      <c r="B16" s="154" t="s">
        <v>729</v>
      </c>
      <c r="C16" s="229" t="s">
        <v>318</v>
      </c>
      <c r="D16" s="306">
        <v>6.0936405226064378</v>
      </c>
      <c r="E16" s="306">
        <v>7.5630252100840334</v>
      </c>
      <c r="F16" s="306">
        <v>8</v>
      </c>
      <c r="G16" s="306">
        <v>7.0088300220750552</v>
      </c>
      <c r="H16" s="306">
        <v>6.0499058380414317</v>
      </c>
      <c r="I16" s="306">
        <v>6.061001042752868</v>
      </c>
      <c r="J16" s="306">
        <v>5.1227616762045409</v>
      </c>
      <c r="K16" s="306">
        <v>6.376694858370251</v>
      </c>
      <c r="L16" s="333">
        <v>0</v>
      </c>
      <c r="M16" s="302"/>
      <c r="O16" s="340"/>
      <c r="P16" s="137"/>
      <c r="Q16" s="137"/>
      <c r="T16" s="302"/>
    </row>
    <row r="17" spans="1:20">
      <c r="A17" s="396" t="s">
        <v>650</v>
      </c>
      <c r="B17" s="128" t="s">
        <v>732</v>
      </c>
      <c r="D17" s="303">
        <v>2611</v>
      </c>
      <c r="E17" s="300">
        <v>0</v>
      </c>
      <c r="F17" s="302">
        <v>106</v>
      </c>
      <c r="G17" s="302">
        <v>222</v>
      </c>
      <c r="H17" s="302">
        <v>226</v>
      </c>
      <c r="I17" s="302">
        <v>332</v>
      </c>
      <c r="J17" s="302">
        <v>519</v>
      </c>
      <c r="K17" s="302">
        <v>1206</v>
      </c>
      <c r="L17" s="300">
        <v>0</v>
      </c>
      <c r="M17" s="302"/>
      <c r="O17" s="279"/>
      <c r="P17" s="137"/>
      <c r="Q17" s="137"/>
      <c r="T17" s="302"/>
    </row>
    <row r="18" spans="1:20">
      <c r="A18" s="396"/>
      <c r="B18" s="154" t="s">
        <v>733</v>
      </c>
      <c r="C18" s="229" t="s">
        <v>318</v>
      </c>
      <c r="D18" s="306">
        <v>5.3806206981824181</v>
      </c>
      <c r="E18" s="333">
        <v>0</v>
      </c>
      <c r="F18" s="306">
        <v>7.709090909090909</v>
      </c>
      <c r="G18" s="306">
        <v>12.251655629139073</v>
      </c>
      <c r="H18" s="306">
        <v>5.3201506591337102</v>
      </c>
      <c r="I18" s="306">
        <v>4.327424400417101</v>
      </c>
      <c r="J18" s="306">
        <v>4.7904744323426254</v>
      </c>
      <c r="K18" s="306">
        <v>5.396697543294402</v>
      </c>
      <c r="L18" s="333">
        <v>0</v>
      </c>
      <c r="M18" s="302"/>
      <c r="O18" s="279"/>
      <c r="P18" s="137"/>
      <c r="Q18" s="137"/>
      <c r="T18" s="283"/>
    </row>
    <row r="19" spans="1:20" ht="22.5">
      <c r="A19" s="396" t="s">
        <v>651</v>
      </c>
      <c r="B19" s="128" t="s">
        <v>734</v>
      </c>
      <c r="D19" s="303">
        <v>2611</v>
      </c>
      <c r="E19" s="302">
        <v>1</v>
      </c>
      <c r="F19" s="302">
        <v>1</v>
      </c>
      <c r="G19" s="302">
        <v>12</v>
      </c>
      <c r="H19" s="302">
        <v>45</v>
      </c>
      <c r="I19" s="302">
        <v>256</v>
      </c>
      <c r="J19" s="302">
        <v>605</v>
      </c>
      <c r="K19" s="302">
        <v>1691</v>
      </c>
      <c r="L19" s="300">
        <v>0</v>
      </c>
      <c r="M19" s="302"/>
      <c r="O19" s="279"/>
      <c r="P19" s="137"/>
      <c r="Q19" s="137"/>
    </row>
    <row r="20" spans="1:20" ht="22.5">
      <c r="A20" s="396"/>
      <c r="B20" s="130" t="s">
        <v>735</v>
      </c>
      <c r="C20" s="229" t="s">
        <v>318</v>
      </c>
      <c r="D20" s="306">
        <v>5.3806206981824181</v>
      </c>
      <c r="E20" s="306">
        <v>0.42016806722689076</v>
      </c>
      <c r="F20" s="306">
        <v>7.2727272727272724E-2</v>
      </c>
      <c r="G20" s="306">
        <v>0.66225165562913912</v>
      </c>
      <c r="H20" s="306">
        <v>1.0593220338983051</v>
      </c>
      <c r="I20" s="306">
        <v>3.3368091762252345</v>
      </c>
      <c r="J20" s="306">
        <v>5.5842717371238697</v>
      </c>
      <c r="K20" s="306">
        <v>7.5670112319326979</v>
      </c>
      <c r="L20" s="333">
        <v>0</v>
      </c>
      <c r="M20" s="302"/>
      <c r="O20" s="279"/>
      <c r="P20" s="137"/>
      <c r="Q20" s="137"/>
    </row>
    <row r="21" spans="1:20" ht="22.5">
      <c r="A21" s="396" t="s">
        <v>652</v>
      </c>
      <c r="B21" s="128" t="s">
        <v>736</v>
      </c>
      <c r="D21" s="303">
        <v>2542</v>
      </c>
      <c r="E21" s="300">
        <v>0</v>
      </c>
      <c r="F21" s="302">
        <v>1</v>
      </c>
      <c r="G21" s="302">
        <v>8</v>
      </c>
      <c r="H21" s="302">
        <v>71</v>
      </c>
      <c r="I21" s="302">
        <v>270</v>
      </c>
      <c r="J21" s="302">
        <v>528</v>
      </c>
      <c r="K21" s="302">
        <v>1664</v>
      </c>
      <c r="L21" s="300">
        <v>0</v>
      </c>
      <c r="M21" s="302"/>
      <c r="O21" s="279"/>
      <c r="P21" s="137"/>
      <c r="Q21" s="137"/>
    </row>
    <row r="22" spans="1:20">
      <c r="A22" s="396"/>
      <c r="B22" s="154" t="s">
        <v>737</v>
      </c>
      <c r="C22" s="103" t="s">
        <v>318</v>
      </c>
      <c r="D22" s="306">
        <v>5.2384288834851418</v>
      </c>
      <c r="E22" s="333">
        <v>0</v>
      </c>
      <c r="F22" s="306">
        <v>7.2727272727272724E-2</v>
      </c>
      <c r="G22" s="306">
        <v>0.44150110375275936</v>
      </c>
      <c r="H22" s="306">
        <v>1.6713747645951036</v>
      </c>
      <c r="I22" s="306">
        <v>3.5192909280500522</v>
      </c>
      <c r="J22" s="306">
        <v>4.8735462433081045</v>
      </c>
      <c r="K22" s="306">
        <v>7.4461896451425247</v>
      </c>
      <c r="L22" s="333">
        <v>0</v>
      </c>
      <c r="M22" s="302"/>
      <c r="O22" s="279"/>
      <c r="P22" s="137"/>
      <c r="Q22" s="137"/>
    </row>
    <row r="23" spans="1:20">
      <c r="A23" s="396" t="s">
        <v>653</v>
      </c>
      <c r="B23" s="128" t="s">
        <v>738</v>
      </c>
      <c r="D23" s="303">
        <v>1756</v>
      </c>
      <c r="E23" s="302">
        <v>95</v>
      </c>
      <c r="F23" s="302">
        <v>329</v>
      </c>
      <c r="G23" s="302">
        <v>303</v>
      </c>
      <c r="H23" s="302">
        <v>410</v>
      </c>
      <c r="I23" s="302">
        <v>197</v>
      </c>
      <c r="J23" s="302">
        <v>155</v>
      </c>
      <c r="K23" s="302">
        <v>267</v>
      </c>
      <c r="L23" s="300">
        <v>0</v>
      </c>
      <c r="M23" s="302"/>
      <c r="O23" s="341"/>
      <c r="P23" s="137"/>
    </row>
    <row r="24" spans="1:20">
      <c r="A24" s="396"/>
      <c r="B24" s="154" t="s">
        <v>739</v>
      </c>
      <c r="C24" s="103" t="s">
        <v>318</v>
      </c>
      <c r="D24" s="306">
        <v>3.6186786464987843</v>
      </c>
      <c r="E24" s="306">
        <v>39.915966386554622</v>
      </c>
      <c r="F24" s="306">
        <v>23.927272727272726</v>
      </c>
      <c r="G24" s="306">
        <v>16.721854304635762</v>
      </c>
      <c r="H24" s="306">
        <v>9.6516007532956678</v>
      </c>
      <c r="I24" s="306">
        <v>2.5677789363920751</v>
      </c>
      <c r="J24" s="306">
        <v>1.4306811888499169</v>
      </c>
      <c r="K24" s="306">
        <v>1.1947912471472681</v>
      </c>
      <c r="L24" s="333">
        <v>0</v>
      </c>
      <c r="M24" s="302"/>
      <c r="O24" s="341"/>
      <c r="Q24" s="137"/>
    </row>
    <row r="25" spans="1:20" ht="22.5">
      <c r="A25" s="396" t="s">
        <v>654</v>
      </c>
      <c r="B25" s="128" t="s">
        <v>740</v>
      </c>
      <c r="C25" s="99"/>
      <c r="D25" s="299">
        <v>1482</v>
      </c>
      <c r="E25" s="300">
        <v>0</v>
      </c>
      <c r="F25" s="300">
        <v>0</v>
      </c>
      <c r="G25" s="299">
        <v>1</v>
      </c>
      <c r="H25" s="299">
        <v>8</v>
      </c>
      <c r="I25" s="299">
        <v>60</v>
      </c>
      <c r="J25" s="299">
        <v>255</v>
      </c>
      <c r="K25" s="299">
        <v>1158</v>
      </c>
      <c r="L25" s="300">
        <v>0</v>
      </c>
      <c r="M25" s="302"/>
      <c r="O25" s="279"/>
    </row>
    <row r="26" spans="1:20" ht="22.5">
      <c r="A26" s="396"/>
      <c r="B26" s="154" t="s">
        <v>741</v>
      </c>
      <c r="C26" s="229" t="s">
        <v>318</v>
      </c>
      <c r="D26" s="306">
        <v>3.0540328895849647</v>
      </c>
      <c r="E26" s="333">
        <v>0</v>
      </c>
      <c r="F26" s="333">
        <v>0</v>
      </c>
      <c r="G26" s="306">
        <v>5.518763796909492E-2</v>
      </c>
      <c r="H26" s="306">
        <v>0.18832391713747645</v>
      </c>
      <c r="I26" s="306">
        <v>0.78206465067778941</v>
      </c>
      <c r="J26" s="306">
        <v>2.3537013106885731</v>
      </c>
      <c r="K26" s="306">
        <v>5.1819036112229826</v>
      </c>
      <c r="L26" s="333">
        <v>0</v>
      </c>
      <c r="M26" s="302"/>
      <c r="N26" s="128"/>
      <c r="O26" s="289"/>
    </row>
    <row r="27" spans="1:20">
      <c r="A27" s="396" t="s">
        <v>655</v>
      </c>
      <c r="B27" s="228" t="s">
        <v>742</v>
      </c>
      <c r="D27" s="303">
        <v>1289</v>
      </c>
      <c r="E27" s="302">
        <v>41</v>
      </c>
      <c r="F27" s="302">
        <v>50</v>
      </c>
      <c r="G27" s="302">
        <v>45</v>
      </c>
      <c r="H27" s="302">
        <v>161</v>
      </c>
      <c r="I27" s="302">
        <v>371</v>
      </c>
      <c r="J27" s="302">
        <v>285</v>
      </c>
      <c r="K27" s="302">
        <v>336</v>
      </c>
      <c r="L27" s="300">
        <v>0</v>
      </c>
      <c r="M27" s="302"/>
      <c r="O27" s="289"/>
    </row>
    <row r="28" spans="1:20">
      <c r="A28" s="396"/>
      <c r="B28" s="130" t="s">
        <v>743</v>
      </c>
      <c r="C28" s="103" t="s">
        <v>318</v>
      </c>
      <c r="D28" s="306">
        <v>2.656307958620121</v>
      </c>
      <c r="E28" s="306">
        <v>17.22689075630252</v>
      </c>
      <c r="F28" s="306">
        <v>3.6363636363636362</v>
      </c>
      <c r="G28" s="306">
        <v>2.4834437086092715</v>
      </c>
      <c r="H28" s="306">
        <v>3.7900188323917137</v>
      </c>
      <c r="I28" s="306">
        <v>4.835766423357664</v>
      </c>
      <c r="J28" s="306">
        <v>2.6306073472401699</v>
      </c>
      <c r="K28" s="306">
        <v>1.5035575244999329</v>
      </c>
      <c r="L28" s="333">
        <v>0</v>
      </c>
      <c r="M28" s="302"/>
      <c r="O28" s="289"/>
    </row>
    <row r="29" spans="1:20" ht="22.5">
      <c r="A29" s="396" t="s">
        <v>656</v>
      </c>
      <c r="B29" s="128" t="s">
        <v>744</v>
      </c>
      <c r="D29" s="299">
        <v>907</v>
      </c>
      <c r="E29" s="299">
        <v>1</v>
      </c>
      <c r="F29" s="299">
        <v>14</v>
      </c>
      <c r="G29" s="299">
        <v>30</v>
      </c>
      <c r="H29" s="299">
        <v>66</v>
      </c>
      <c r="I29" s="299">
        <v>158</v>
      </c>
      <c r="J29" s="299">
        <v>216</v>
      </c>
      <c r="K29" s="299">
        <v>422</v>
      </c>
      <c r="L29" s="300">
        <v>0</v>
      </c>
      <c r="M29" s="302"/>
      <c r="N29" s="154"/>
      <c r="O29" s="283"/>
    </row>
    <row r="30" spans="1:20" ht="22.5">
      <c r="A30" s="396"/>
      <c r="B30" s="154" t="s">
        <v>745</v>
      </c>
      <c r="C30" s="103" t="s">
        <v>318</v>
      </c>
      <c r="D30" s="306">
        <v>1.8691011004410008</v>
      </c>
      <c r="E30" s="306">
        <v>0.42016806722689076</v>
      </c>
      <c r="F30" s="306">
        <v>1.0181818181818181</v>
      </c>
      <c r="G30" s="306">
        <v>1.6556291390728477</v>
      </c>
      <c r="H30" s="306">
        <v>1.5536723163841808</v>
      </c>
      <c r="I30" s="306">
        <v>2.059436913451512</v>
      </c>
      <c r="J30" s="306">
        <v>1.9937234631714971</v>
      </c>
      <c r="K30" s="306">
        <v>1.8883966527945586</v>
      </c>
      <c r="L30" s="333">
        <v>0</v>
      </c>
      <c r="M30" s="302"/>
    </row>
    <row r="31" spans="1:20" ht="22.5">
      <c r="A31" s="396" t="s">
        <v>657</v>
      </c>
      <c r="B31" s="128" t="s">
        <v>746</v>
      </c>
      <c r="D31" s="302">
        <v>880</v>
      </c>
      <c r="E31" s="300">
        <v>0</v>
      </c>
      <c r="F31" s="302">
        <v>7</v>
      </c>
      <c r="G31" s="302">
        <v>27</v>
      </c>
      <c r="H31" s="302">
        <v>183</v>
      </c>
      <c r="I31" s="302">
        <v>358</v>
      </c>
      <c r="J31" s="302">
        <v>187</v>
      </c>
      <c r="K31" s="302">
        <v>118</v>
      </c>
      <c r="L31" s="300">
        <v>0</v>
      </c>
      <c r="M31" s="302"/>
    </row>
    <row r="32" spans="1:20">
      <c r="A32" s="396"/>
      <c r="B32" s="154" t="s">
        <v>747</v>
      </c>
      <c r="C32" s="103" t="s">
        <v>318</v>
      </c>
      <c r="D32" s="306">
        <v>1.8134608251246753</v>
      </c>
      <c r="E32" s="333">
        <v>0</v>
      </c>
      <c r="F32" s="306">
        <v>0.50909090909090904</v>
      </c>
      <c r="G32" s="306">
        <v>1.490066225165563</v>
      </c>
      <c r="H32" s="306">
        <v>4.3079096045197742</v>
      </c>
      <c r="I32" s="306">
        <v>4.6663190823774769</v>
      </c>
      <c r="J32" s="306">
        <v>1.7260476278382868</v>
      </c>
      <c r="K32" s="306">
        <v>0.528035083008905</v>
      </c>
      <c r="L32" s="333">
        <v>0</v>
      </c>
      <c r="M32" s="302"/>
    </row>
    <row r="33" spans="1:13" ht="22.5">
      <c r="A33" s="396" t="s">
        <v>658</v>
      </c>
      <c r="B33" s="169" t="s">
        <v>750</v>
      </c>
      <c r="C33" s="230"/>
      <c r="D33" s="299">
        <v>604</v>
      </c>
      <c r="E33" s="304">
        <v>0</v>
      </c>
      <c r="F33" s="299">
        <v>4</v>
      </c>
      <c r="G33" s="299">
        <v>5</v>
      </c>
      <c r="H33" s="299">
        <v>54</v>
      </c>
      <c r="I33" s="299">
        <v>155</v>
      </c>
      <c r="J33" s="299">
        <v>271</v>
      </c>
      <c r="K33" s="299">
        <v>115</v>
      </c>
      <c r="L33" s="300">
        <v>0</v>
      </c>
      <c r="M33" s="302"/>
    </row>
    <row r="34" spans="1:13">
      <c r="A34" s="396"/>
      <c r="B34" s="148" t="s">
        <v>751</v>
      </c>
      <c r="C34" s="36" t="s">
        <v>318</v>
      </c>
      <c r="D34" s="335">
        <v>1.2446935663355727</v>
      </c>
      <c r="E34" s="336">
        <v>0</v>
      </c>
      <c r="F34" s="335">
        <v>0.29090909090909089</v>
      </c>
      <c r="G34" s="335">
        <v>0.27593818984547464</v>
      </c>
      <c r="H34" s="335">
        <v>1.271186440677966</v>
      </c>
      <c r="I34" s="335">
        <v>2.0203336809176227</v>
      </c>
      <c r="J34" s="335">
        <v>2.501384530182758</v>
      </c>
      <c r="K34" s="335">
        <v>0.51461046225444129</v>
      </c>
      <c r="L34" s="336">
        <v>0</v>
      </c>
      <c r="M34" s="302"/>
    </row>
    <row r="35" spans="1:13">
      <c r="A35" s="394" t="s">
        <v>659</v>
      </c>
      <c r="B35" s="169" t="s">
        <v>748</v>
      </c>
      <c r="C35" s="230"/>
      <c r="D35" s="337">
        <v>598</v>
      </c>
      <c r="E35" s="313">
        <v>2</v>
      </c>
      <c r="F35" s="313">
        <v>74</v>
      </c>
      <c r="G35" s="313">
        <v>50</v>
      </c>
      <c r="H35" s="313">
        <v>57</v>
      </c>
      <c r="I35" s="313">
        <v>116</v>
      </c>
      <c r="J35" s="313">
        <v>110</v>
      </c>
      <c r="K35" s="313">
        <v>189</v>
      </c>
      <c r="L35" s="304">
        <v>0</v>
      </c>
      <c r="M35" s="302"/>
    </row>
    <row r="36" spans="1:13">
      <c r="A36" s="395"/>
      <c r="B36" s="247" t="s">
        <v>749</v>
      </c>
      <c r="C36" s="231" t="s">
        <v>318</v>
      </c>
      <c r="D36" s="307">
        <v>1.2323290607097226</v>
      </c>
      <c r="E36" s="307">
        <v>0.84033613445378152</v>
      </c>
      <c r="F36" s="307">
        <v>5.3818181818181818</v>
      </c>
      <c r="G36" s="307">
        <v>2.759381898454746</v>
      </c>
      <c r="H36" s="307">
        <v>1.3418079096045197</v>
      </c>
      <c r="I36" s="307">
        <v>1.5119916579770594</v>
      </c>
      <c r="J36" s="307">
        <v>1.0153221340225216</v>
      </c>
      <c r="K36" s="307">
        <v>0.8457511075312123</v>
      </c>
      <c r="L36" s="334">
        <v>0</v>
      </c>
      <c r="M36" s="302"/>
    </row>
    <row r="37" spans="1:13">
      <c r="A37" s="312"/>
      <c r="B37" s="7"/>
      <c r="C37" s="230"/>
      <c r="D37" s="338"/>
      <c r="E37" s="338"/>
      <c r="F37" s="338"/>
      <c r="G37" s="338"/>
      <c r="H37" s="338"/>
      <c r="I37" s="338"/>
      <c r="J37" s="338"/>
      <c r="K37" s="338"/>
      <c r="L37" s="304"/>
      <c r="M37" s="302"/>
    </row>
    <row r="38" spans="1:13">
      <c r="A38" s="107" t="s">
        <v>660</v>
      </c>
      <c r="B38" s="45"/>
      <c r="C38" s="99"/>
      <c r="D38" s="302">
        <v>37706</v>
      </c>
      <c r="E38" s="302">
        <v>159</v>
      </c>
      <c r="F38" s="302">
        <v>849</v>
      </c>
      <c r="G38" s="302">
        <v>1463</v>
      </c>
      <c r="H38" s="302">
        <v>3156</v>
      </c>
      <c r="I38" s="302">
        <v>5426</v>
      </c>
      <c r="J38" s="302">
        <v>7900</v>
      </c>
      <c r="K38" s="302">
        <v>18753</v>
      </c>
      <c r="L38" s="300">
        <v>0</v>
      </c>
      <c r="M38" s="302"/>
    </row>
    <row r="39" spans="1:13">
      <c r="B39" s="45"/>
      <c r="C39" s="103" t="s">
        <v>318</v>
      </c>
      <c r="D39" s="309">
        <v>77.70267485471706</v>
      </c>
      <c r="E39" s="309">
        <v>66.806722689075627</v>
      </c>
      <c r="F39" s="309">
        <v>61.745454545454542</v>
      </c>
      <c r="G39" s="309">
        <v>80.739514348785875</v>
      </c>
      <c r="H39" s="309">
        <v>74.293785310734464</v>
      </c>
      <c r="I39" s="309">
        <v>70.724713242961414</v>
      </c>
      <c r="J39" s="309">
        <v>72.91858962525383</v>
      </c>
      <c r="K39" s="309">
        <v>83.917304336152498</v>
      </c>
      <c r="L39" s="308">
        <v>0</v>
      </c>
      <c r="M39" s="302"/>
    </row>
    <row r="40" spans="1:13">
      <c r="B40" s="45"/>
      <c r="C40" s="103"/>
      <c r="D40" s="301"/>
      <c r="E40" s="301"/>
      <c r="F40" s="301"/>
      <c r="G40" s="301"/>
      <c r="H40" s="301"/>
      <c r="I40" s="301"/>
      <c r="J40" s="301"/>
      <c r="K40" s="301"/>
      <c r="L40" s="301"/>
      <c r="M40" s="302"/>
    </row>
    <row r="41" spans="1:13">
      <c r="A41" s="232" t="s">
        <v>661</v>
      </c>
      <c r="B41" s="233"/>
      <c r="C41" s="234"/>
      <c r="D41" s="302">
        <v>48526</v>
      </c>
      <c r="E41" s="299">
        <v>238</v>
      </c>
      <c r="F41" s="299">
        <v>1375</v>
      </c>
      <c r="G41" s="299">
        <v>1812</v>
      </c>
      <c r="H41" s="299">
        <v>4248</v>
      </c>
      <c r="I41" s="299">
        <v>7672</v>
      </c>
      <c r="J41" s="299">
        <v>10834</v>
      </c>
      <c r="K41" s="299">
        <v>22347</v>
      </c>
      <c r="L41" s="300">
        <v>0</v>
      </c>
      <c r="M41" s="300"/>
    </row>
    <row r="42" spans="1:13">
      <c r="A42" s="112"/>
      <c r="B42" s="112"/>
      <c r="C42" s="231" t="s">
        <v>318</v>
      </c>
      <c r="D42" s="310">
        <v>100</v>
      </c>
      <c r="E42" s="310">
        <v>100</v>
      </c>
      <c r="F42" s="310">
        <v>100</v>
      </c>
      <c r="G42" s="310">
        <v>100</v>
      </c>
      <c r="H42" s="310">
        <v>100</v>
      </c>
      <c r="I42" s="310">
        <v>100</v>
      </c>
      <c r="J42" s="310">
        <v>100</v>
      </c>
      <c r="K42" s="310">
        <v>100</v>
      </c>
      <c r="L42" s="310">
        <v>100</v>
      </c>
      <c r="M42" s="300"/>
    </row>
    <row r="43" spans="1:13">
      <c r="A43" s="95"/>
      <c r="D43" s="302"/>
      <c r="E43" s="302"/>
      <c r="F43" s="302"/>
      <c r="G43" s="302"/>
      <c r="H43" s="302"/>
      <c r="I43" s="302"/>
      <c r="J43" s="302"/>
      <c r="K43" s="302"/>
      <c r="L43" s="302"/>
      <c r="M43" s="302"/>
    </row>
    <row r="44" spans="1:13">
      <c r="A44" s="45" t="s">
        <v>662</v>
      </c>
      <c r="B44" s="45"/>
      <c r="C44" s="103"/>
      <c r="D44" s="302"/>
      <c r="E44" s="302"/>
      <c r="F44" s="302"/>
      <c r="G44" s="302"/>
      <c r="H44" s="302"/>
      <c r="I44" s="302"/>
      <c r="J44" s="302"/>
      <c r="K44" s="302"/>
      <c r="L44" s="302"/>
      <c r="M44" s="302"/>
    </row>
    <row r="45" spans="1:13">
      <c r="A45" s="105" t="s">
        <v>629</v>
      </c>
      <c r="B45" s="105"/>
      <c r="C45" s="229"/>
      <c r="D45" s="299"/>
      <c r="E45" s="299"/>
      <c r="F45" s="299"/>
      <c r="G45" s="299"/>
      <c r="H45" s="299"/>
      <c r="I45" s="299"/>
      <c r="J45" s="299"/>
      <c r="K45" s="299"/>
      <c r="L45" s="302"/>
      <c r="M45" s="302"/>
    </row>
    <row r="46" spans="1:13">
      <c r="M46" s="302"/>
    </row>
    <row r="47" spans="1:13">
      <c r="M47" s="297"/>
    </row>
  </sheetData>
  <sortState ref="D51:E58">
    <sortCondition ref="E51:E58"/>
  </sortState>
  <mergeCells count="18">
    <mergeCell ref="B1:L1"/>
    <mergeCell ref="E3:L3"/>
    <mergeCell ref="A7:A8"/>
    <mergeCell ref="A9:A10"/>
    <mergeCell ref="A11:A12"/>
    <mergeCell ref="A35:A36"/>
    <mergeCell ref="A33:A34"/>
    <mergeCell ref="O8:Q8"/>
    <mergeCell ref="A27:A28"/>
    <mergeCell ref="A29:A30"/>
    <mergeCell ref="A31:A32"/>
    <mergeCell ref="A25:A26"/>
    <mergeCell ref="A15:A16"/>
    <mergeCell ref="A17:A18"/>
    <mergeCell ref="A19:A20"/>
    <mergeCell ref="A21:A22"/>
    <mergeCell ref="A23:A24"/>
    <mergeCell ref="A13:A14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T50"/>
  <sheetViews>
    <sheetView zoomScaleNormal="100" workbookViewId="0"/>
  </sheetViews>
  <sheetFormatPr defaultRowHeight="15"/>
  <cols>
    <col min="2" max="2" width="29.28515625" customWidth="1"/>
    <col min="3" max="3" width="5.5703125" style="235" customWidth="1"/>
    <col min="4" max="12" width="7.7109375" customWidth="1"/>
    <col min="16" max="16" width="8" customWidth="1"/>
  </cols>
  <sheetData>
    <row r="1" spans="1:15" ht="36">
      <c r="A1" s="217" t="s">
        <v>663</v>
      </c>
      <c r="B1" s="384" t="s">
        <v>719</v>
      </c>
      <c r="C1" s="384"/>
      <c r="D1" s="384"/>
      <c r="E1" s="384"/>
      <c r="F1" s="384"/>
      <c r="G1" s="384"/>
      <c r="H1" s="384"/>
      <c r="I1" s="384"/>
      <c r="J1" s="384"/>
      <c r="K1" s="384"/>
      <c r="L1" s="384"/>
    </row>
    <row r="2" spans="1:15">
      <c r="A2" s="217"/>
      <c r="B2" s="90"/>
    </row>
    <row r="3" spans="1:15">
      <c r="A3" s="219"/>
      <c r="B3" s="220"/>
      <c r="C3" s="236"/>
      <c r="D3" s="193"/>
      <c r="E3" s="391" t="s">
        <v>631</v>
      </c>
      <c r="F3" s="391"/>
      <c r="G3" s="391"/>
      <c r="H3" s="391"/>
      <c r="I3" s="391"/>
      <c r="J3" s="391"/>
      <c r="K3" s="391"/>
      <c r="L3" s="391"/>
    </row>
    <row r="4" spans="1:15">
      <c r="A4" s="222" t="s">
        <v>639</v>
      </c>
      <c r="B4" s="222" t="s">
        <v>640</v>
      </c>
      <c r="C4" s="236"/>
      <c r="D4" s="223" t="s">
        <v>90</v>
      </c>
      <c r="E4" s="215">
        <v>0</v>
      </c>
      <c r="F4" s="224" t="s">
        <v>561</v>
      </c>
      <c r="G4" s="224" t="s">
        <v>562</v>
      </c>
      <c r="H4" s="224" t="s">
        <v>563</v>
      </c>
      <c r="I4" s="215" t="s">
        <v>564</v>
      </c>
      <c r="J4" s="215" t="s">
        <v>565</v>
      </c>
      <c r="K4" s="215" t="s">
        <v>566</v>
      </c>
      <c r="L4" s="223" t="s">
        <v>567</v>
      </c>
    </row>
    <row r="5" spans="1:15" ht="22.5">
      <c r="A5" s="225" t="s">
        <v>641</v>
      </c>
      <c r="B5" s="225" t="s">
        <v>642</v>
      </c>
      <c r="C5" s="236"/>
      <c r="D5" s="226" t="s">
        <v>569</v>
      </c>
      <c r="E5" s="199">
        <v>0</v>
      </c>
      <c r="F5" s="200" t="s">
        <v>561</v>
      </c>
      <c r="G5" s="200" t="s">
        <v>562</v>
      </c>
      <c r="H5" s="200" t="s">
        <v>563</v>
      </c>
      <c r="I5" s="199" t="s">
        <v>564</v>
      </c>
      <c r="J5" s="199" t="s">
        <v>565</v>
      </c>
      <c r="K5" s="227" t="s">
        <v>643</v>
      </c>
      <c r="L5" s="227" t="s">
        <v>644</v>
      </c>
      <c r="M5" s="105"/>
    </row>
    <row r="6" spans="1:15">
      <c r="A6" s="45"/>
    </row>
    <row r="7" spans="1:15" ht="22.5">
      <c r="A7" s="396" t="s">
        <v>645</v>
      </c>
      <c r="B7" s="128" t="s">
        <v>724</v>
      </c>
      <c r="D7" s="302">
        <v>2580</v>
      </c>
      <c r="E7" s="300">
        <v>0</v>
      </c>
      <c r="F7" s="302">
        <v>6</v>
      </c>
      <c r="G7" s="302">
        <v>36</v>
      </c>
      <c r="H7" s="302">
        <v>309</v>
      </c>
      <c r="I7" s="302">
        <v>635</v>
      </c>
      <c r="J7" s="302">
        <v>999</v>
      </c>
      <c r="K7" s="302">
        <v>595</v>
      </c>
      <c r="L7" s="302">
        <v>0</v>
      </c>
    </row>
    <row r="8" spans="1:15">
      <c r="A8" s="396"/>
      <c r="B8" s="154" t="s">
        <v>725</v>
      </c>
      <c r="C8" s="103" t="s">
        <v>318</v>
      </c>
      <c r="D8" s="309">
        <v>9.6759675967596763</v>
      </c>
      <c r="E8" s="308">
        <v>0</v>
      </c>
      <c r="F8" s="309">
        <v>0.74906367041198507</v>
      </c>
      <c r="G8" s="309">
        <v>3.2114183764495987</v>
      </c>
      <c r="H8" s="309">
        <v>10.31031031031031</v>
      </c>
      <c r="I8" s="309">
        <v>10.677652597948546</v>
      </c>
      <c r="J8" s="309">
        <v>14.170212765957446</v>
      </c>
      <c r="K8" s="309">
        <v>6.9073601114464829</v>
      </c>
      <c r="L8" s="308">
        <v>0</v>
      </c>
    </row>
    <row r="9" spans="1:15" ht="22.5">
      <c r="A9" s="396" t="s">
        <v>646</v>
      </c>
      <c r="B9" s="128" t="s">
        <v>722</v>
      </c>
      <c r="C9" s="103"/>
      <c r="D9" s="300">
        <v>2370</v>
      </c>
      <c r="E9" s="300">
        <v>1</v>
      </c>
      <c r="F9" s="300">
        <v>25</v>
      </c>
      <c r="G9" s="300">
        <v>23</v>
      </c>
      <c r="H9" s="300">
        <v>69</v>
      </c>
      <c r="I9" s="300">
        <v>165</v>
      </c>
      <c r="J9" s="300">
        <v>349</v>
      </c>
      <c r="K9" s="300">
        <v>1738</v>
      </c>
      <c r="L9" s="302">
        <v>0</v>
      </c>
    </row>
    <row r="10" spans="1:15">
      <c r="A10" s="396"/>
      <c r="B10" s="154" t="s">
        <v>723</v>
      </c>
      <c r="C10" s="103" t="s">
        <v>318</v>
      </c>
      <c r="D10" s="309">
        <v>8.8883888388838876</v>
      </c>
      <c r="E10" s="309">
        <v>0.74626865671641796</v>
      </c>
      <c r="F10" s="309">
        <v>3.1210986267166043</v>
      </c>
      <c r="G10" s="309">
        <v>2.0517395182872433</v>
      </c>
      <c r="H10" s="309">
        <v>2.3023023023023024</v>
      </c>
      <c r="I10" s="309">
        <v>2.7745081553724567</v>
      </c>
      <c r="J10" s="309">
        <v>4.9503546099290778</v>
      </c>
      <c r="K10" s="309">
        <v>20.17645693057813</v>
      </c>
      <c r="L10" s="308">
        <v>0</v>
      </c>
    </row>
    <row r="11" spans="1:15" ht="33.75">
      <c r="A11" s="396" t="s">
        <v>754</v>
      </c>
      <c r="B11" s="128" t="s">
        <v>726</v>
      </c>
      <c r="D11" s="302">
        <v>2262</v>
      </c>
      <c r="E11" s="300">
        <v>0</v>
      </c>
      <c r="F11" s="300">
        <v>0</v>
      </c>
      <c r="G11" s="302">
        <v>1</v>
      </c>
      <c r="H11" s="302">
        <v>328</v>
      </c>
      <c r="I11" s="302">
        <v>1032</v>
      </c>
      <c r="J11" s="302">
        <v>741</v>
      </c>
      <c r="K11" s="302">
        <v>160</v>
      </c>
      <c r="L11" s="302">
        <v>0</v>
      </c>
    </row>
    <row r="12" spans="1:15" ht="22.5">
      <c r="A12" s="396"/>
      <c r="B12" s="130" t="s">
        <v>727</v>
      </c>
      <c r="C12" s="103" t="s">
        <v>318</v>
      </c>
      <c r="D12" s="309">
        <v>8.4833483348334831</v>
      </c>
      <c r="E12" s="308">
        <v>0</v>
      </c>
      <c r="F12" s="308">
        <v>0</v>
      </c>
      <c r="G12" s="309">
        <v>8.9206066012488844E-2</v>
      </c>
      <c r="H12" s="309">
        <v>10.944277610944278</v>
      </c>
      <c r="I12" s="309">
        <v>17.353287371784091</v>
      </c>
      <c r="J12" s="309">
        <v>10.51063829787234</v>
      </c>
      <c r="K12" s="309">
        <v>1.8574413745066172</v>
      </c>
      <c r="L12" s="308">
        <v>0</v>
      </c>
      <c r="O12" s="302"/>
    </row>
    <row r="13" spans="1:15">
      <c r="A13" s="396" t="s">
        <v>648</v>
      </c>
      <c r="B13" s="128" t="s">
        <v>728</v>
      </c>
      <c r="C13" s="99"/>
      <c r="D13" s="302">
        <v>1947</v>
      </c>
      <c r="E13" s="302">
        <v>10</v>
      </c>
      <c r="F13" s="302">
        <v>59</v>
      </c>
      <c r="G13" s="302">
        <v>76</v>
      </c>
      <c r="H13" s="302">
        <v>189</v>
      </c>
      <c r="I13" s="302">
        <v>362</v>
      </c>
      <c r="J13" s="302">
        <v>418</v>
      </c>
      <c r="K13" s="302">
        <v>833</v>
      </c>
      <c r="L13" s="302">
        <v>0</v>
      </c>
    </row>
    <row r="14" spans="1:15">
      <c r="A14" s="396"/>
      <c r="B14" s="154" t="s">
        <v>729</v>
      </c>
      <c r="C14" s="103" t="s">
        <v>318</v>
      </c>
      <c r="D14" s="309">
        <v>7.3019801980198018</v>
      </c>
      <c r="E14" s="309">
        <v>7.4626865671641793</v>
      </c>
      <c r="F14" s="309">
        <v>7.3657927590511862</v>
      </c>
      <c r="G14" s="309">
        <v>6.7796610169491522</v>
      </c>
      <c r="H14" s="309">
        <v>6.3063063063063067</v>
      </c>
      <c r="I14" s="309">
        <v>6.0871027408777536</v>
      </c>
      <c r="J14" s="309">
        <v>5.9290780141843973</v>
      </c>
      <c r="K14" s="309">
        <v>9.6703041560250753</v>
      </c>
      <c r="L14" s="308">
        <v>0</v>
      </c>
    </row>
    <row r="15" spans="1:15">
      <c r="A15" s="396" t="s">
        <v>649</v>
      </c>
      <c r="B15" s="128" t="s">
        <v>730</v>
      </c>
      <c r="D15" s="302">
        <v>1586</v>
      </c>
      <c r="E15" s="300">
        <v>0</v>
      </c>
      <c r="F15" s="302">
        <v>53</v>
      </c>
      <c r="G15" s="302">
        <v>332</v>
      </c>
      <c r="H15" s="302">
        <v>466</v>
      </c>
      <c r="I15" s="302">
        <v>245</v>
      </c>
      <c r="J15" s="302">
        <v>299</v>
      </c>
      <c r="K15" s="302">
        <v>191</v>
      </c>
      <c r="L15" s="302">
        <v>0</v>
      </c>
    </row>
    <row r="16" spans="1:15">
      <c r="A16" s="396"/>
      <c r="B16" s="154" t="s">
        <v>731</v>
      </c>
      <c r="C16" s="229" t="s">
        <v>318</v>
      </c>
      <c r="D16" s="309">
        <v>5.9480948094809483</v>
      </c>
      <c r="E16" s="308">
        <v>0</v>
      </c>
      <c r="F16" s="309">
        <v>6.6167290886392012</v>
      </c>
      <c r="G16" s="309">
        <v>29.616413916146296</v>
      </c>
      <c r="H16" s="309">
        <v>15.548882215548883</v>
      </c>
      <c r="I16" s="309">
        <v>4.1197242307045565</v>
      </c>
      <c r="J16" s="309">
        <v>4.2411347517730498</v>
      </c>
      <c r="K16" s="309">
        <v>2.2173206408172743</v>
      </c>
      <c r="L16" s="308">
        <v>0</v>
      </c>
    </row>
    <row r="17" spans="1:20" ht="22.5">
      <c r="A17" s="396" t="s">
        <v>650</v>
      </c>
      <c r="B17" s="128" t="s">
        <v>734</v>
      </c>
      <c r="D17" s="300">
        <v>1555</v>
      </c>
      <c r="E17" s="300">
        <v>0</v>
      </c>
      <c r="F17" s="300">
        <v>0</v>
      </c>
      <c r="G17" s="302">
        <v>9</v>
      </c>
      <c r="H17" s="302">
        <v>24</v>
      </c>
      <c r="I17" s="302">
        <v>188</v>
      </c>
      <c r="J17" s="302">
        <v>437</v>
      </c>
      <c r="K17" s="302">
        <v>897</v>
      </c>
      <c r="L17" s="302">
        <v>0</v>
      </c>
    </row>
    <row r="18" spans="1:20" ht="22.5">
      <c r="A18" s="396"/>
      <c r="B18" s="154" t="s">
        <v>735</v>
      </c>
      <c r="C18" s="103" t="s">
        <v>318</v>
      </c>
      <c r="D18" s="309">
        <v>5.8318331833183317</v>
      </c>
      <c r="E18" s="308">
        <v>0</v>
      </c>
      <c r="F18" s="308">
        <v>0</v>
      </c>
      <c r="G18" s="309">
        <v>0.80285459411239968</v>
      </c>
      <c r="H18" s="309">
        <v>0.80080080080080085</v>
      </c>
      <c r="I18" s="309">
        <v>3.1612577770304355</v>
      </c>
      <c r="J18" s="309">
        <v>6.1985815602836878</v>
      </c>
      <c r="K18" s="309">
        <v>10.413280705827722</v>
      </c>
      <c r="L18" s="308">
        <v>0</v>
      </c>
    </row>
    <row r="19" spans="1:20">
      <c r="A19" s="396" t="s">
        <v>651</v>
      </c>
      <c r="B19" s="128" t="s">
        <v>732</v>
      </c>
      <c r="D19" s="300">
        <v>1259</v>
      </c>
      <c r="E19" s="300">
        <v>0</v>
      </c>
      <c r="F19" s="302">
        <v>61</v>
      </c>
      <c r="G19" s="302">
        <v>128</v>
      </c>
      <c r="H19" s="302">
        <v>158</v>
      </c>
      <c r="I19" s="302">
        <v>272</v>
      </c>
      <c r="J19" s="302">
        <v>309</v>
      </c>
      <c r="K19" s="302">
        <v>331</v>
      </c>
      <c r="L19" s="302">
        <v>0</v>
      </c>
    </row>
    <row r="20" spans="1:20">
      <c r="A20" s="396"/>
      <c r="B20" s="130" t="s">
        <v>733</v>
      </c>
      <c r="C20" s="229" t="s">
        <v>318</v>
      </c>
      <c r="D20" s="309">
        <v>4.7217221722172216</v>
      </c>
      <c r="E20" s="308">
        <v>0</v>
      </c>
      <c r="F20" s="309">
        <v>7.6154806491885143</v>
      </c>
      <c r="G20" s="309">
        <v>11.418376449598572</v>
      </c>
      <c r="H20" s="309">
        <v>5.2719386052719388</v>
      </c>
      <c r="I20" s="309">
        <v>4.5737346561291403</v>
      </c>
      <c r="J20" s="309">
        <v>4.3829787234042552</v>
      </c>
      <c r="K20" s="309">
        <v>3.8425818435105641</v>
      </c>
      <c r="L20" s="308">
        <v>0</v>
      </c>
    </row>
    <row r="21" spans="1:20" ht="25.5" customHeight="1">
      <c r="A21" s="396" t="s">
        <v>652</v>
      </c>
      <c r="B21" s="228" t="s">
        <v>736</v>
      </c>
      <c r="C21" s="99"/>
      <c r="D21" s="302">
        <v>1087</v>
      </c>
      <c r="E21" s="300">
        <v>0</v>
      </c>
      <c r="F21" s="302">
        <v>1</v>
      </c>
      <c r="G21" s="302">
        <v>5</v>
      </c>
      <c r="H21" s="302">
        <v>43</v>
      </c>
      <c r="I21" s="302">
        <v>188</v>
      </c>
      <c r="J21" s="302">
        <v>332</v>
      </c>
      <c r="K21" s="302">
        <v>518</v>
      </c>
      <c r="L21" s="302">
        <v>0</v>
      </c>
    </row>
    <row r="22" spans="1:20">
      <c r="A22" s="396"/>
      <c r="B22" s="130" t="s">
        <v>737</v>
      </c>
      <c r="C22" s="229" t="s">
        <v>318</v>
      </c>
      <c r="D22" s="309">
        <v>4.076657665766577</v>
      </c>
      <c r="E22" s="308">
        <v>0</v>
      </c>
      <c r="F22" s="309">
        <v>0.12484394506866417</v>
      </c>
      <c r="G22" s="309">
        <v>0.44603033006244425</v>
      </c>
      <c r="H22" s="309">
        <v>1.4347681014347682</v>
      </c>
      <c r="I22" s="309">
        <v>3.1612577770304355</v>
      </c>
      <c r="J22" s="309">
        <v>4.7092198581560281</v>
      </c>
      <c r="K22" s="309">
        <v>6.0134664499651729</v>
      </c>
      <c r="L22" s="308">
        <v>0</v>
      </c>
      <c r="P22" s="326"/>
    </row>
    <row r="23" spans="1:20">
      <c r="A23" s="396" t="s">
        <v>653</v>
      </c>
      <c r="B23" s="128" t="s">
        <v>738</v>
      </c>
      <c r="D23" s="299">
        <v>1054</v>
      </c>
      <c r="E23" s="302">
        <v>52</v>
      </c>
      <c r="F23" s="302">
        <v>183</v>
      </c>
      <c r="G23" s="302">
        <v>184</v>
      </c>
      <c r="H23" s="302">
        <v>273</v>
      </c>
      <c r="I23" s="302">
        <v>139</v>
      </c>
      <c r="J23" s="302">
        <v>108</v>
      </c>
      <c r="K23" s="302">
        <v>115</v>
      </c>
      <c r="L23" s="302">
        <v>0</v>
      </c>
      <c r="O23" s="283"/>
      <c r="P23" s="137"/>
    </row>
    <row r="24" spans="1:20">
      <c r="A24" s="396"/>
      <c r="B24" s="154" t="s">
        <v>739</v>
      </c>
      <c r="C24" s="103" t="s">
        <v>318</v>
      </c>
      <c r="D24" s="309">
        <v>3.9528952895289531</v>
      </c>
      <c r="E24" s="309">
        <v>38.805970149253731</v>
      </c>
      <c r="F24" s="309">
        <v>22.846441947565545</v>
      </c>
      <c r="G24" s="309">
        <v>16.413916146297947</v>
      </c>
      <c r="H24" s="309">
        <v>9.1091091091091094</v>
      </c>
      <c r="I24" s="309">
        <v>2.337312930889524</v>
      </c>
      <c r="J24" s="309">
        <v>1.5319148936170213</v>
      </c>
      <c r="K24" s="309">
        <v>1.3350359879266311</v>
      </c>
      <c r="L24" s="308">
        <v>0</v>
      </c>
    </row>
    <row r="25" spans="1:20">
      <c r="A25" s="396" t="s">
        <v>654</v>
      </c>
      <c r="B25" s="228" t="s">
        <v>742</v>
      </c>
      <c r="D25" s="300">
        <v>964</v>
      </c>
      <c r="E25" s="302">
        <v>23</v>
      </c>
      <c r="F25" s="302">
        <v>29</v>
      </c>
      <c r="G25" s="302">
        <v>28</v>
      </c>
      <c r="H25" s="302">
        <v>128</v>
      </c>
      <c r="I25" s="302">
        <v>327</v>
      </c>
      <c r="J25" s="302">
        <v>220</v>
      </c>
      <c r="K25" s="302">
        <v>209</v>
      </c>
      <c r="L25" s="302">
        <v>0</v>
      </c>
      <c r="O25" s="302"/>
    </row>
    <row r="26" spans="1:20">
      <c r="A26" s="396"/>
      <c r="B26" s="130" t="s">
        <v>743</v>
      </c>
      <c r="C26" s="103" t="s">
        <v>318</v>
      </c>
      <c r="D26" s="309">
        <v>3.6153615361536153</v>
      </c>
      <c r="E26" s="309">
        <v>17.164179104477611</v>
      </c>
      <c r="F26" s="309">
        <v>3.6204744069912609</v>
      </c>
      <c r="G26" s="309">
        <v>2.4977698483496877</v>
      </c>
      <c r="H26" s="309">
        <v>4.2709376042709373</v>
      </c>
      <c r="I26" s="309">
        <v>5.4985707079199599</v>
      </c>
      <c r="J26" s="309">
        <v>3.1205673758865249</v>
      </c>
      <c r="K26" s="309">
        <v>2.4262827954492687</v>
      </c>
      <c r="L26" s="308">
        <v>0</v>
      </c>
      <c r="O26" s="302"/>
      <c r="R26" s="326"/>
      <c r="S26" s="326"/>
      <c r="T26" s="326"/>
    </row>
    <row r="27" spans="1:20" ht="22.5">
      <c r="A27" s="396" t="s">
        <v>655</v>
      </c>
      <c r="B27" s="128" t="s">
        <v>746</v>
      </c>
      <c r="D27" s="302">
        <v>712</v>
      </c>
      <c r="E27" s="300">
        <v>0</v>
      </c>
      <c r="F27" s="302">
        <v>2</v>
      </c>
      <c r="G27" s="302">
        <v>16</v>
      </c>
      <c r="H27" s="302">
        <v>157</v>
      </c>
      <c r="I27" s="302">
        <v>315</v>
      </c>
      <c r="J27" s="302">
        <v>145</v>
      </c>
      <c r="K27" s="302">
        <v>77</v>
      </c>
      <c r="L27" s="302">
        <v>0</v>
      </c>
      <c r="R27" s="137"/>
      <c r="S27" s="137"/>
      <c r="T27" s="137"/>
    </row>
    <row r="28" spans="1:20">
      <c r="A28" s="396"/>
      <c r="B28" s="154" t="s">
        <v>747</v>
      </c>
      <c r="C28" s="103" t="s">
        <v>318</v>
      </c>
      <c r="D28" s="309">
        <v>2.6702670267026702</v>
      </c>
      <c r="E28" s="308">
        <v>0</v>
      </c>
      <c r="F28" s="309">
        <v>0.24968789013732834</v>
      </c>
      <c r="G28" s="309">
        <v>1.4272970561998215</v>
      </c>
      <c r="H28" s="309">
        <v>5.2385719052385715</v>
      </c>
      <c r="I28" s="309">
        <v>5.2967882966201447</v>
      </c>
      <c r="J28" s="309">
        <v>2.0567375886524824</v>
      </c>
      <c r="K28" s="309">
        <v>0.89389366148130944</v>
      </c>
      <c r="L28" s="308">
        <v>0</v>
      </c>
      <c r="O28" s="326"/>
      <c r="Q28" s="326"/>
    </row>
    <row r="29" spans="1:20" ht="22.5">
      <c r="A29" s="396" t="s">
        <v>656</v>
      </c>
      <c r="B29" s="128" t="s">
        <v>740</v>
      </c>
      <c r="D29" s="302">
        <v>584</v>
      </c>
      <c r="E29" s="300">
        <v>0</v>
      </c>
      <c r="F29" s="300">
        <v>0</v>
      </c>
      <c r="G29" s="302">
        <v>1</v>
      </c>
      <c r="H29" s="302">
        <v>5</v>
      </c>
      <c r="I29" s="302">
        <v>42</v>
      </c>
      <c r="J29" s="302">
        <v>146</v>
      </c>
      <c r="K29" s="302">
        <v>390</v>
      </c>
      <c r="L29" s="302">
        <v>0</v>
      </c>
      <c r="O29" s="137"/>
      <c r="Q29" s="137"/>
    </row>
    <row r="30" spans="1:20" ht="22.5">
      <c r="A30" s="396"/>
      <c r="B30" s="154" t="s">
        <v>741</v>
      </c>
      <c r="C30" s="103" t="s">
        <v>318</v>
      </c>
      <c r="D30" s="309">
        <v>2.1902190219021902</v>
      </c>
      <c r="E30" s="308">
        <v>0</v>
      </c>
      <c r="F30" s="308">
        <v>0</v>
      </c>
      <c r="G30" s="309">
        <v>8.9206066012488844E-2</v>
      </c>
      <c r="H30" s="309">
        <v>0.16683350016683349</v>
      </c>
      <c r="I30" s="309">
        <v>0.70623843954935261</v>
      </c>
      <c r="J30" s="309">
        <v>2.0709219858156027</v>
      </c>
      <c r="K30" s="309">
        <v>4.5275133503598797</v>
      </c>
      <c r="L30" s="308">
        <v>0</v>
      </c>
      <c r="O30" s="302"/>
    </row>
    <row r="31" spans="1:20" ht="22.5">
      <c r="A31" s="396" t="s">
        <v>657</v>
      </c>
      <c r="B31" s="128" t="s">
        <v>744</v>
      </c>
      <c r="D31" s="300">
        <v>529</v>
      </c>
      <c r="E31" s="302">
        <v>1</v>
      </c>
      <c r="F31" s="302">
        <v>10</v>
      </c>
      <c r="G31" s="302">
        <v>17</v>
      </c>
      <c r="H31" s="302">
        <v>33</v>
      </c>
      <c r="I31" s="302">
        <v>93</v>
      </c>
      <c r="J31" s="302">
        <v>124</v>
      </c>
      <c r="K31" s="302">
        <v>251</v>
      </c>
      <c r="L31" s="302">
        <v>0</v>
      </c>
      <c r="O31" s="302"/>
    </row>
    <row r="32" spans="1:20" ht="22.5">
      <c r="A32" s="396"/>
      <c r="B32" s="154" t="s">
        <v>745</v>
      </c>
      <c r="C32" s="103" t="s">
        <v>318</v>
      </c>
      <c r="D32" s="309">
        <v>1.983948394839484</v>
      </c>
      <c r="E32" s="309">
        <v>0.74626865671641796</v>
      </c>
      <c r="F32" s="309">
        <v>1.2484394506866416</v>
      </c>
      <c r="G32" s="309">
        <v>1.5165031222123104</v>
      </c>
      <c r="H32" s="309">
        <v>1.1011011011011012</v>
      </c>
      <c r="I32" s="309">
        <v>1.5638136875735664</v>
      </c>
      <c r="J32" s="309">
        <v>1.7588652482269505</v>
      </c>
      <c r="K32" s="309">
        <v>2.9138611562572558</v>
      </c>
      <c r="L32" s="308">
        <v>0</v>
      </c>
      <c r="O32" s="283"/>
    </row>
    <row r="33" spans="1:18">
      <c r="A33" s="396" t="s">
        <v>658</v>
      </c>
      <c r="B33" s="128" t="s">
        <v>748</v>
      </c>
      <c r="D33" s="302">
        <v>421</v>
      </c>
      <c r="E33" s="302">
        <v>1</v>
      </c>
      <c r="F33" s="302">
        <v>53</v>
      </c>
      <c r="G33" s="302">
        <v>35</v>
      </c>
      <c r="H33" s="302">
        <v>39</v>
      </c>
      <c r="I33" s="302">
        <v>92</v>
      </c>
      <c r="J33" s="302">
        <v>90</v>
      </c>
      <c r="K33" s="302">
        <v>111</v>
      </c>
      <c r="L33" s="302">
        <v>0</v>
      </c>
      <c r="O33" s="302"/>
    </row>
    <row r="34" spans="1:18">
      <c r="A34" s="396"/>
      <c r="B34" s="154" t="s">
        <v>749</v>
      </c>
      <c r="C34" s="103" t="s">
        <v>318</v>
      </c>
      <c r="D34" s="309">
        <v>1.578907890789079</v>
      </c>
      <c r="E34" s="309">
        <v>0.74626865671641796</v>
      </c>
      <c r="F34" s="309">
        <v>6.6167290886392012</v>
      </c>
      <c r="G34" s="309">
        <v>3.1222123104371096</v>
      </c>
      <c r="H34" s="309">
        <v>1.3013013013013013</v>
      </c>
      <c r="I34" s="309">
        <v>1.5469984866319153</v>
      </c>
      <c r="J34" s="309">
        <v>1.2765957446808511</v>
      </c>
      <c r="K34" s="309">
        <v>1.2885999535639656</v>
      </c>
      <c r="L34" s="308">
        <v>0</v>
      </c>
      <c r="O34" s="302"/>
    </row>
    <row r="35" spans="1:18" ht="22.5">
      <c r="A35" s="394" t="s">
        <v>659</v>
      </c>
      <c r="B35" s="169" t="s">
        <v>750</v>
      </c>
      <c r="C35" s="36"/>
      <c r="D35" s="304">
        <v>400</v>
      </c>
      <c r="E35" s="304">
        <v>0</v>
      </c>
      <c r="F35" s="313">
        <v>2</v>
      </c>
      <c r="G35" s="313">
        <v>1</v>
      </c>
      <c r="H35" s="313">
        <v>34</v>
      </c>
      <c r="I35" s="313">
        <v>128</v>
      </c>
      <c r="J35" s="313">
        <v>180</v>
      </c>
      <c r="K35" s="313">
        <v>55</v>
      </c>
      <c r="L35" s="313">
        <v>0</v>
      </c>
    </row>
    <row r="36" spans="1:18">
      <c r="A36" s="395"/>
      <c r="B36" s="247" t="s">
        <v>751</v>
      </c>
      <c r="C36" s="231" t="s">
        <v>318</v>
      </c>
      <c r="D36" s="318">
        <v>1.5001500150015001</v>
      </c>
      <c r="E36" s="310">
        <v>0</v>
      </c>
      <c r="F36" s="318">
        <v>0.24968789013732834</v>
      </c>
      <c r="G36" s="318">
        <v>8.9206066012488844E-2</v>
      </c>
      <c r="H36" s="318">
        <v>1.1344678011344678</v>
      </c>
      <c r="I36" s="318">
        <v>2.1523457205313603</v>
      </c>
      <c r="J36" s="318">
        <v>2.5531914893617023</v>
      </c>
      <c r="K36" s="318">
        <v>0.63849547248664962</v>
      </c>
      <c r="L36" s="310">
        <v>0</v>
      </c>
      <c r="O36" s="283"/>
    </row>
    <row r="37" spans="1:18">
      <c r="A37" s="298"/>
      <c r="B37" s="311"/>
      <c r="C37" s="36"/>
      <c r="D37" s="314"/>
      <c r="E37" s="317"/>
      <c r="F37" s="314"/>
      <c r="G37" s="314"/>
      <c r="H37" s="314"/>
      <c r="I37" s="314"/>
      <c r="J37" s="314"/>
      <c r="K37" s="314"/>
      <c r="L37" s="315"/>
    </row>
    <row r="38" spans="1:18">
      <c r="A38" s="312" t="s">
        <v>660</v>
      </c>
      <c r="B38" s="42"/>
      <c r="C38" s="177"/>
      <c r="D38" s="313">
        <v>19310</v>
      </c>
      <c r="E38" s="313">
        <v>88</v>
      </c>
      <c r="F38" s="313">
        <v>484</v>
      </c>
      <c r="G38" s="313">
        <v>892</v>
      </c>
      <c r="H38" s="313">
        <v>2255</v>
      </c>
      <c r="I38" s="313">
        <v>4223</v>
      </c>
      <c r="J38" s="313">
        <v>4897</v>
      </c>
      <c r="K38" s="313">
        <v>6471</v>
      </c>
      <c r="L38" s="313">
        <v>0</v>
      </c>
    </row>
    <row r="39" spans="1:18">
      <c r="B39" s="45"/>
      <c r="C39" s="103" t="s">
        <v>318</v>
      </c>
      <c r="D39" s="309">
        <v>72.419741974197422</v>
      </c>
      <c r="E39" s="309">
        <v>65.671641791044777</v>
      </c>
      <c r="F39" s="309">
        <v>60.42446941323346</v>
      </c>
      <c r="G39" s="309">
        <v>79.57181088314006</v>
      </c>
      <c r="H39" s="309">
        <v>75.241908575241908</v>
      </c>
      <c r="I39" s="309">
        <v>71.010593576593237</v>
      </c>
      <c r="J39" s="309">
        <v>69.460992907801412</v>
      </c>
      <c r="K39" s="309">
        <v>75.12189459020199</v>
      </c>
      <c r="L39" s="308">
        <v>0</v>
      </c>
    </row>
    <row r="40" spans="1:18">
      <c r="B40" s="45"/>
      <c r="C40" s="103"/>
      <c r="D40" s="301"/>
      <c r="E40" s="301"/>
      <c r="F40" s="301"/>
      <c r="G40" s="301"/>
      <c r="H40" s="301"/>
      <c r="I40" s="301"/>
      <c r="J40" s="301"/>
      <c r="K40" s="301"/>
      <c r="L40" s="301"/>
    </row>
    <row r="41" spans="1:18">
      <c r="A41" s="232" t="s">
        <v>661</v>
      </c>
      <c r="B41" s="233"/>
      <c r="C41" s="234"/>
      <c r="D41" s="302">
        <v>26664</v>
      </c>
      <c r="E41" s="302">
        <v>134</v>
      </c>
      <c r="F41" s="302">
        <v>801</v>
      </c>
      <c r="G41" s="302">
        <v>1121</v>
      </c>
      <c r="H41" s="302">
        <v>2997</v>
      </c>
      <c r="I41" s="302">
        <v>5947</v>
      </c>
      <c r="J41" s="302">
        <v>7050</v>
      </c>
      <c r="K41" s="302">
        <v>8614</v>
      </c>
      <c r="L41" s="304">
        <v>0</v>
      </c>
    </row>
    <row r="42" spans="1:18">
      <c r="A42" s="112"/>
      <c r="B42" s="112"/>
      <c r="C42" s="231" t="s">
        <v>318</v>
      </c>
      <c r="D42" s="310">
        <v>100</v>
      </c>
      <c r="E42" s="310">
        <v>100</v>
      </c>
      <c r="F42" s="310">
        <v>100</v>
      </c>
      <c r="G42" s="310">
        <v>100</v>
      </c>
      <c r="H42" s="310">
        <v>100</v>
      </c>
      <c r="I42" s="310">
        <v>100</v>
      </c>
      <c r="J42" s="310">
        <v>100</v>
      </c>
      <c r="K42" s="310">
        <v>100</v>
      </c>
      <c r="L42" s="310">
        <v>100</v>
      </c>
    </row>
    <row r="43" spans="1:18">
      <c r="A43" s="95"/>
    </row>
    <row r="44" spans="1:18" ht="17.25" customHeight="1">
      <c r="A44" s="45" t="s">
        <v>662</v>
      </c>
      <c r="B44" s="45"/>
      <c r="C44" s="103"/>
      <c r="M44" s="7"/>
      <c r="P44" s="7"/>
    </row>
    <row r="45" spans="1:18">
      <c r="A45" s="105" t="s">
        <v>629</v>
      </c>
      <c r="B45" s="105"/>
      <c r="C45" s="229"/>
      <c r="M45" s="45"/>
    </row>
    <row r="46" spans="1:18">
      <c r="C46" s="246"/>
      <c r="M46" s="45"/>
    </row>
    <row r="48" spans="1:18" s="7" customFormat="1">
      <c r="A48"/>
      <c r="B48"/>
      <c r="C48" s="235"/>
      <c r="D48"/>
      <c r="E48"/>
      <c r="F48"/>
      <c r="G48"/>
      <c r="H48"/>
      <c r="I48"/>
      <c r="J48"/>
      <c r="K48"/>
      <c r="L48"/>
      <c r="M48"/>
      <c r="O48"/>
      <c r="P48"/>
      <c r="Q48"/>
      <c r="R48"/>
    </row>
    <row r="49" spans="15:18">
      <c r="O49" s="7"/>
      <c r="R49" s="7"/>
    </row>
    <row r="50" spans="15:18">
      <c r="Q50" s="7"/>
    </row>
  </sheetData>
  <sortState ref="O30:Q34">
    <sortCondition ref="Q30:Q34"/>
  </sortState>
  <mergeCells count="17">
    <mergeCell ref="A15:A16"/>
    <mergeCell ref="A17:A18"/>
    <mergeCell ref="A21:A22"/>
    <mergeCell ref="A19:A20"/>
    <mergeCell ref="A23:A24"/>
    <mergeCell ref="B1:L1"/>
    <mergeCell ref="E3:L3"/>
    <mergeCell ref="A11:A12"/>
    <mergeCell ref="A13:A14"/>
    <mergeCell ref="A7:A8"/>
    <mergeCell ref="A9:A10"/>
    <mergeCell ref="A25:A26"/>
    <mergeCell ref="A35:A36"/>
    <mergeCell ref="A27:A28"/>
    <mergeCell ref="A29:A30"/>
    <mergeCell ref="A31:A32"/>
    <mergeCell ref="A33:A34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S45"/>
  <sheetViews>
    <sheetView zoomScaleNormal="100" workbookViewId="0"/>
  </sheetViews>
  <sheetFormatPr defaultRowHeight="15"/>
  <cols>
    <col min="2" max="2" width="29.28515625" customWidth="1"/>
    <col min="3" max="3" width="6.7109375" style="235" customWidth="1"/>
    <col min="4" max="12" width="7.7109375" customWidth="1"/>
  </cols>
  <sheetData>
    <row r="1" spans="1:17" ht="36">
      <c r="A1" s="217" t="s">
        <v>664</v>
      </c>
      <c r="B1" s="384" t="s">
        <v>720</v>
      </c>
      <c r="C1" s="384"/>
      <c r="D1" s="384"/>
      <c r="E1" s="384"/>
      <c r="F1" s="384"/>
      <c r="G1" s="384"/>
      <c r="H1" s="384"/>
      <c r="I1" s="384"/>
      <c r="J1" s="384"/>
      <c r="K1" s="384"/>
      <c r="L1" s="384"/>
    </row>
    <row r="2" spans="1:17">
      <c r="A2" s="217"/>
      <c r="B2" s="90"/>
    </row>
    <row r="3" spans="1:17">
      <c r="A3" s="219"/>
      <c r="B3" s="220"/>
      <c r="C3" s="236"/>
      <c r="D3" s="193"/>
      <c r="E3" s="391" t="s">
        <v>631</v>
      </c>
      <c r="F3" s="391"/>
      <c r="G3" s="391"/>
      <c r="H3" s="391"/>
      <c r="I3" s="391"/>
      <c r="J3" s="391"/>
      <c r="K3" s="391"/>
      <c r="L3" s="391"/>
    </row>
    <row r="4" spans="1:17">
      <c r="A4" s="222" t="s">
        <v>639</v>
      </c>
      <c r="B4" s="222" t="s">
        <v>640</v>
      </c>
      <c r="C4" s="236"/>
      <c r="D4" s="223" t="s">
        <v>90</v>
      </c>
      <c r="E4" s="215">
        <v>0</v>
      </c>
      <c r="F4" s="224" t="s">
        <v>561</v>
      </c>
      <c r="G4" s="224" t="s">
        <v>562</v>
      </c>
      <c r="H4" s="224" t="s">
        <v>563</v>
      </c>
      <c r="I4" s="215" t="s">
        <v>564</v>
      </c>
      <c r="J4" s="215" t="s">
        <v>565</v>
      </c>
      <c r="K4" s="215" t="s">
        <v>566</v>
      </c>
      <c r="L4" s="223" t="s">
        <v>567</v>
      </c>
    </row>
    <row r="5" spans="1:17" ht="22.5">
      <c r="A5" s="225" t="s">
        <v>641</v>
      </c>
      <c r="B5" s="225" t="s">
        <v>642</v>
      </c>
      <c r="C5" s="236"/>
      <c r="D5" s="226" t="s">
        <v>569</v>
      </c>
      <c r="E5" s="199">
        <v>0</v>
      </c>
      <c r="F5" s="200" t="s">
        <v>561</v>
      </c>
      <c r="G5" s="200" t="s">
        <v>562</v>
      </c>
      <c r="H5" s="200" t="s">
        <v>563</v>
      </c>
      <c r="I5" s="199" t="s">
        <v>564</v>
      </c>
      <c r="J5" s="199" t="s">
        <v>565</v>
      </c>
      <c r="K5" s="227" t="s">
        <v>643</v>
      </c>
      <c r="L5" s="227" t="s">
        <v>644</v>
      </c>
      <c r="M5" s="105"/>
    </row>
    <row r="6" spans="1:17">
      <c r="A6" s="45"/>
    </row>
    <row r="7" spans="1:17" ht="22.5">
      <c r="A7" s="396" t="s">
        <v>645</v>
      </c>
      <c r="B7" s="128" t="s">
        <v>722</v>
      </c>
      <c r="D7" s="302">
        <v>5658</v>
      </c>
      <c r="E7" s="300">
        <v>0</v>
      </c>
      <c r="F7" s="302">
        <v>14</v>
      </c>
      <c r="G7" s="302">
        <v>17</v>
      </c>
      <c r="H7" s="302">
        <v>29</v>
      </c>
      <c r="I7" s="302">
        <v>33</v>
      </c>
      <c r="J7" s="302">
        <v>251</v>
      </c>
      <c r="K7" s="302">
        <v>5314</v>
      </c>
      <c r="L7" s="300">
        <v>0</v>
      </c>
    </row>
    <row r="8" spans="1:17">
      <c r="A8" s="396"/>
      <c r="B8" s="154" t="s">
        <v>752</v>
      </c>
      <c r="C8" s="103" t="s">
        <v>318</v>
      </c>
      <c r="D8" s="309">
        <v>25.880523282407832</v>
      </c>
      <c r="E8" s="308">
        <v>0</v>
      </c>
      <c r="F8" s="309">
        <v>2.4390243902439024</v>
      </c>
      <c r="G8" s="309">
        <v>2.4602026049204051</v>
      </c>
      <c r="H8" s="309">
        <v>2.3181454836131095</v>
      </c>
      <c r="I8" s="309">
        <v>1.9130434782608696</v>
      </c>
      <c r="J8" s="309">
        <v>6.6331923890063429</v>
      </c>
      <c r="K8" s="309">
        <v>38.695113959076679</v>
      </c>
      <c r="L8" s="308">
        <v>0</v>
      </c>
    </row>
    <row r="9" spans="1:17" ht="22.5">
      <c r="A9" s="396" t="s">
        <v>646</v>
      </c>
      <c r="B9" s="128" t="s">
        <v>724</v>
      </c>
      <c r="D9" s="300">
        <v>2562</v>
      </c>
      <c r="E9" s="300">
        <v>0</v>
      </c>
      <c r="F9" s="302">
        <v>11</v>
      </c>
      <c r="G9" s="302">
        <v>24</v>
      </c>
      <c r="H9" s="302">
        <v>125</v>
      </c>
      <c r="I9" s="302">
        <v>239</v>
      </c>
      <c r="J9" s="302">
        <v>870</v>
      </c>
      <c r="K9" s="302">
        <v>1293</v>
      </c>
      <c r="L9" s="300">
        <v>0</v>
      </c>
    </row>
    <row r="10" spans="1:17">
      <c r="A10" s="396"/>
      <c r="B10" s="154" t="s">
        <v>725</v>
      </c>
      <c r="C10" s="103" t="s">
        <v>318</v>
      </c>
      <c r="D10" s="309">
        <v>11.71896441313695</v>
      </c>
      <c r="E10" s="308">
        <v>0</v>
      </c>
      <c r="F10" s="309">
        <v>1.9163763066202091</v>
      </c>
      <c r="G10" s="309">
        <v>3.4732272069464543</v>
      </c>
      <c r="H10" s="309">
        <v>9.9920063948840934</v>
      </c>
      <c r="I10" s="309">
        <v>13.855072463768115</v>
      </c>
      <c r="J10" s="309">
        <v>22.991543340380549</v>
      </c>
      <c r="K10" s="309">
        <v>9.4152770698317916</v>
      </c>
      <c r="L10" s="308">
        <v>0</v>
      </c>
    </row>
    <row r="11" spans="1:17" ht="22.5">
      <c r="A11" s="396" t="s">
        <v>754</v>
      </c>
      <c r="B11" s="128" t="s">
        <v>736</v>
      </c>
      <c r="D11" s="302">
        <v>1455</v>
      </c>
      <c r="E11" s="300">
        <v>0</v>
      </c>
      <c r="F11" s="300">
        <v>0</v>
      </c>
      <c r="G11" s="302">
        <v>3</v>
      </c>
      <c r="H11" s="302">
        <v>28</v>
      </c>
      <c r="I11" s="302">
        <v>82</v>
      </c>
      <c r="J11" s="302">
        <v>196</v>
      </c>
      <c r="K11" s="302">
        <v>1146</v>
      </c>
      <c r="L11" s="300">
        <v>0</v>
      </c>
    </row>
    <row r="12" spans="1:17">
      <c r="A12" s="396"/>
      <c r="B12" s="154" t="s">
        <v>737</v>
      </c>
      <c r="C12" s="103" t="s">
        <v>318</v>
      </c>
      <c r="D12" s="309">
        <v>6.6553837709267221</v>
      </c>
      <c r="E12" s="308">
        <v>0</v>
      </c>
      <c r="F12" s="308">
        <v>0</v>
      </c>
      <c r="G12" s="309">
        <v>0.43415340086830678</v>
      </c>
      <c r="H12" s="309">
        <v>2.2382094324540369</v>
      </c>
      <c r="I12" s="309">
        <v>4.7536231884057969</v>
      </c>
      <c r="J12" s="309">
        <v>5.1797040169133188</v>
      </c>
      <c r="K12" s="309">
        <v>8.3448627393868779</v>
      </c>
      <c r="L12" s="308">
        <v>0</v>
      </c>
    </row>
    <row r="13" spans="1:17">
      <c r="A13" s="396" t="s">
        <v>648</v>
      </c>
      <c r="B13" s="128" t="s">
        <v>730</v>
      </c>
      <c r="D13" s="300">
        <v>1453</v>
      </c>
      <c r="E13" s="300">
        <v>0</v>
      </c>
      <c r="F13" s="302">
        <v>44</v>
      </c>
      <c r="G13" s="302">
        <v>200</v>
      </c>
      <c r="H13" s="302">
        <v>134</v>
      </c>
      <c r="I13" s="302">
        <v>84</v>
      </c>
      <c r="J13" s="302">
        <v>296</v>
      </c>
      <c r="K13" s="302">
        <v>695</v>
      </c>
      <c r="L13" s="300">
        <v>0</v>
      </c>
    </row>
    <row r="14" spans="1:17">
      <c r="A14" s="396"/>
      <c r="B14" s="154" t="s">
        <v>731</v>
      </c>
      <c r="C14" s="229" t="s">
        <v>318</v>
      </c>
      <c r="D14" s="309">
        <v>6.6462354770835237</v>
      </c>
      <c r="E14" s="308">
        <v>0</v>
      </c>
      <c r="F14" s="309">
        <v>7.6655052264808363</v>
      </c>
      <c r="G14" s="309">
        <v>28.943560057887119</v>
      </c>
      <c r="H14" s="309">
        <v>10.711430855315747</v>
      </c>
      <c r="I14" s="309">
        <v>4.8695652173913047</v>
      </c>
      <c r="J14" s="309">
        <v>7.8224101479915431</v>
      </c>
      <c r="K14" s="309">
        <v>5.0608024466613264</v>
      </c>
      <c r="L14" s="308">
        <v>0</v>
      </c>
      <c r="O14" s="137"/>
      <c r="P14" s="137"/>
      <c r="Q14" s="137"/>
    </row>
    <row r="15" spans="1:17">
      <c r="A15" s="396" t="s">
        <v>649</v>
      </c>
      <c r="B15" s="228" t="s">
        <v>732</v>
      </c>
      <c r="C15" s="99"/>
      <c r="D15" s="300">
        <v>1352</v>
      </c>
      <c r="E15" s="300">
        <v>0</v>
      </c>
      <c r="F15" s="302">
        <v>45</v>
      </c>
      <c r="G15" s="302">
        <v>94</v>
      </c>
      <c r="H15" s="302">
        <v>68</v>
      </c>
      <c r="I15" s="302">
        <v>60</v>
      </c>
      <c r="J15" s="302">
        <v>210</v>
      </c>
      <c r="K15" s="302">
        <v>875</v>
      </c>
      <c r="L15" s="300">
        <v>0</v>
      </c>
    </row>
    <row r="16" spans="1:17">
      <c r="A16" s="396"/>
      <c r="B16" s="154" t="s">
        <v>733</v>
      </c>
      <c r="C16" s="103" t="s">
        <v>318</v>
      </c>
      <c r="D16" s="309">
        <v>6.1842466380020129</v>
      </c>
      <c r="E16" s="308">
        <v>0</v>
      </c>
      <c r="F16" s="309">
        <v>7.8397212543554007</v>
      </c>
      <c r="G16" s="309">
        <v>13.603473227206946</v>
      </c>
      <c r="H16" s="309">
        <v>5.4356514788169461</v>
      </c>
      <c r="I16" s="309">
        <v>3.4782608695652173</v>
      </c>
      <c r="J16" s="309">
        <v>5.5496828752642706</v>
      </c>
      <c r="K16" s="309">
        <v>6.3715138716959148</v>
      </c>
      <c r="L16" s="308">
        <v>0</v>
      </c>
    </row>
    <row r="17" spans="1:19" ht="22.5">
      <c r="A17" s="396" t="s">
        <v>650</v>
      </c>
      <c r="B17" s="128" t="s">
        <v>734</v>
      </c>
      <c r="D17" s="302">
        <v>1056</v>
      </c>
      <c r="E17" s="302">
        <v>1</v>
      </c>
      <c r="F17" s="302">
        <v>1</v>
      </c>
      <c r="G17" s="302">
        <v>3</v>
      </c>
      <c r="H17" s="302">
        <v>21</v>
      </c>
      <c r="I17" s="302">
        <v>68</v>
      </c>
      <c r="J17" s="302">
        <v>168</v>
      </c>
      <c r="K17" s="302">
        <v>794</v>
      </c>
      <c r="L17" s="300">
        <v>0</v>
      </c>
    </row>
    <row r="18" spans="1:19" ht="22.5">
      <c r="A18" s="396"/>
      <c r="B18" s="130" t="s">
        <v>735</v>
      </c>
      <c r="C18" s="229" t="s">
        <v>318</v>
      </c>
      <c r="D18" s="309">
        <v>4.8302991492086722</v>
      </c>
      <c r="E18" s="309">
        <v>0.96153846153846156</v>
      </c>
      <c r="F18" s="309">
        <v>0.17421602787456447</v>
      </c>
      <c r="G18" s="309">
        <v>0.43415340086830678</v>
      </c>
      <c r="H18" s="309">
        <v>1.6786570743405276</v>
      </c>
      <c r="I18" s="309">
        <v>3.9420289855072466</v>
      </c>
      <c r="J18" s="309">
        <v>4.4397463002114161</v>
      </c>
      <c r="K18" s="309">
        <v>5.7816937304303506</v>
      </c>
      <c r="L18" s="308">
        <v>0</v>
      </c>
    </row>
    <row r="19" spans="1:19">
      <c r="A19" s="396" t="s">
        <v>651</v>
      </c>
      <c r="B19" s="128" t="s">
        <v>728</v>
      </c>
      <c r="D19" s="300">
        <v>1010</v>
      </c>
      <c r="E19" s="302">
        <v>8</v>
      </c>
      <c r="F19" s="302">
        <v>51</v>
      </c>
      <c r="G19" s="302">
        <v>51</v>
      </c>
      <c r="H19" s="302">
        <v>68</v>
      </c>
      <c r="I19" s="302">
        <v>103</v>
      </c>
      <c r="J19" s="302">
        <v>137</v>
      </c>
      <c r="K19" s="302">
        <v>592</v>
      </c>
      <c r="L19" s="300">
        <v>0</v>
      </c>
    </row>
    <row r="20" spans="1:19">
      <c r="A20" s="396"/>
      <c r="B20" s="130" t="s">
        <v>729</v>
      </c>
      <c r="C20" s="103" t="s">
        <v>318</v>
      </c>
      <c r="D20" s="309">
        <v>4.6198883908151132</v>
      </c>
      <c r="E20" s="309">
        <v>7.6923076923076925</v>
      </c>
      <c r="F20" s="309">
        <v>8.8850174216027877</v>
      </c>
      <c r="G20" s="309">
        <v>7.3806078147612153</v>
      </c>
      <c r="H20" s="309">
        <v>5.4356514788169461</v>
      </c>
      <c r="I20" s="309">
        <v>5.9710144927536231</v>
      </c>
      <c r="J20" s="309">
        <v>3.6205073995771668</v>
      </c>
      <c r="K20" s="309">
        <v>4.3107842423359788</v>
      </c>
      <c r="L20" s="308">
        <v>0</v>
      </c>
      <c r="O20" s="326"/>
      <c r="P20" s="326"/>
      <c r="Q20" s="326"/>
      <c r="R20" s="137"/>
      <c r="S20" s="137"/>
    </row>
    <row r="21" spans="1:19" ht="33.75">
      <c r="A21" s="396" t="s">
        <v>652</v>
      </c>
      <c r="B21" s="128" t="s">
        <v>726</v>
      </c>
      <c r="D21" s="300">
        <v>998</v>
      </c>
      <c r="E21" s="300">
        <v>0</v>
      </c>
      <c r="F21" s="300">
        <v>0</v>
      </c>
      <c r="G21" s="300">
        <v>0</v>
      </c>
      <c r="H21" s="302">
        <v>158</v>
      </c>
      <c r="I21" s="302">
        <v>255</v>
      </c>
      <c r="J21" s="302">
        <v>409</v>
      </c>
      <c r="K21" s="302">
        <v>176</v>
      </c>
      <c r="L21" s="300">
        <v>0</v>
      </c>
      <c r="R21" s="137"/>
      <c r="S21" s="137"/>
    </row>
    <row r="22" spans="1:19" ht="22.5">
      <c r="A22" s="396"/>
      <c r="B22" s="154" t="s">
        <v>727</v>
      </c>
      <c r="C22" s="229" t="s">
        <v>318</v>
      </c>
      <c r="D22" s="309">
        <v>4.5649986277559238</v>
      </c>
      <c r="E22" s="308">
        <v>0</v>
      </c>
      <c r="F22" s="308">
        <v>0</v>
      </c>
      <c r="G22" s="308">
        <v>0</v>
      </c>
      <c r="H22" s="309">
        <v>12.629896083133493</v>
      </c>
      <c r="I22" s="309">
        <v>14.782608695652174</v>
      </c>
      <c r="J22" s="309">
        <v>10.808668076109937</v>
      </c>
      <c r="K22" s="309">
        <v>1.2815845044782641</v>
      </c>
      <c r="L22" s="308">
        <v>0</v>
      </c>
      <c r="O22" s="137"/>
      <c r="P22" s="137"/>
      <c r="Q22" s="137"/>
      <c r="R22" s="326"/>
      <c r="S22" s="326"/>
    </row>
    <row r="23" spans="1:19" ht="22.5">
      <c r="A23" s="396" t="s">
        <v>653</v>
      </c>
      <c r="B23" s="128" t="s">
        <v>740</v>
      </c>
      <c r="D23" s="300">
        <v>898</v>
      </c>
      <c r="E23" s="300">
        <v>0</v>
      </c>
      <c r="F23" s="300">
        <v>0</v>
      </c>
      <c r="G23" s="300">
        <v>0</v>
      </c>
      <c r="H23" s="302">
        <v>3</v>
      </c>
      <c r="I23" s="302">
        <v>18</v>
      </c>
      <c r="J23" s="302">
        <v>109</v>
      </c>
      <c r="K23" s="302">
        <v>768</v>
      </c>
      <c r="L23" s="300">
        <v>0</v>
      </c>
      <c r="O23" s="137"/>
      <c r="P23" s="137"/>
      <c r="Q23" s="326"/>
      <c r="R23" s="137"/>
      <c r="S23" s="137"/>
    </row>
    <row r="24" spans="1:19" ht="22.5">
      <c r="A24" s="396"/>
      <c r="B24" s="154" t="s">
        <v>741</v>
      </c>
      <c r="C24" s="103" t="s">
        <v>318</v>
      </c>
      <c r="D24" s="309">
        <v>4.1075839355960113</v>
      </c>
      <c r="E24" s="308">
        <v>0</v>
      </c>
      <c r="F24" s="308">
        <v>0</v>
      </c>
      <c r="G24" s="308">
        <v>0</v>
      </c>
      <c r="H24" s="309">
        <v>0.23980815347721823</v>
      </c>
      <c r="I24" s="309">
        <v>1.0434782608695652</v>
      </c>
      <c r="J24" s="309">
        <v>2.8805496828752641</v>
      </c>
      <c r="K24" s="309">
        <v>5.5923687468142429</v>
      </c>
      <c r="L24" s="308">
        <v>0</v>
      </c>
      <c r="R24" s="137"/>
      <c r="S24" s="137"/>
    </row>
    <row r="25" spans="1:19">
      <c r="A25" s="396" t="s">
        <v>654</v>
      </c>
      <c r="B25" s="128" t="s">
        <v>738</v>
      </c>
      <c r="C25" s="99"/>
      <c r="D25" s="300">
        <v>702</v>
      </c>
      <c r="E25" s="302">
        <v>43</v>
      </c>
      <c r="F25" s="302">
        <v>146</v>
      </c>
      <c r="G25" s="302">
        <v>119</v>
      </c>
      <c r="H25" s="302">
        <v>137</v>
      </c>
      <c r="I25" s="302">
        <v>58</v>
      </c>
      <c r="J25" s="302">
        <v>47</v>
      </c>
      <c r="K25" s="302">
        <v>152</v>
      </c>
      <c r="L25" s="300">
        <v>0</v>
      </c>
      <c r="O25" s="137"/>
      <c r="P25" s="137"/>
      <c r="Q25" s="137"/>
      <c r="R25" s="137"/>
      <c r="S25" s="137"/>
    </row>
    <row r="26" spans="1:19">
      <c r="A26" s="396"/>
      <c r="B26" s="154" t="s">
        <v>739</v>
      </c>
      <c r="C26" s="229" t="s">
        <v>318</v>
      </c>
      <c r="D26" s="309">
        <v>3.2110511389625835</v>
      </c>
      <c r="E26" s="309">
        <v>41.346153846153847</v>
      </c>
      <c r="F26" s="309">
        <v>25.435540069686411</v>
      </c>
      <c r="G26" s="309">
        <v>17.221418234442837</v>
      </c>
      <c r="H26" s="309">
        <v>10.951239008792966</v>
      </c>
      <c r="I26" s="309">
        <v>3.36231884057971</v>
      </c>
      <c r="J26" s="309">
        <v>1.2420718816067653</v>
      </c>
      <c r="K26" s="309">
        <v>1.106822981140319</v>
      </c>
      <c r="L26" s="308">
        <v>0</v>
      </c>
      <c r="R26" s="137"/>
      <c r="S26" s="137"/>
    </row>
    <row r="27" spans="1:19" ht="22.5">
      <c r="A27" s="396" t="s">
        <v>655</v>
      </c>
      <c r="B27" s="128" t="s">
        <v>744</v>
      </c>
      <c r="D27" s="300">
        <v>378</v>
      </c>
      <c r="E27" s="300">
        <v>0</v>
      </c>
      <c r="F27" s="302">
        <v>4</v>
      </c>
      <c r="G27" s="302">
        <v>13</v>
      </c>
      <c r="H27" s="302">
        <v>33</v>
      </c>
      <c r="I27" s="302">
        <v>65</v>
      </c>
      <c r="J27" s="302">
        <v>92</v>
      </c>
      <c r="K27" s="302">
        <v>171</v>
      </c>
      <c r="L27" s="300">
        <v>0</v>
      </c>
      <c r="R27" s="137"/>
      <c r="S27" s="137"/>
    </row>
    <row r="28" spans="1:19" ht="22.5">
      <c r="A28" s="396"/>
      <c r="B28" s="154" t="s">
        <v>745</v>
      </c>
      <c r="C28" s="103" t="s">
        <v>318</v>
      </c>
      <c r="D28" s="309">
        <v>1.729027536364468</v>
      </c>
      <c r="E28" s="308">
        <v>0</v>
      </c>
      <c r="F28" s="309">
        <v>0.69686411149825789</v>
      </c>
      <c r="G28" s="309">
        <v>1.8813314037626627</v>
      </c>
      <c r="H28" s="309">
        <v>2.6378896882494005</v>
      </c>
      <c r="I28" s="309">
        <v>3.7681159420289854</v>
      </c>
      <c r="J28" s="309">
        <v>2.4312896405919662</v>
      </c>
      <c r="K28" s="309">
        <v>1.2451758537828588</v>
      </c>
      <c r="L28" s="308">
        <v>0</v>
      </c>
    </row>
    <row r="29" spans="1:19">
      <c r="A29" s="396" t="s">
        <v>656</v>
      </c>
      <c r="B29" s="128" t="s">
        <v>742</v>
      </c>
      <c r="D29" s="300">
        <v>325</v>
      </c>
      <c r="E29" s="315">
        <v>18</v>
      </c>
      <c r="F29" s="315">
        <v>21</v>
      </c>
      <c r="G29" s="315">
        <v>17</v>
      </c>
      <c r="H29" s="315">
        <v>33</v>
      </c>
      <c r="I29" s="315">
        <v>44</v>
      </c>
      <c r="J29" s="315">
        <v>65</v>
      </c>
      <c r="K29" s="315">
        <v>127</v>
      </c>
      <c r="L29" s="300">
        <v>0</v>
      </c>
    </row>
    <row r="30" spans="1:19">
      <c r="A30" s="396"/>
      <c r="B30" s="154" t="s">
        <v>743</v>
      </c>
      <c r="C30" s="103" t="s">
        <v>318</v>
      </c>
      <c r="D30" s="309">
        <v>1.4865977495197147</v>
      </c>
      <c r="E30" s="309">
        <v>17.307692307692307</v>
      </c>
      <c r="F30" s="309">
        <v>3.6585365853658538</v>
      </c>
      <c r="G30" s="309">
        <v>2.4602026049204051</v>
      </c>
      <c r="H30" s="309">
        <v>2.6378896882494005</v>
      </c>
      <c r="I30" s="309">
        <v>2.5507246376811592</v>
      </c>
      <c r="J30" s="309">
        <v>1.7177589852008457</v>
      </c>
      <c r="K30" s="309">
        <v>0.92477972766329275</v>
      </c>
      <c r="L30" s="308">
        <v>0</v>
      </c>
    </row>
    <row r="31" spans="1:19" ht="22.5">
      <c r="A31" s="396" t="s">
        <v>657</v>
      </c>
      <c r="B31" s="169" t="s">
        <v>750</v>
      </c>
      <c r="C31" s="237"/>
      <c r="D31" s="304">
        <v>204</v>
      </c>
      <c r="E31" s="304">
        <v>0</v>
      </c>
      <c r="F31" s="302">
        <v>2</v>
      </c>
      <c r="G31" s="302">
        <v>4</v>
      </c>
      <c r="H31" s="302">
        <v>20</v>
      </c>
      <c r="I31" s="302">
        <v>27</v>
      </c>
      <c r="J31" s="302">
        <v>91</v>
      </c>
      <c r="K31" s="302">
        <v>60</v>
      </c>
      <c r="L31" s="304">
        <v>0</v>
      </c>
    </row>
    <row r="32" spans="1:19">
      <c r="A32" s="396"/>
      <c r="B32" s="148" t="s">
        <v>751</v>
      </c>
      <c r="C32" s="36" t="s">
        <v>318</v>
      </c>
      <c r="D32" s="314">
        <v>0.93312597200622083</v>
      </c>
      <c r="E32" s="317">
        <v>0</v>
      </c>
      <c r="F32" s="314">
        <v>0.34843205574912894</v>
      </c>
      <c r="G32" s="314">
        <v>0.57887120115774238</v>
      </c>
      <c r="H32" s="314">
        <v>1.5987210231814548</v>
      </c>
      <c r="I32" s="314">
        <v>1.5652173913043479</v>
      </c>
      <c r="J32" s="314">
        <v>2.404862579281184</v>
      </c>
      <c r="K32" s="314">
        <v>0.43690380834486275</v>
      </c>
      <c r="L32" s="317">
        <v>0</v>
      </c>
    </row>
    <row r="33" spans="1:13">
      <c r="A33" s="394" t="s">
        <v>658</v>
      </c>
      <c r="B33" s="169" t="s">
        <v>748</v>
      </c>
      <c r="C33" s="237"/>
      <c r="D33" s="304">
        <v>177</v>
      </c>
      <c r="E33" s="313">
        <v>1</v>
      </c>
      <c r="F33" s="313">
        <v>21</v>
      </c>
      <c r="G33" s="313">
        <v>15</v>
      </c>
      <c r="H33" s="313">
        <v>18</v>
      </c>
      <c r="I33" s="313">
        <v>24</v>
      </c>
      <c r="J33" s="313">
        <v>20</v>
      </c>
      <c r="K33" s="313">
        <v>78</v>
      </c>
      <c r="L33" s="304">
        <v>0</v>
      </c>
    </row>
    <row r="34" spans="1:13">
      <c r="A34" s="394"/>
      <c r="B34" s="311" t="s">
        <v>749</v>
      </c>
      <c r="C34" s="36" t="s">
        <v>318</v>
      </c>
      <c r="D34" s="314">
        <v>0.80962400512304455</v>
      </c>
      <c r="E34" s="314">
        <v>0.96153846153846156</v>
      </c>
      <c r="F34" s="314">
        <v>3.6585365853658538</v>
      </c>
      <c r="G34" s="314">
        <v>2.1707670043415339</v>
      </c>
      <c r="H34" s="314">
        <v>1.4388489208633093</v>
      </c>
      <c r="I34" s="314">
        <v>1.3913043478260869</v>
      </c>
      <c r="J34" s="314">
        <v>0.52854122621564481</v>
      </c>
      <c r="K34" s="314">
        <v>0.56797495084832161</v>
      </c>
      <c r="L34" s="317">
        <v>0</v>
      </c>
    </row>
    <row r="35" spans="1:13" ht="22.5">
      <c r="A35" s="394" t="s">
        <v>659</v>
      </c>
      <c r="B35" s="169" t="s">
        <v>746</v>
      </c>
      <c r="C35" s="237"/>
      <c r="D35" s="304">
        <v>168</v>
      </c>
      <c r="E35" s="304">
        <v>0</v>
      </c>
      <c r="F35" s="313">
        <v>5</v>
      </c>
      <c r="G35" s="313">
        <v>11</v>
      </c>
      <c r="H35" s="313">
        <v>26</v>
      </c>
      <c r="I35" s="313">
        <v>43</v>
      </c>
      <c r="J35" s="313">
        <v>42</v>
      </c>
      <c r="K35" s="313">
        <v>41</v>
      </c>
      <c r="L35" s="304">
        <v>0</v>
      </c>
    </row>
    <row r="36" spans="1:13">
      <c r="A36" s="395"/>
      <c r="B36" s="157" t="s">
        <v>747</v>
      </c>
      <c r="C36" s="231" t="s">
        <v>318</v>
      </c>
      <c r="D36" s="318">
        <v>0.76845668282865243</v>
      </c>
      <c r="E36" s="310">
        <v>0</v>
      </c>
      <c r="F36" s="318">
        <v>0.87108013937282225</v>
      </c>
      <c r="G36" s="318">
        <v>1.5918958031837915</v>
      </c>
      <c r="H36" s="318">
        <v>2.0783373301358914</v>
      </c>
      <c r="I36" s="318">
        <v>2.4927536231884058</v>
      </c>
      <c r="J36" s="318">
        <v>1.109936575052854</v>
      </c>
      <c r="K36" s="318">
        <v>0.29855093570232288</v>
      </c>
      <c r="L36" s="310">
        <v>0</v>
      </c>
    </row>
    <row r="37" spans="1:13">
      <c r="A37" s="107"/>
      <c r="D37" s="302"/>
      <c r="E37" s="302"/>
      <c r="F37" s="302"/>
      <c r="G37" s="302"/>
      <c r="H37" s="302"/>
      <c r="I37" s="302"/>
      <c r="J37" s="302"/>
      <c r="K37" s="302"/>
      <c r="L37" s="302"/>
      <c r="M37" s="45"/>
    </row>
    <row r="38" spans="1:13">
      <c r="A38" s="107" t="s">
        <v>660</v>
      </c>
      <c r="B38" s="45"/>
      <c r="C38" s="99"/>
      <c r="D38" s="300">
        <v>18396</v>
      </c>
      <c r="E38" s="300">
        <v>71</v>
      </c>
      <c r="F38" s="300">
        <v>365</v>
      </c>
      <c r="G38" s="300">
        <v>571</v>
      </c>
      <c r="H38" s="300">
        <v>901</v>
      </c>
      <c r="I38" s="300">
        <v>1203</v>
      </c>
      <c r="J38" s="300">
        <v>3003</v>
      </c>
      <c r="K38" s="300">
        <v>12282</v>
      </c>
      <c r="L38" s="302">
        <v>0</v>
      </c>
      <c r="M38" s="45"/>
    </row>
    <row r="39" spans="1:13">
      <c r="B39" s="45"/>
      <c r="C39" s="103" t="s">
        <v>318</v>
      </c>
      <c r="D39" s="309">
        <v>84.14600676973744</v>
      </c>
      <c r="E39" s="309">
        <v>68.269230769230774</v>
      </c>
      <c r="F39" s="309">
        <v>63.588850174216027</v>
      </c>
      <c r="G39" s="309">
        <v>82.633863965267722</v>
      </c>
      <c r="H39" s="309">
        <v>72.022382094324541</v>
      </c>
      <c r="I39" s="309">
        <v>69.739130434782609</v>
      </c>
      <c r="J39" s="309">
        <v>79.360465116279073</v>
      </c>
      <c r="K39" s="309">
        <v>89.43420956819341</v>
      </c>
      <c r="L39" s="308">
        <v>0</v>
      </c>
    </row>
    <row r="40" spans="1:13">
      <c r="B40" s="45"/>
      <c r="C40" s="103"/>
      <c r="D40" s="300"/>
      <c r="E40" s="300"/>
      <c r="F40" s="300"/>
      <c r="G40" s="300"/>
      <c r="H40" s="300"/>
      <c r="I40" s="300"/>
      <c r="J40" s="300"/>
      <c r="K40" s="300"/>
      <c r="L40" s="300"/>
    </row>
    <row r="41" spans="1:13">
      <c r="A41" s="232" t="s">
        <v>661</v>
      </c>
      <c r="B41" s="233"/>
      <c r="C41" s="234"/>
      <c r="D41" s="316">
        <v>21862</v>
      </c>
      <c r="E41" s="316">
        <v>104</v>
      </c>
      <c r="F41" s="316">
        <v>574</v>
      </c>
      <c r="G41" s="316">
        <v>691</v>
      </c>
      <c r="H41" s="316">
        <v>1251</v>
      </c>
      <c r="I41" s="316">
        <v>1725</v>
      </c>
      <c r="J41" s="316">
        <v>3784</v>
      </c>
      <c r="K41" s="316">
        <v>13733</v>
      </c>
      <c r="L41" s="316">
        <v>0</v>
      </c>
    </row>
    <row r="42" spans="1:13">
      <c r="A42" s="112"/>
      <c r="B42" s="112"/>
      <c r="C42" s="231" t="s">
        <v>318</v>
      </c>
      <c r="D42" s="310">
        <v>100</v>
      </c>
      <c r="E42" s="310">
        <v>100</v>
      </c>
      <c r="F42" s="310">
        <v>100</v>
      </c>
      <c r="G42" s="310">
        <v>100</v>
      </c>
      <c r="H42" s="310">
        <v>100</v>
      </c>
      <c r="I42" s="310">
        <v>100</v>
      </c>
      <c r="J42" s="310">
        <v>100</v>
      </c>
      <c r="K42" s="310">
        <v>100</v>
      </c>
      <c r="L42" s="310">
        <v>100</v>
      </c>
    </row>
    <row r="43" spans="1:13">
      <c r="A43" s="95"/>
      <c r="D43" s="305"/>
      <c r="E43" s="305"/>
      <c r="F43" s="305"/>
      <c r="G43" s="305"/>
      <c r="H43" s="305"/>
      <c r="I43" s="305"/>
      <c r="J43" s="305"/>
      <c r="K43" s="305"/>
      <c r="L43" s="305"/>
    </row>
    <row r="44" spans="1:13">
      <c r="A44" s="45" t="s">
        <v>662</v>
      </c>
      <c r="B44" s="45"/>
      <c r="C44" s="103"/>
      <c r="D44" s="283"/>
      <c r="E44" s="283"/>
      <c r="F44" s="283"/>
      <c r="G44" s="283"/>
      <c r="H44" s="283"/>
      <c r="I44" s="283"/>
      <c r="J44" s="283"/>
      <c r="K44" s="283"/>
      <c r="L44" s="283"/>
    </row>
    <row r="45" spans="1:13">
      <c r="A45" s="105" t="s">
        <v>629</v>
      </c>
      <c r="B45" s="105"/>
      <c r="C45" s="229"/>
      <c r="D45" s="283"/>
      <c r="E45" s="283"/>
      <c r="F45" s="283"/>
      <c r="G45" s="283"/>
      <c r="H45" s="283"/>
      <c r="I45" s="283"/>
      <c r="J45" s="283"/>
      <c r="K45" s="283"/>
      <c r="L45" s="283"/>
    </row>
  </sheetData>
  <sortState ref="O24:Q28">
    <sortCondition ref="P24:P28"/>
  </sortState>
  <mergeCells count="17">
    <mergeCell ref="A25:A26"/>
    <mergeCell ref="B1:L1"/>
    <mergeCell ref="E3:L3"/>
    <mergeCell ref="A7:A8"/>
    <mergeCell ref="A9:A10"/>
    <mergeCell ref="A15:A16"/>
    <mergeCell ref="A17:A18"/>
    <mergeCell ref="A21:A22"/>
    <mergeCell ref="A23:A24"/>
    <mergeCell ref="A11:A12"/>
    <mergeCell ref="A13:A14"/>
    <mergeCell ref="A19:A20"/>
    <mergeCell ref="A27:A28"/>
    <mergeCell ref="A29:A30"/>
    <mergeCell ref="A33:A34"/>
    <mergeCell ref="A35:A36"/>
    <mergeCell ref="A31:A3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O45"/>
  <sheetViews>
    <sheetView zoomScaleNormal="100" workbookViewId="0"/>
  </sheetViews>
  <sheetFormatPr defaultRowHeight="15"/>
  <cols>
    <col min="1" max="1" width="17.28515625" customWidth="1"/>
    <col min="2" max="2" width="48.5703125" bestFit="1" customWidth="1"/>
    <col min="3" max="3" width="7.140625" customWidth="1"/>
    <col min="11" max="11" width="11.5703125" customWidth="1"/>
  </cols>
  <sheetData>
    <row r="1" spans="1:14" ht="21.75" customHeight="1">
      <c r="A1" s="217" t="s">
        <v>665</v>
      </c>
      <c r="B1" s="384" t="s">
        <v>721</v>
      </c>
      <c r="C1" s="384"/>
      <c r="D1" s="384"/>
      <c r="E1" s="384"/>
      <c r="F1" s="384"/>
      <c r="G1" s="384"/>
      <c r="H1" s="384"/>
      <c r="I1" s="384"/>
    </row>
    <row r="2" spans="1:14">
      <c r="A2" s="239"/>
    </row>
    <row r="3" spans="1:14">
      <c r="A3" s="240"/>
      <c r="B3" s="220"/>
      <c r="C3" s="220"/>
      <c r="D3" s="403">
        <v>2016</v>
      </c>
      <c r="E3" s="403"/>
      <c r="F3" s="403"/>
      <c r="G3" s="404">
        <v>2017</v>
      </c>
      <c r="H3" s="405"/>
      <c r="I3" s="406"/>
    </row>
    <row r="4" spans="1:14">
      <c r="A4" s="222" t="s">
        <v>666</v>
      </c>
      <c r="B4" s="194"/>
      <c r="C4" s="194"/>
      <c r="D4" s="196" t="s">
        <v>667</v>
      </c>
      <c r="E4" s="196" t="s">
        <v>668</v>
      </c>
      <c r="F4" s="196" t="s">
        <v>88</v>
      </c>
      <c r="G4" s="196" t="s">
        <v>667</v>
      </c>
      <c r="H4" s="196" t="s">
        <v>668</v>
      </c>
      <c r="I4" s="196" t="s">
        <v>88</v>
      </c>
      <c r="L4" s="201"/>
    </row>
    <row r="5" spans="1:14">
      <c r="A5" s="225" t="s">
        <v>669</v>
      </c>
      <c r="B5" s="225"/>
      <c r="C5" s="225"/>
      <c r="D5" s="241" t="s">
        <v>670</v>
      </c>
      <c r="E5" s="241" t="s">
        <v>671</v>
      </c>
      <c r="F5" s="241" t="s">
        <v>17</v>
      </c>
      <c r="G5" s="241" t="s">
        <v>670</v>
      </c>
      <c r="H5" s="241" t="s">
        <v>671</v>
      </c>
      <c r="I5" s="241" t="s">
        <v>17</v>
      </c>
      <c r="L5" s="105"/>
    </row>
    <row r="6" spans="1:14">
      <c r="A6" s="107"/>
    </row>
    <row r="7" spans="1:14">
      <c r="A7" s="396" t="s">
        <v>672</v>
      </c>
      <c r="B7" s="107" t="s">
        <v>673</v>
      </c>
      <c r="D7" s="108">
        <v>6242</v>
      </c>
      <c r="E7" s="108">
        <v>3762</v>
      </c>
      <c r="F7" s="108">
        <v>10004</v>
      </c>
      <c r="G7" s="238">
        <v>7597</v>
      </c>
      <c r="H7" s="238">
        <v>4437</v>
      </c>
      <c r="I7" s="238">
        <v>12034</v>
      </c>
    </row>
    <row r="8" spans="1:14">
      <c r="A8" s="396"/>
      <c r="B8" s="242" t="s">
        <v>674</v>
      </c>
      <c r="C8" s="107" t="s">
        <v>318</v>
      </c>
      <c r="D8" s="171">
        <v>25.052175309038368</v>
      </c>
      <c r="E8" s="171">
        <v>18.829771259822813</v>
      </c>
      <c r="F8" s="171">
        <v>22.283105022831052</v>
      </c>
      <c r="G8" s="320">
        <v>28.493736403870678</v>
      </c>
      <c r="H8" s="320">
        <v>20.296418279127213</v>
      </c>
      <c r="I8" s="320">
        <v>24.800610019990518</v>
      </c>
    </row>
    <row r="9" spans="1:14">
      <c r="A9" s="243"/>
      <c r="B9" s="243"/>
      <c r="C9" s="243"/>
      <c r="D9" s="243"/>
      <c r="E9" s="243"/>
      <c r="F9" s="243"/>
      <c r="G9" s="319"/>
      <c r="H9" s="319"/>
      <c r="I9" s="319"/>
    </row>
    <row r="10" spans="1:14">
      <c r="A10" s="107"/>
      <c r="G10" s="238"/>
      <c r="H10" s="238"/>
      <c r="I10" s="238"/>
      <c r="N10" s="266"/>
    </row>
    <row r="11" spans="1:14" ht="33.75">
      <c r="A11" s="396" t="s">
        <v>675</v>
      </c>
      <c r="B11" s="128" t="s">
        <v>676</v>
      </c>
      <c r="D11" s="108">
        <v>17305</v>
      </c>
      <c r="E11" s="108">
        <v>15459</v>
      </c>
      <c r="F11" s="108">
        <v>32764</v>
      </c>
      <c r="G11" s="321">
        <v>17333</v>
      </c>
      <c r="H11" s="321">
        <v>16079</v>
      </c>
      <c r="I11" s="321">
        <v>33412</v>
      </c>
    </row>
    <row r="12" spans="1:14" ht="33.75">
      <c r="A12" s="396"/>
      <c r="B12" s="130" t="s">
        <v>677</v>
      </c>
      <c r="C12" s="107" t="s">
        <v>318</v>
      </c>
      <c r="D12" s="171">
        <v>69.453363300690313</v>
      </c>
      <c r="E12" s="171">
        <v>77.376245057310172</v>
      </c>
      <c r="F12" s="171">
        <v>72.979173627352708</v>
      </c>
      <c r="G12" s="322">
        <v>65.010126772185131</v>
      </c>
      <c r="H12" s="322">
        <v>73.551072686519376</v>
      </c>
      <c r="I12" s="322">
        <v>68.858067308286792</v>
      </c>
    </row>
    <row r="13" spans="1:14">
      <c r="A13" s="243"/>
      <c r="B13" s="243"/>
      <c r="C13" s="243"/>
      <c r="D13" s="243"/>
      <c r="E13" s="243"/>
      <c r="F13" s="243"/>
      <c r="G13" s="319"/>
      <c r="H13" s="319"/>
      <c r="I13" s="319"/>
    </row>
    <row r="14" spans="1:14">
      <c r="A14" s="107"/>
      <c r="G14" s="238"/>
      <c r="H14" s="238"/>
      <c r="I14" s="238"/>
    </row>
    <row r="15" spans="1:14">
      <c r="A15" s="396" t="s">
        <v>678</v>
      </c>
      <c r="B15" s="107" t="s">
        <v>679</v>
      </c>
      <c r="D15" s="107">
        <v>106</v>
      </c>
      <c r="E15" s="107">
        <v>77</v>
      </c>
      <c r="F15" s="107">
        <v>183</v>
      </c>
      <c r="G15" s="238">
        <v>110</v>
      </c>
      <c r="H15" s="238">
        <v>105</v>
      </c>
      <c r="I15" s="238">
        <v>215</v>
      </c>
    </row>
    <row r="16" spans="1:14">
      <c r="A16" s="396"/>
      <c r="B16" s="242" t="s">
        <v>680</v>
      </c>
      <c r="C16" s="107" t="s">
        <v>318</v>
      </c>
      <c r="D16" s="171">
        <v>0.42542944292823887</v>
      </c>
      <c r="E16" s="171">
        <v>0.3854046749086541</v>
      </c>
      <c r="F16" s="171">
        <v>0.40761777480788508</v>
      </c>
      <c r="G16" s="320">
        <v>0.4125722001350236</v>
      </c>
      <c r="H16" s="320">
        <v>0.48030739673390971</v>
      </c>
      <c r="I16" s="320">
        <v>0.44308884446551122</v>
      </c>
    </row>
    <row r="17" spans="1:15">
      <c r="A17" s="243"/>
      <c r="B17" s="243"/>
      <c r="C17" s="243"/>
      <c r="D17" s="243"/>
      <c r="E17" s="243"/>
      <c r="F17" s="243"/>
      <c r="G17" s="319"/>
      <c r="H17" s="319"/>
      <c r="I17" s="319"/>
    </row>
    <row r="18" spans="1:15">
      <c r="A18" s="107"/>
      <c r="G18" s="238"/>
      <c r="H18" s="238"/>
      <c r="I18" s="238"/>
    </row>
    <row r="19" spans="1:15">
      <c r="A19" s="396" t="s">
        <v>681</v>
      </c>
      <c r="B19" s="107" t="s">
        <v>682</v>
      </c>
      <c r="D19" s="107">
        <v>314</v>
      </c>
      <c r="E19" s="107">
        <v>62</v>
      </c>
      <c r="F19" s="107">
        <v>376</v>
      </c>
      <c r="G19" s="238">
        <v>279</v>
      </c>
      <c r="H19" s="238">
        <v>49</v>
      </c>
      <c r="I19" s="238">
        <v>328</v>
      </c>
    </row>
    <row r="20" spans="1:15">
      <c r="A20" s="396"/>
      <c r="B20" s="242" t="s">
        <v>683</v>
      </c>
      <c r="C20" s="107" t="s">
        <v>318</v>
      </c>
      <c r="D20" s="171">
        <v>1.2602343875421416</v>
      </c>
      <c r="E20" s="171">
        <v>0.31032584213424097</v>
      </c>
      <c r="F20" s="171">
        <v>0.83750974496046326</v>
      </c>
      <c r="G20" s="320">
        <v>1.0464331257970145</v>
      </c>
      <c r="H20" s="320">
        <v>0.22414345180915787</v>
      </c>
      <c r="I20" s="320">
        <v>0.67596809760319854</v>
      </c>
      <c r="L20" s="348"/>
      <c r="M20" s="348"/>
      <c r="N20" s="348"/>
    </row>
    <row r="21" spans="1:15">
      <c r="A21" s="243"/>
      <c r="B21" s="243"/>
      <c r="C21" s="243"/>
      <c r="D21" s="243"/>
      <c r="E21" s="243"/>
      <c r="F21" s="243"/>
      <c r="G21" s="319"/>
      <c r="H21" s="319"/>
      <c r="I21" s="319"/>
    </row>
    <row r="22" spans="1:15">
      <c r="A22" s="107"/>
      <c r="G22" s="238"/>
      <c r="H22" s="238"/>
      <c r="I22" s="238"/>
    </row>
    <row r="23" spans="1:15">
      <c r="A23" s="396" t="s">
        <v>684</v>
      </c>
      <c r="B23" s="107" t="s">
        <v>685</v>
      </c>
      <c r="D23" s="107">
        <v>222</v>
      </c>
      <c r="E23" s="107">
        <v>94</v>
      </c>
      <c r="F23" s="107">
        <v>316</v>
      </c>
      <c r="G23" s="238">
        <v>397</v>
      </c>
      <c r="H23" s="238">
        <v>294</v>
      </c>
      <c r="I23" s="238">
        <v>691</v>
      </c>
    </row>
    <row r="24" spans="1:15">
      <c r="A24" s="396"/>
      <c r="B24" s="242" t="s">
        <v>686</v>
      </c>
      <c r="C24" s="107" t="s">
        <v>318</v>
      </c>
      <c r="D24" s="171">
        <v>0.89099373896291545</v>
      </c>
      <c r="E24" s="171">
        <v>0.47049401871965563</v>
      </c>
      <c r="F24" s="171">
        <v>0.70386457289230431</v>
      </c>
      <c r="G24" s="320">
        <v>1.489010576850949</v>
      </c>
      <c r="H24" s="320">
        <v>1.3448607108549471</v>
      </c>
      <c r="I24" s="320">
        <v>1.4240669373286894</v>
      </c>
    </row>
    <row r="25" spans="1:15">
      <c r="A25" s="243"/>
      <c r="B25" s="243"/>
      <c r="C25" s="243"/>
      <c r="D25" s="243"/>
      <c r="E25" s="243"/>
      <c r="F25" s="243"/>
      <c r="G25" s="319"/>
      <c r="H25" s="319"/>
      <c r="I25" s="319"/>
    </row>
    <row r="26" spans="1:15">
      <c r="A26" s="107"/>
      <c r="G26" s="238"/>
      <c r="H26" s="238"/>
      <c r="I26" s="238"/>
    </row>
    <row r="27" spans="1:15">
      <c r="A27" s="400" t="s">
        <v>687</v>
      </c>
      <c r="B27" s="107" t="s">
        <v>688</v>
      </c>
      <c r="D27" s="107">
        <v>1</v>
      </c>
      <c r="E27" s="107">
        <v>0</v>
      </c>
      <c r="F27" s="107">
        <v>1</v>
      </c>
      <c r="G27" s="238">
        <v>1</v>
      </c>
      <c r="H27" s="238">
        <v>1</v>
      </c>
      <c r="I27" s="238">
        <v>2</v>
      </c>
      <c r="K27" s="137"/>
    </row>
    <row r="28" spans="1:15">
      <c r="A28" s="400"/>
      <c r="B28" s="105" t="s">
        <v>689</v>
      </c>
      <c r="C28" s="107" t="s">
        <v>318</v>
      </c>
      <c r="D28" s="244">
        <v>4.0134853106437631E-3</v>
      </c>
      <c r="E28" s="45">
        <v>0</v>
      </c>
      <c r="F28" s="244">
        <v>2.2274195344693173E-3</v>
      </c>
      <c r="G28" s="349">
        <v>3.7506563648638512E-3</v>
      </c>
      <c r="H28" s="349">
        <v>4.5743561593705687E-3</v>
      </c>
      <c r="I28" s="349">
        <v>4.12175669270243E-3</v>
      </c>
      <c r="K28" s="137"/>
    </row>
    <row r="29" spans="1:15">
      <c r="A29" s="243"/>
      <c r="B29" s="243"/>
      <c r="C29" s="243"/>
      <c r="D29" s="243"/>
      <c r="E29" s="243"/>
      <c r="F29" s="243"/>
      <c r="G29" s="319"/>
      <c r="H29" s="319"/>
      <c r="I29" s="319"/>
      <c r="J29" s="235"/>
      <c r="K29" s="266"/>
    </row>
    <row r="30" spans="1:15">
      <c r="A30" s="7"/>
      <c r="B30" s="7"/>
      <c r="C30" s="7"/>
      <c r="D30" s="7"/>
      <c r="E30" s="7"/>
      <c r="F30" s="7"/>
      <c r="G30" s="342"/>
      <c r="H30" s="342"/>
      <c r="I30" s="342"/>
      <c r="K30" s="248"/>
      <c r="L30" s="137"/>
      <c r="M30" s="137"/>
      <c r="O30" s="248"/>
    </row>
    <row r="31" spans="1:15">
      <c r="A31" s="343" t="s">
        <v>755</v>
      </c>
      <c r="B31" s="343" t="s">
        <v>690</v>
      </c>
      <c r="C31" s="401"/>
      <c r="D31" s="399">
        <v>726</v>
      </c>
      <c r="E31" s="399">
        <v>525</v>
      </c>
      <c r="F31" s="398">
        <v>1251</v>
      </c>
      <c r="G31" s="398">
        <v>945</v>
      </c>
      <c r="H31" s="398">
        <v>896</v>
      </c>
      <c r="I31" s="398">
        <v>1841</v>
      </c>
      <c r="L31" s="137"/>
      <c r="M31" s="137"/>
    </row>
    <row r="32" spans="1:15">
      <c r="A32" s="7"/>
      <c r="B32" s="343" t="s">
        <v>692</v>
      </c>
      <c r="C32" s="401"/>
      <c r="D32" s="399"/>
      <c r="E32" s="399"/>
      <c r="F32" s="399"/>
      <c r="G32" s="398"/>
      <c r="H32" s="398"/>
      <c r="I32" s="398"/>
      <c r="L32" s="266"/>
      <c r="M32" s="266"/>
    </row>
    <row r="33" spans="1:14">
      <c r="A33" s="7"/>
      <c r="B33" s="345" t="s">
        <v>694</v>
      </c>
      <c r="C33" s="401"/>
      <c r="D33" s="399"/>
      <c r="E33" s="399"/>
      <c r="F33" s="399"/>
      <c r="G33" s="398"/>
      <c r="H33" s="398"/>
      <c r="I33" s="398"/>
      <c r="L33" s="248"/>
      <c r="M33" s="248"/>
      <c r="N33" s="248"/>
    </row>
    <row r="34" spans="1:14">
      <c r="A34" s="7"/>
      <c r="B34" s="345"/>
      <c r="C34" s="346"/>
      <c r="D34" s="7"/>
      <c r="E34" s="7"/>
      <c r="F34" s="7"/>
      <c r="G34" s="342"/>
      <c r="H34" s="342"/>
      <c r="I34" s="342"/>
      <c r="M34" s="266"/>
    </row>
    <row r="35" spans="1:14">
      <c r="A35" s="7"/>
      <c r="B35" s="347" t="s">
        <v>691</v>
      </c>
      <c r="C35" s="402" t="s">
        <v>318</v>
      </c>
      <c r="D35" s="408">
        <v>2.9137903355273718</v>
      </c>
      <c r="E35" s="408">
        <v>2.6277591471044595</v>
      </c>
      <c r="F35" s="408">
        <v>2.7865018376211159</v>
      </c>
      <c r="G35" s="407">
        <v>3.5443702647963393</v>
      </c>
      <c r="H35" s="407">
        <v>4.0986231187960298</v>
      </c>
      <c r="I35" s="407">
        <v>3.7940770356325868</v>
      </c>
      <c r="L35" s="279"/>
      <c r="M35" s="279"/>
      <c r="N35" s="279"/>
    </row>
    <row r="36" spans="1:14">
      <c r="A36" s="7"/>
      <c r="B36" s="344" t="s">
        <v>693</v>
      </c>
      <c r="C36" s="402"/>
      <c r="D36" s="408"/>
      <c r="E36" s="408"/>
      <c r="F36" s="408"/>
      <c r="G36" s="407"/>
      <c r="H36" s="407"/>
      <c r="I36" s="407"/>
    </row>
    <row r="37" spans="1:14">
      <c r="A37" s="107"/>
      <c r="B37" s="273" t="s">
        <v>695</v>
      </c>
      <c r="C37" s="402"/>
      <c r="D37" s="408"/>
      <c r="E37" s="408"/>
      <c r="F37" s="408"/>
      <c r="G37" s="407"/>
      <c r="H37" s="407"/>
      <c r="I37" s="407"/>
    </row>
    <row r="38" spans="1:14">
      <c r="A38" s="92"/>
      <c r="B38" s="243"/>
      <c r="C38" s="243"/>
      <c r="D38" s="243"/>
      <c r="E38" s="243"/>
      <c r="F38" s="243"/>
      <c r="G38" s="319"/>
      <c r="H38" s="319"/>
      <c r="I38" s="319"/>
    </row>
    <row r="39" spans="1:14">
      <c r="A39" s="95"/>
      <c r="G39" s="238"/>
      <c r="H39" s="238"/>
      <c r="I39" s="238"/>
    </row>
    <row r="40" spans="1:14">
      <c r="A40" s="396" t="s">
        <v>753</v>
      </c>
      <c r="B40" s="107" t="s">
        <v>696</v>
      </c>
      <c r="D40" s="108">
        <v>24916</v>
      </c>
      <c r="E40" s="108">
        <v>19979</v>
      </c>
      <c r="F40" s="108">
        <v>44895</v>
      </c>
      <c r="G40" s="238">
        <v>26662</v>
      </c>
      <c r="H40" s="238">
        <v>21861</v>
      </c>
      <c r="I40" s="238">
        <v>48523</v>
      </c>
      <c r="L40" s="266"/>
      <c r="M40" s="266"/>
      <c r="N40" s="266"/>
    </row>
    <row r="41" spans="1:14">
      <c r="A41" s="396"/>
      <c r="B41" s="242" t="s">
        <v>17</v>
      </c>
      <c r="C41" s="107" t="s">
        <v>318</v>
      </c>
      <c r="D41" s="45">
        <v>100</v>
      </c>
      <c r="E41" s="45">
        <v>100</v>
      </c>
      <c r="F41" s="45">
        <v>100</v>
      </c>
      <c r="G41" s="45">
        <v>100</v>
      </c>
      <c r="H41" s="45">
        <v>100</v>
      </c>
      <c r="I41" s="45">
        <v>100</v>
      </c>
    </row>
    <row r="42" spans="1:14">
      <c r="A42" s="245"/>
      <c r="B42" s="243"/>
      <c r="C42" s="243"/>
      <c r="D42" s="243"/>
      <c r="E42" s="243"/>
      <c r="F42" s="243"/>
      <c r="G42" s="319"/>
      <c r="H42" s="319"/>
      <c r="I42" s="319"/>
    </row>
    <row r="43" spans="1:14">
      <c r="A43" s="239"/>
    </row>
    <row r="44" spans="1:14">
      <c r="A44" s="45" t="s">
        <v>662</v>
      </c>
      <c r="B44" s="45"/>
      <c r="C44" s="45"/>
    </row>
    <row r="45" spans="1:14">
      <c r="A45" s="105" t="s">
        <v>629</v>
      </c>
      <c r="B45" s="105"/>
      <c r="C45" s="105"/>
      <c r="G45" s="283"/>
    </row>
  </sheetData>
  <mergeCells count="24">
    <mergeCell ref="I35:I37"/>
    <mergeCell ref="D35:D37"/>
    <mergeCell ref="E35:E37"/>
    <mergeCell ref="F35:F37"/>
    <mergeCell ref="G35:G37"/>
    <mergeCell ref="H35:H37"/>
    <mergeCell ref="A15:A16"/>
    <mergeCell ref="B1:I1"/>
    <mergeCell ref="D3:F3"/>
    <mergeCell ref="A7:A8"/>
    <mergeCell ref="A11:A12"/>
    <mergeCell ref="G3:I3"/>
    <mergeCell ref="A40:A41"/>
    <mergeCell ref="A19:A20"/>
    <mergeCell ref="A23:A24"/>
    <mergeCell ref="A27:A28"/>
    <mergeCell ref="C31:C33"/>
    <mergeCell ref="C35:C37"/>
    <mergeCell ref="I31:I33"/>
    <mergeCell ref="D31:D33"/>
    <mergeCell ref="E31:E33"/>
    <mergeCell ref="F31:F33"/>
    <mergeCell ref="G31:G33"/>
    <mergeCell ref="H31:H3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5"/>
  <sheetViews>
    <sheetView zoomScaleNormal="100" workbookViewId="0"/>
  </sheetViews>
  <sheetFormatPr defaultRowHeight="15"/>
  <cols>
    <col min="1" max="1" width="27.5703125" style="38" customWidth="1"/>
    <col min="2" max="2" width="32.85546875" style="38" customWidth="1"/>
    <col min="3" max="3" width="24.140625" style="38" customWidth="1"/>
    <col min="4" max="4" width="22.5703125" style="38" customWidth="1"/>
    <col min="7" max="7" width="10.42578125" customWidth="1"/>
    <col min="8" max="8" width="9.7109375" customWidth="1"/>
    <col min="9" max="9" width="10.85546875" customWidth="1"/>
    <col min="10" max="10" width="11.7109375" style="38" customWidth="1"/>
    <col min="12" max="12" width="12.85546875" customWidth="1"/>
  </cols>
  <sheetData>
    <row r="1" spans="1:14" ht="15.75" customHeight="1">
      <c r="A1" s="23" t="s">
        <v>460</v>
      </c>
      <c r="B1" s="23" t="s">
        <v>189</v>
      </c>
      <c r="C1" s="46"/>
      <c r="D1" s="46"/>
    </row>
    <row r="2" spans="1:14" ht="27" customHeight="1">
      <c r="A2" s="46"/>
      <c r="B2" s="353" t="s">
        <v>704</v>
      </c>
      <c r="C2" s="353"/>
      <c r="D2" s="353"/>
    </row>
    <row r="3" spans="1:14">
      <c r="A3" s="16" t="s">
        <v>33</v>
      </c>
      <c r="B3" s="47"/>
      <c r="C3" s="48" t="s">
        <v>34</v>
      </c>
      <c r="D3" s="48" t="s">
        <v>35</v>
      </c>
    </row>
    <row r="4" spans="1:14">
      <c r="A4" s="21"/>
      <c r="B4" s="49"/>
      <c r="C4" s="50" t="s">
        <v>36</v>
      </c>
      <c r="D4" s="50" t="s">
        <v>37</v>
      </c>
    </row>
    <row r="5" spans="1:14">
      <c r="A5" s="15" t="s">
        <v>38</v>
      </c>
      <c r="B5" s="15"/>
      <c r="C5" s="51" t="s">
        <v>39</v>
      </c>
      <c r="D5" s="51" t="s">
        <v>40</v>
      </c>
      <c r="G5" s="248"/>
      <c r="H5" s="248"/>
      <c r="I5" s="248"/>
      <c r="J5" s="250"/>
    </row>
    <row r="6" spans="1:14">
      <c r="A6" s="21"/>
      <c r="B6" s="22"/>
      <c r="C6" s="52" t="s">
        <v>41</v>
      </c>
      <c r="D6" s="52" t="s">
        <v>42</v>
      </c>
      <c r="G6" s="354"/>
      <c r="H6" s="354"/>
    </row>
    <row r="7" spans="1:14">
      <c r="H7" s="235"/>
      <c r="I7" s="235"/>
      <c r="J7" s="251"/>
      <c r="K7" s="235"/>
      <c r="L7" s="235"/>
      <c r="N7" s="235"/>
    </row>
    <row r="8" spans="1:14">
      <c r="A8" s="17" t="s">
        <v>43</v>
      </c>
      <c r="B8" s="17" t="s">
        <v>461</v>
      </c>
      <c r="C8" s="53">
        <v>0.84622962228426457</v>
      </c>
      <c r="D8" s="53">
        <v>7.3230712928244905</v>
      </c>
      <c r="G8" s="255"/>
      <c r="H8" s="255"/>
      <c r="I8" s="4"/>
      <c r="J8" s="249"/>
      <c r="N8" s="253"/>
    </row>
    <row r="9" spans="1:14">
      <c r="A9" s="17" t="s">
        <v>44</v>
      </c>
      <c r="B9" s="17" t="s">
        <v>462</v>
      </c>
      <c r="C9" s="53">
        <v>0.10035265791015824</v>
      </c>
      <c r="D9" s="53">
        <v>7.944930184001044</v>
      </c>
      <c r="G9" s="255"/>
      <c r="H9" s="255"/>
      <c r="I9" s="4"/>
      <c r="J9" s="249"/>
    </row>
    <row r="10" spans="1:14">
      <c r="A10" s="17" t="s">
        <v>45</v>
      </c>
      <c r="B10" s="17" t="s">
        <v>463</v>
      </c>
      <c r="C10" s="53">
        <v>8.3549422167061974E-2</v>
      </c>
      <c r="D10" s="53">
        <v>5.0216485833290481</v>
      </c>
      <c r="G10" s="255"/>
      <c r="H10" s="255"/>
      <c r="I10" s="4"/>
      <c r="J10" s="249"/>
    </row>
    <row r="11" spans="1:14">
      <c r="A11" s="17" t="s">
        <v>46</v>
      </c>
      <c r="B11" s="138" t="s">
        <v>464</v>
      </c>
      <c r="C11" s="53">
        <v>4.0607819712482632E-2</v>
      </c>
      <c r="D11" s="53">
        <v>10.312896922325354</v>
      </c>
      <c r="G11" s="255"/>
      <c r="H11" s="255"/>
      <c r="I11" s="4"/>
      <c r="J11" s="249"/>
    </row>
    <row r="12" spans="1:14">
      <c r="A12" s="17" t="s">
        <v>47</v>
      </c>
      <c r="B12" s="15" t="s">
        <v>48</v>
      </c>
      <c r="C12" s="53">
        <v>5.6477542358740217E-2</v>
      </c>
      <c r="D12" s="53">
        <v>12.314083677077194</v>
      </c>
      <c r="G12" s="255"/>
      <c r="H12" s="255"/>
      <c r="I12" s="4"/>
      <c r="J12" s="249"/>
    </row>
    <row r="13" spans="1:14">
      <c r="A13" s="17" t="s">
        <v>49</v>
      </c>
      <c r="B13" s="15" t="s">
        <v>50</v>
      </c>
      <c r="C13" s="53">
        <v>0.18343532352880088</v>
      </c>
      <c r="D13" s="53">
        <v>8.6135956369302686</v>
      </c>
      <c r="G13" s="255"/>
      <c r="H13" s="255"/>
      <c r="I13" s="4"/>
      <c r="J13" s="249"/>
    </row>
    <row r="14" spans="1:14">
      <c r="A14" s="17" t="s">
        <v>51</v>
      </c>
      <c r="B14" s="17" t="s">
        <v>465</v>
      </c>
      <c r="C14" s="53">
        <v>0.23711232659702502</v>
      </c>
      <c r="D14" s="53">
        <v>11.237349203796043</v>
      </c>
      <c r="G14" s="255"/>
      <c r="H14" s="255"/>
      <c r="I14" s="4"/>
      <c r="J14" s="249"/>
    </row>
    <row r="15" spans="1:14">
      <c r="A15" s="17" t="s">
        <v>52</v>
      </c>
      <c r="B15" s="17" t="s">
        <v>466</v>
      </c>
      <c r="C15" s="53">
        <v>0.257649614727476</v>
      </c>
      <c r="D15" s="53">
        <v>5.3993801984077514</v>
      </c>
      <c r="G15" s="255"/>
      <c r="H15" s="255"/>
      <c r="I15" s="260"/>
      <c r="J15" s="249"/>
    </row>
    <row r="16" spans="1:14">
      <c r="A16" s="17" t="s">
        <v>412</v>
      </c>
      <c r="B16" s="55" t="s">
        <v>53</v>
      </c>
      <c r="C16" s="53">
        <v>0.60328283883199774</v>
      </c>
      <c r="D16" s="53">
        <v>6.309491363117381</v>
      </c>
      <c r="G16" s="255"/>
      <c r="H16" s="255"/>
      <c r="I16" s="4"/>
      <c r="J16" s="249"/>
    </row>
    <row r="17" spans="1:12">
      <c r="A17" s="17" t="s">
        <v>54</v>
      </c>
      <c r="B17" s="15" t="s">
        <v>55</v>
      </c>
      <c r="C17" s="53">
        <v>4.4575250374047026E-2</v>
      </c>
      <c r="D17" s="53">
        <v>3.2689172341037689</v>
      </c>
      <c r="G17" s="255"/>
      <c r="H17" s="255"/>
      <c r="I17" s="4"/>
      <c r="J17" s="249"/>
    </row>
    <row r="18" spans="1:12">
      <c r="A18" s="17" t="s">
        <v>56</v>
      </c>
      <c r="B18" s="15" t="s">
        <v>57</v>
      </c>
      <c r="C18" s="53">
        <v>5.2043355148756479E-2</v>
      </c>
      <c r="D18" s="53">
        <v>7.4488831615120272</v>
      </c>
      <c r="G18" s="255"/>
      <c r="H18" s="255"/>
      <c r="I18" s="260"/>
      <c r="J18" s="249"/>
    </row>
    <row r="19" spans="1:12">
      <c r="A19" s="17" t="s">
        <v>58</v>
      </c>
      <c r="B19" s="15" t="s">
        <v>59</v>
      </c>
      <c r="C19" s="53">
        <v>2.4971475340434722E-2</v>
      </c>
      <c r="D19" s="53">
        <v>5.2472908539228431</v>
      </c>
      <c r="G19" s="255"/>
      <c r="H19" s="255"/>
      <c r="I19" s="4"/>
      <c r="J19" s="249"/>
    </row>
    <row r="20" spans="1:12">
      <c r="A20" s="17" t="s">
        <v>60</v>
      </c>
      <c r="B20" s="17" t="s">
        <v>467</v>
      </c>
      <c r="C20" s="53">
        <v>7.9348613231287904E-2</v>
      </c>
      <c r="D20" s="53">
        <v>5.5381104518484712</v>
      </c>
      <c r="G20" s="255"/>
      <c r="H20" s="255"/>
      <c r="I20" s="4"/>
      <c r="J20" s="249"/>
    </row>
    <row r="21" spans="1:12">
      <c r="A21" s="17" t="s">
        <v>353</v>
      </c>
      <c r="B21" s="138" t="s">
        <v>468</v>
      </c>
      <c r="C21" s="53">
        <v>0.12695778117006065</v>
      </c>
      <c r="D21" s="53">
        <v>5.9751928943118608</v>
      </c>
      <c r="G21" s="255"/>
      <c r="H21" s="255"/>
      <c r="I21" s="4"/>
      <c r="J21" s="249"/>
    </row>
    <row r="22" spans="1:12">
      <c r="A22" s="17" t="s">
        <v>62</v>
      </c>
      <c r="B22" s="15" t="s">
        <v>63</v>
      </c>
      <c r="C22" s="53">
        <v>0.10525360166856131</v>
      </c>
      <c r="D22" s="53">
        <v>4.3851477581521738</v>
      </c>
      <c r="G22" s="255"/>
      <c r="H22" s="255"/>
      <c r="I22" s="4"/>
      <c r="J22" s="249"/>
    </row>
    <row r="23" spans="1:12">
      <c r="A23" s="17" t="s">
        <v>413</v>
      </c>
      <c r="B23" s="138" t="s">
        <v>469</v>
      </c>
      <c r="C23" s="53">
        <v>7.9581991505497579E-2</v>
      </c>
      <c r="D23" s="53">
        <v>2.4692510810914241</v>
      </c>
      <c r="G23" s="255"/>
      <c r="H23" s="255"/>
      <c r="I23" s="4"/>
      <c r="J23" s="249"/>
    </row>
    <row r="24" spans="1:12">
      <c r="A24" s="17" t="s">
        <v>64</v>
      </c>
      <c r="B24" s="17" t="s">
        <v>470</v>
      </c>
      <c r="C24" s="53">
        <v>0.40677833194745533</v>
      </c>
      <c r="D24" s="53">
        <v>4.6053994386838424</v>
      </c>
      <c r="G24" s="255"/>
      <c r="H24" s="255"/>
      <c r="I24" s="4"/>
      <c r="J24" s="249"/>
    </row>
    <row r="25" spans="1:12">
      <c r="A25" s="17" t="s">
        <v>65</v>
      </c>
      <c r="B25" s="17" t="s">
        <v>471</v>
      </c>
      <c r="C25" s="53">
        <v>0.10642049303960967</v>
      </c>
      <c r="D25" s="53">
        <v>3.7900177856825255</v>
      </c>
      <c r="G25" s="255"/>
      <c r="H25" s="255"/>
      <c r="I25" s="4"/>
      <c r="J25" s="249"/>
    </row>
    <row r="26" spans="1:12">
      <c r="A26" s="138" t="s">
        <v>66</v>
      </c>
      <c r="B26" s="15" t="s">
        <v>67</v>
      </c>
      <c r="C26" s="53">
        <v>3.2672958389353842E-3</v>
      </c>
      <c r="D26" s="282">
        <v>3.7671232876712328</v>
      </c>
      <c r="G26" s="255"/>
      <c r="H26" s="255"/>
      <c r="I26" s="4"/>
      <c r="J26" s="249"/>
    </row>
    <row r="27" spans="1:12">
      <c r="A27" s="17" t="s">
        <v>68</v>
      </c>
      <c r="B27" s="15" t="s">
        <v>69</v>
      </c>
      <c r="C27" s="53">
        <v>3.3373093211982854E-2</v>
      </c>
      <c r="D27" s="53">
        <v>14.327172630751081</v>
      </c>
      <c r="G27" s="255"/>
      <c r="H27" s="255"/>
      <c r="I27" s="4"/>
      <c r="J27" s="249"/>
    </row>
    <row r="28" spans="1:12">
      <c r="A28" s="17"/>
      <c r="B28" s="14"/>
      <c r="C28" s="54"/>
      <c r="D28" s="54"/>
      <c r="G28" s="5"/>
      <c r="H28" s="5"/>
      <c r="I28" s="252"/>
    </row>
    <row r="29" spans="1:12">
      <c r="A29" s="49" t="s">
        <v>70</v>
      </c>
      <c r="B29" s="22" t="s">
        <v>71</v>
      </c>
      <c r="C29" s="58">
        <v>3.4743023681593619</v>
      </c>
      <c r="D29" s="58">
        <v>6.2624143433774524</v>
      </c>
      <c r="G29" s="254"/>
      <c r="H29" s="254"/>
      <c r="I29" s="4"/>
      <c r="J29" s="249"/>
      <c r="K29" s="26"/>
      <c r="L29" s="26"/>
    </row>
    <row r="30" spans="1:12">
      <c r="A30" s="17"/>
      <c r="B30" s="14"/>
      <c r="C30" s="54"/>
      <c r="D30" s="54"/>
      <c r="G30" s="4"/>
      <c r="H30" s="4"/>
      <c r="I30" s="252"/>
    </row>
    <row r="31" spans="1:12">
      <c r="A31" s="17" t="s">
        <v>72</v>
      </c>
      <c r="B31" s="15" t="s">
        <v>73</v>
      </c>
      <c r="C31" s="53">
        <v>0.14142723417106021</v>
      </c>
      <c r="D31" s="53">
        <v>28.912398190045248</v>
      </c>
      <c r="G31" s="255"/>
      <c r="H31" s="255"/>
      <c r="I31" s="4"/>
      <c r="J31" s="249"/>
    </row>
    <row r="32" spans="1:12">
      <c r="A32" s="17" t="s">
        <v>74</v>
      </c>
      <c r="B32" s="15" t="s">
        <v>75</v>
      </c>
      <c r="C32" s="53">
        <v>0.66909551215912477</v>
      </c>
      <c r="D32" s="53">
        <v>55.300898995240615</v>
      </c>
      <c r="G32" s="255"/>
      <c r="H32" s="255"/>
      <c r="I32" s="4"/>
      <c r="J32" s="249"/>
    </row>
    <row r="33" spans="1:12">
      <c r="A33" s="17" t="s">
        <v>414</v>
      </c>
      <c r="B33" s="55" t="s">
        <v>76</v>
      </c>
      <c r="G33" s="255"/>
      <c r="H33" s="255"/>
      <c r="I33" s="4"/>
    </row>
    <row r="34" spans="1:12">
      <c r="A34" s="17" t="s">
        <v>77</v>
      </c>
      <c r="B34" s="15" t="s">
        <v>78</v>
      </c>
      <c r="C34" s="256">
        <v>0.93561350130656828</v>
      </c>
      <c r="D34" s="256">
        <v>20.471845063475168</v>
      </c>
      <c r="G34" s="255"/>
      <c r="H34" s="255"/>
      <c r="I34" s="4"/>
      <c r="J34" s="249"/>
    </row>
    <row r="35" spans="1:12">
      <c r="A35" s="17" t="s">
        <v>79</v>
      </c>
      <c r="B35" s="17" t="s">
        <v>472</v>
      </c>
      <c r="C35" s="53">
        <v>3.5006741131450546E-2</v>
      </c>
      <c r="D35" s="53">
        <v>86.588039867109629</v>
      </c>
      <c r="G35" s="255"/>
      <c r="H35" s="255"/>
      <c r="I35" s="4"/>
      <c r="J35" s="249"/>
    </row>
    <row r="36" spans="1:12">
      <c r="A36" s="17" t="s">
        <v>80</v>
      </c>
      <c r="B36" s="15" t="s">
        <v>81</v>
      </c>
      <c r="C36" s="53">
        <v>6.7913077795014057E-2</v>
      </c>
      <c r="D36" s="53">
        <v>22.635573122529646</v>
      </c>
      <c r="G36" s="255"/>
      <c r="H36" s="255"/>
      <c r="I36" s="4"/>
      <c r="J36" s="249"/>
    </row>
    <row r="37" spans="1:12">
      <c r="A37" s="17" t="s">
        <v>82</v>
      </c>
      <c r="B37" s="17" t="s">
        <v>83</v>
      </c>
      <c r="C37" s="53">
        <v>5.881132510083692E-2</v>
      </c>
      <c r="D37" s="53">
        <v>19.106647187728267</v>
      </c>
      <c r="G37" s="255"/>
      <c r="H37" s="255"/>
      <c r="I37" s="4"/>
      <c r="J37" s="249"/>
    </row>
    <row r="38" spans="1:12">
      <c r="A38" s="17"/>
      <c r="B38" s="14"/>
      <c r="C38" s="54"/>
      <c r="D38" s="54"/>
      <c r="G38" s="5"/>
      <c r="H38" s="5"/>
    </row>
    <row r="39" spans="1:12">
      <c r="A39" s="17"/>
      <c r="B39" s="14"/>
      <c r="C39" s="54"/>
      <c r="D39" s="54"/>
      <c r="G39" s="5"/>
      <c r="H39" s="5"/>
    </row>
    <row r="40" spans="1:12">
      <c r="A40" s="13" t="s">
        <v>84</v>
      </c>
      <c r="B40" s="15" t="s">
        <v>85</v>
      </c>
      <c r="C40" s="265">
        <v>1.9078673916640547</v>
      </c>
      <c r="D40" s="265">
        <v>29.664864614386556</v>
      </c>
      <c r="G40" s="255"/>
      <c r="H40" s="255"/>
      <c r="I40" s="2"/>
      <c r="J40" s="249"/>
      <c r="K40" s="252"/>
      <c r="L40" s="252"/>
    </row>
    <row r="41" spans="1:12">
      <c r="A41" s="49" t="s">
        <v>86</v>
      </c>
      <c r="B41" s="22" t="s">
        <v>87</v>
      </c>
      <c r="C41" s="58"/>
      <c r="D41" s="58"/>
    </row>
    <row r="42" spans="1:12">
      <c r="A42" s="17"/>
      <c r="B42" s="14"/>
      <c r="C42" s="54"/>
      <c r="D42" s="54"/>
      <c r="G42" s="4"/>
      <c r="H42" s="4"/>
    </row>
    <row r="43" spans="1:12">
      <c r="A43" s="56" t="s">
        <v>88</v>
      </c>
      <c r="B43" s="57" t="s">
        <v>17</v>
      </c>
      <c r="C43" s="58">
        <v>5.379135842258691</v>
      </c>
      <c r="D43" s="58">
        <v>8.3513544446053185</v>
      </c>
      <c r="G43" s="272"/>
      <c r="H43" s="272"/>
      <c r="I43" s="2"/>
      <c r="J43" s="90"/>
    </row>
    <row r="44" spans="1:12">
      <c r="A44" s="14"/>
      <c r="B44" s="14"/>
      <c r="C44" s="59"/>
      <c r="D44" s="59"/>
    </row>
    <row r="45" spans="1:12">
      <c r="A45" s="17" t="s">
        <v>188</v>
      </c>
      <c r="B45" s="14"/>
    </row>
  </sheetData>
  <mergeCells count="2">
    <mergeCell ref="B2:D2"/>
    <mergeCell ref="G6:H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66"/>
  <sheetViews>
    <sheetView zoomScaleNormal="100" workbookViewId="0"/>
  </sheetViews>
  <sheetFormatPr defaultRowHeight="15"/>
  <cols>
    <col min="1" max="1" width="19" style="38" customWidth="1"/>
    <col min="2" max="16" width="9.140625" style="38"/>
  </cols>
  <sheetData>
    <row r="1" spans="1:18" ht="27" customHeight="1">
      <c r="A1" s="13" t="s">
        <v>473</v>
      </c>
      <c r="B1" s="353" t="s">
        <v>706</v>
      </c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</row>
    <row r="2" spans="1:18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8">
      <c r="A3" s="356" t="s">
        <v>89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</row>
    <row r="4" spans="1:18">
      <c r="A4" s="13" t="s">
        <v>0</v>
      </c>
      <c r="B4" s="355" t="s">
        <v>90</v>
      </c>
      <c r="C4" s="355"/>
      <c r="D4" s="355"/>
      <c r="E4" s="355" t="s">
        <v>91</v>
      </c>
      <c r="F4" s="355"/>
      <c r="G4" s="355" t="s">
        <v>44</v>
      </c>
      <c r="H4" s="355"/>
      <c r="I4" s="355" t="s">
        <v>92</v>
      </c>
      <c r="J4" s="355"/>
      <c r="K4" s="355" t="s">
        <v>93</v>
      </c>
      <c r="L4" s="355"/>
      <c r="M4" s="355" t="s">
        <v>49</v>
      </c>
      <c r="N4" s="355"/>
      <c r="O4" s="355" t="s">
        <v>51</v>
      </c>
      <c r="P4" s="355"/>
    </row>
    <row r="5" spans="1:18">
      <c r="A5" s="14"/>
      <c r="B5" s="14"/>
      <c r="C5" s="14"/>
      <c r="D5" s="14"/>
      <c r="E5" s="13"/>
      <c r="F5" s="13"/>
      <c r="G5" s="14"/>
      <c r="H5" s="14"/>
      <c r="I5" s="355" t="s">
        <v>94</v>
      </c>
      <c r="J5" s="355"/>
      <c r="K5" s="355" t="s">
        <v>95</v>
      </c>
      <c r="L5" s="355"/>
      <c r="M5" s="14"/>
      <c r="N5" s="14"/>
      <c r="O5" s="14"/>
      <c r="P5" s="14"/>
    </row>
    <row r="6" spans="1:18">
      <c r="A6" s="18"/>
      <c r="B6" s="19" t="s">
        <v>96</v>
      </c>
      <c r="C6" s="19" t="s">
        <v>97</v>
      </c>
      <c r="D6" s="19" t="s">
        <v>98</v>
      </c>
      <c r="E6" s="19" t="s">
        <v>96</v>
      </c>
      <c r="F6" s="19" t="s">
        <v>97</v>
      </c>
      <c r="G6" s="19" t="s">
        <v>96</v>
      </c>
      <c r="H6" s="19" t="s">
        <v>97</v>
      </c>
      <c r="I6" s="19" t="s">
        <v>96</v>
      </c>
      <c r="J6" s="19" t="s">
        <v>97</v>
      </c>
      <c r="K6" s="19" t="s">
        <v>96</v>
      </c>
      <c r="L6" s="19" t="s">
        <v>97</v>
      </c>
      <c r="M6" s="19" t="s">
        <v>96</v>
      </c>
      <c r="N6" s="19" t="s">
        <v>97</v>
      </c>
      <c r="O6" s="19" t="s">
        <v>96</v>
      </c>
      <c r="P6" s="19" t="s">
        <v>97</v>
      </c>
      <c r="Q6" s="3"/>
      <c r="R6" s="3"/>
    </row>
    <row r="7" spans="1:18">
      <c r="A7" s="357" t="s">
        <v>99</v>
      </c>
      <c r="B7" s="357"/>
      <c r="C7" s="357"/>
      <c r="D7" s="357"/>
      <c r="E7" s="357"/>
      <c r="F7" s="357"/>
      <c r="G7" s="357"/>
      <c r="H7" s="357"/>
      <c r="I7" s="357"/>
      <c r="J7" s="357"/>
      <c r="K7" s="357"/>
      <c r="L7" s="357"/>
      <c r="M7" s="357"/>
      <c r="N7" s="357"/>
      <c r="O7" s="357"/>
      <c r="P7" s="357"/>
      <c r="Q7" s="3"/>
      <c r="R7" s="3"/>
    </row>
    <row r="8" spans="1:18">
      <c r="A8" s="15" t="s">
        <v>100</v>
      </c>
      <c r="B8" s="358" t="s">
        <v>17</v>
      </c>
      <c r="C8" s="358"/>
      <c r="D8" s="358"/>
      <c r="E8" s="358" t="s">
        <v>101</v>
      </c>
      <c r="F8" s="358"/>
      <c r="G8" s="358" t="s">
        <v>102</v>
      </c>
      <c r="H8" s="358"/>
      <c r="I8" s="359" t="s">
        <v>190</v>
      </c>
      <c r="J8" s="359"/>
      <c r="K8" s="358" t="s">
        <v>103</v>
      </c>
      <c r="L8" s="358"/>
      <c r="M8" s="358" t="s">
        <v>104</v>
      </c>
      <c r="N8" s="358"/>
      <c r="O8" s="358" t="s">
        <v>105</v>
      </c>
      <c r="P8" s="358"/>
    </row>
    <row r="9" spans="1:18">
      <c r="A9" s="15"/>
      <c r="B9" s="15"/>
      <c r="C9" s="15"/>
      <c r="D9" s="15"/>
      <c r="E9" s="15"/>
      <c r="F9" s="15"/>
      <c r="G9" s="15"/>
      <c r="H9" s="15"/>
      <c r="I9" s="15"/>
      <c r="J9" s="14"/>
      <c r="K9" s="358" t="s">
        <v>106</v>
      </c>
      <c r="L9" s="358"/>
      <c r="M9" s="15"/>
      <c r="N9" s="14"/>
      <c r="O9" s="14"/>
      <c r="P9" s="14"/>
    </row>
    <row r="10" spans="1:18">
      <c r="A10" s="18"/>
      <c r="B10" s="60" t="s">
        <v>107</v>
      </c>
      <c r="C10" s="60" t="s">
        <v>108</v>
      </c>
      <c r="D10" s="60" t="s">
        <v>109</v>
      </c>
      <c r="E10" s="60" t="s">
        <v>107</v>
      </c>
      <c r="F10" s="60" t="s">
        <v>108</v>
      </c>
      <c r="G10" s="60" t="s">
        <v>107</v>
      </c>
      <c r="H10" s="60" t="s">
        <v>108</v>
      </c>
      <c r="I10" s="60" t="s">
        <v>107</v>
      </c>
      <c r="J10" s="60" t="s">
        <v>108</v>
      </c>
      <c r="K10" s="60" t="s">
        <v>107</v>
      </c>
      <c r="L10" s="60" t="s">
        <v>108</v>
      </c>
      <c r="M10" s="60" t="s">
        <v>107</v>
      </c>
      <c r="N10" s="60" t="s">
        <v>108</v>
      </c>
      <c r="O10" s="60" t="s">
        <v>107</v>
      </c>
      <c r="P10" s="60" t="s">
        <v>108</v>
      </c>
    </row>
    <row r="11" spans="1:18">
      <c r="A11" s="19" t="s">
        <v>474</v>
      </c>
      <c r="B11" s="61">
        <v>6509</v>
      </c>
      <c r="C11" s="61">
        <v>2346</v>
      </c>
      <c r="D11" s="77">
        <v>2.7745098039215685</v>
      </c>
      <c r="E11" s="61">
        <v>1633</v>
      </c>
      <c r="F11" s="62">
        <v>552</v>
      </c>
      <c r="G11" s="62">
        <v>159</v>
      </c>
      <c r="H11" s="62">
        <v>74</v>
      </c>
      <c r="I11" s="62">
        <v>0</v>
      </c>
      <c r="J11" s="62">
        <v>0</v>
      </c>
      <c r="K11" s="62">
        <v>15</v>
      </c>
      <c r="L11" s="62">
        <v>14</v>
      </c>
      <c r="M11" s="62">
        <v>355</v>
      </c>
      <c r="N11" s="62">
        <v>140</v>
      </c>
      <c r="O11" s="62">
        <v>357</v>
      </c>
      <c r="P11" s="62">
        <v>126</v>
      </c>
    </row>
    <row r="12" spans="1:18">
      <c r="A12" s="13" t="s">
        <v>110</v>
      </c>
      <c r="B12" s="63">
        <v>241</v>
      </c>
      <c r="C12" s="63">
        <v>80</v>
      </c>
      <c r="D12" s="79">
        <v>3.01</v>
      </c>
      <c r="E12" s="63">
        <v>81</v>
      </c>
      <c r="F12" s="63">
        <v>24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25</v>
      </c>
      <c r="N12" s="63">
        <v>10</v>
      </c>
      <c r="O12" s="63">
        <v>0</v>
      </c>
      <c r="P12" s="63">
        <v>0</v>
      </c>
    </row>
    <row r="13" spans="1:18">
      <c r="A13" s="17" t="s">
        <v>111</v>
      </c>
      <c r="B13" s="28">
        <v>241</v>
      </c>
      <c r="C13" s="28">
        <v>80</v>
      </c>
      <c r="D13" s="66">
        <v>3</v>
      </c>
      <c r="E13" s="28">
        <v>81</v>
      </c>
      <c r="F13" s="28">
        <v>24</v>
      </c>
      <c r="G13" s="14"/>
      <c r="H13" s="14"/>
      <c r="I13" s="14"/>
      <c r="J13" s="14"/>
      <c r="K13" s="14"/>
      <c r="L13" s="14"/>
      <c r="M13" s="28">
        <v>25</v>
      </c>
      <c r="N13" s="28">
        <v>10</v>
      </c>
      <c r="O13" s="14"/>
      <c r="P13" s="14"/>
    </row>
    <row r="14" spans="1:18">
      <c r="A14" s="13" t="s">
        <v>112</v>
      </c>
      <c r="B14" s="64">
        <v>467</v>
      </c>
      <c r="C14" s="64">
        <v>122</v>
      </c>
      <c r="D14" s="65">
        <v>3.83</v>
      </c>
      <c r="E14" s="64">
        <v>148</v>
      </c>
      <c r="F14" s="64">
        <v>40</v>
      </c>
      <c r="G14" s="64">
        <v>12</v>
      </c>
      <c r="H14" s="64">
        <v>5</v>
      </c>
      <c r="I14" s="64">
        <v>0</v>
      </c>
      <c r="J14" s="64">
        <v>0</v>
      </c>
      <c r="K14" s="64">
        <v>0</v>
      </c>
      <c r="L14" s="64">
        <v>0</v>
      </c>
      <c r="M14" s="64">
        <v>26</v>
      </c>
      <c r="N14" s="64">
        <v>7</v>
      </c>
      <c r="O14" s="64">
        <v>0</v>
      </c>
      <c r="P14" s="64">
        <v>0</v>
      </c>
    </row>
    <row r="15" spans="1:18">
      <c r="A15" s="17" t="s">
        <v>113</v>
      </c>
      <c r="B15" s="28">
        <v>467</v>
      </c>
      <c r="C15" s="28">
        <v>122</v>
      </c>
      <c r="D15" s="66">
        <v>3.8</v>
      </c>
      <c r="E15" s="28">
        <v>148</v>
      </c>
      <c r="F15" s="28">
        <v>40</v>
      </c>
      <c r="G15" s="28">
        <v>12</v>
      </c>
      <c r="H15" s="28">
        <v>5</v>
      </c>
      <c r="I15" s="14"/>
      <c r="J15" s="14"/>
      <c r="K15" s="14"/>
      <c r="L15" s="14"/>
      <c r="M15" s="28">
        <v>26</v>
      </c>
      <c r="N15" s="28">
        <v>7</v>
      </c>
      <c r="O15" s="14"/>
      <c r="P15" s="14"/>
    </row>
    <row r="16" spans="1:18">
      <c r="A16" s="13" t="s">
        <v>114</v>
      </c>
      <c r="B16" s="64">
        <v>435</v>
      </c>
      <c r="C16" s="64">
        <v>164</v>
      </c>
      <c r="D16" s="65">
        <v>2.6524390243902438</v>
      </c>
      <c r="E16" s="64">
        <v>128</v>
      </c>
      <c r="F16" s="64">
        <v>37</v>
      </c>
      <c r="G16" s="64">
        <v>11</v>
      </c>
      <c r="H16" s="64">
        <v>4</v>
      </c>
      <c r="I16" s="64">
        <v>0</v>
      </c>
      <c r="J16" s="64">
        <v>0</v>
      </c>
      <c r="K16" s="64">
        <v>0</v>
      </c>
      <c r="L16" s="64">
        <v>0</v>
      </c>
      <c r="M16" s="64">
        <v>22</v>
      </c>
      <c r="N16" s="64">
        <v>10</v>
      </c>
      <c r="O16" s="64">
        <v>22</v>
      </c>
      <c r="P16" s="64">
        <v>9</v>
      </c>
    </row>
    <row r="17" spans="1:18">
      <c r="A17" s="17" t="s">
        <v>115</v>
      </c>
      <c r="B17" s="28">
        <v>337</v>
      </c>
      <c r="C17" s="28">
        <v>139</v>
      </c>
      <c r="D17" s="66">
        <v>2.4244604316546763</v>
      </c>
      <c r="E17" s="28">
        <v>95</v>
      </c>
      <c r="F17" s="28">
        <v>31</v>
      </c>
      <c r="G17" s="28">
        <v>11</v>
      </c>
      <c r="H17" s="28">
        <v>4</v>
      </c>
      <c r="I17" s="14"/>
      <c r="J17" s="14"/>
      <c r="K17" s="14"/>
      <c r="L17" s="14"/>
      <c r="M17" s="28">
        <v>22</v>
      </c>
      <c r="N17" s="28">
        <v>10</v>
      </c>
      <c r="O17" s="28">
        <v>22</v>
      </c>
      <c r="P17" s="28">
        <v>9</v>
      </c>
    </row>
    <row r="18" spans="1:18">
      <c r="A18" s="17" t="s">
        <v>116</v>
      </c>
      <c r="B18" s="28">
        <v>98</v>
      </c>
      <c r="C18" s="28">
        <v>25</v>
      </c>
      <c r="D18" s="66">
        <v>3.92</v>
      </c>
      <c r="E18" s="28">
        <v>33</v>
      </c>
      <c r="F18" s="28">
        <v>6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8">
      <c r="A19" s="13" t="s">
        <v>117</v>
      </c>
      <c r="B19" s="64">
        <v>934</v>
      </c>
      <c r="C19" s="64">
        <v>218</v>
      </c>
      <c r="D19" s="65">
        <v>4.28</v>
      </c>
      <c r="E19" s="64">
        <v>143</v>
      </c>
      <c r="F19" s="64">
        <v>52</v>
      </c>
      <c r="G19" s="64">
        <v>14</v>
      </c>
      <c r="H19" s="64">
        <v>6</v>
      </c>
      <c r="I19" s="64">
        <v>0</v>
      </c>
      <c r="J19" s="64">
        <v>0</v>
      </c>
      <c r="K19" s="64">
        <v>0</v>
      </c>
      <c r="L19" s="64">
        <v>0</v>
      </c>
      <c r="M19" s="64">
        <v>25</v>
      </c>
      <c r="N19" s="64">
        <v>10</v>
      </c>
      <c r="O19" s="64">
        <v>34</v>
      </c>
      <c r="P19" s="64">
        <v>12</v>
      </c>
    </row>
    <row r="20" spans="1:18">
      <c r="A20" s="17" t="s">
        <v>118</v>
      </c>
      <c r="B20" s="28">
        <v>934</v>
      </c>
      <c r="C20" s="28">
        <v>218</v>
      </c>
      <c r="D20" s="66">
        <v>4.28</v>
      </c>
      <c r="E20" s="28">
        <v>143</v>
      </c>
      <c r="F20" s="28">
        <v>52</v>
      </c>
      <c r="G20" s="28">
        <v>14</v>
      </c>
      <c r="H20" s="28">
        <v>6</v>
      </c>
      <c r="I20" s="14"/>
      <c r="J20" s="14"/>
      <c r="K20" s="14"/>
      <c r="L20" s="14"/>
      <c r="M20" s="28">
        <v>25</v>
      </c>
      <c r="N20" s="28">
        <v>10</v>
      </c>
      <c r="O20" s="28">
        <v>34</v>
      </c>
      <c r="P20" s="28">
        <v>12</v>
      </c>
      <c r="Q20" s="6"/>
      <c r="R20" s="6"/>
    </row>
    <row r="21" spans="1:18">
      <c r="A21" s="13" t="s">
        <v>119</v>
      </c>
      <c r="B21" s="64">
        <v>357</v>
      </c>
      <c r="C21" s="64">
        <v>93</v>
      </c>
      <c r="D21" s="65">
        <v>3.84</v>
      </c>
      <c r="E21" s="64">
        <v>82</v>
      </c>
      <c r="F21" s="64">
        <v>26</v>
      </c>
      <c r="G21" s="64">
        <v>9</v>
      </c>
      <c r="H21" s="64">
        <v>4</v>
      </c>
      <c r="I21" s="64">
        <v>0</v>
      </c>
      <c r="J21" s="64">
        <v>0</v>
      </c>
      <c r="K21" s="64">
        <v>0</v>
      </c>
      <c r="L21" s="64">
        <v>0</v>
      </c>
      <c r="M21" s="64">
        <v>23</v>
      </c>
      <c r="N21" s="64">
        <v>3</v>
      </c>
      <c r="O21" s="64">
        <v>27</v>
      </c>
      <c r="P21" s="64">
        <v>5</v>
      </c>
    </row>
    <row r="22" spans="1:18">
      <c r="A22" s="17" t="s">
        <v>120</v>
      </c>
      <c r="B22" s="28">
        <v>357</v>
      </c>
      <c r="C22" s="28">
        <v>93</v>
      </c>
      <c r="D22" s="66">
        <v>3.8</v>
      </c>
      <c r="E22" s="28">
        <v>82</v>
      </c>
      <c r="F22" s="28">
        <v>26</v>
      </c>
      <c r="G22" s="28">
        <v>9</v>
      </c>
      <c r="H22" s="28">
        <v>4</v>
      </c>
      <c r="I22" s="14"/>
      <c r="J22" s="14"/>
      <c r="K22" s="14"/>
      <c r="L22" s="14"/>
      <c r="M22" s="28">
        <v>23</v>
      </c>
      <c r="N22" s="28">
        <v>3</v>
      </c>
      <c r="O22" s="28">
        <v>27</v>
      </c>
      <c r="P22" s="28">
        <v>5</v>
      </c>
    </row>
    <row r="23" spans="1:18">
      <c r="A23" s="13" t="s">
        <v>121</v>
      </c>
      <c r="B23" s="64">
        <v>279</v>
      </c>
      <c r="C23" s="64">
        <v>113</v>
      </c>
      <c r="D23" s="65">
        <v>2.4700000000000002</v>
      </c>
      <c r="E23" s="64">
        <v>81</v>
      </c>
      <c r="F23" s="64">
        <v>25</v>
      </c>
      <c r="G23" s="64">
        <v>9</v>
      </c>
      <c r="H23" s="64">
        <v>3</v>
      </c>
      <c r="I23" s="64">
        <v>0</v>
      </c>
      <c r="J23" s="64">
        <v>0</v>
      </c>
      <c r="K23" s="64">
        <v>0</v>
      </c>
      <c r="L23" s="64">
        <v>0</v>
      </c>
      <c r="M23" s="64">
        <v>23</v>
      </c>
      <c r="N23" s="64">
        <v>10</v>
      </c>
      <c r="O23" s="64">
        <v>22</v>
      </c>
      <c r="P23" s="64">
        <v>6</v>
      </c>
    </row>
    <row r="24" spans="1:18">
      <c r="A24" s="17" t="s">
        <v>122</v>
      </c>
      <c r="B24" s="28">
        <v>279</v>
      </c>
      <c r="C24" s="28">
        <v>113</v>
      </c>
      <c r="D24" s="66">
        <v>2.5</v>
      </c>
      <c r="E24" s="28">
        <v>81</v>
      </c>
      <c r="F24" s="28">
        <v>25</v>
      </c>
      <c r="G24" s="28">
        <v>9</v>
      </c>
      <c r="H24" s="28">
        <v>3</v>
      </c>
      <c r="I24" s="14"/>
      <c r="J24" s="14"/>
      <c r="K24" s="14"/>
      <c r="L24" s="14"/>
      <c r="M24" s="28">
        <v>23</v>
      </c>
      <c r="N24" s="28">
        <v>10</v>
      </c>
      <c r="O24" s="28">
        <v>22</v>
      </c>
      <c r="P24" s="28">
        <v>6</v>
      </c>
    </row>
    <row r="25" spans="1:18">
      <c r="A25" s="13" t="s">
        <v>123</v>
      </c>
      <c r="B25" s="64">
        <v>10</v>
      </c>
      <c r="C25" s="64">
        <v>1</v>
      </c>
      <c r="D25" s="65">
        <v>10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v>0</v>
      </c>
      <c r="O25" s="64">
        <v>0</v>
      </c>
      <c r="P25" s="64">
        <v>0</v>
      </c>
    </row>
    <row r="26" spans="1:18">
      <c r="A26" s="17" t="s">
        <v>124</v>
      </c>
      <c r="B26" s="28">
        <v>10</v>
      </c>
      <c r="C26" s="28">
        <v>1</v>
      </c>
      <c r="D26" s="66">
        <v>10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18">
      <c r="A27" s="13" t="s">
        <v>125</v>
      </c>
      <c r="B27" s="64">
        <v>96</v>
      </c>
      <c r="C27" s="64">
        <v>23</v>
      </c>
      <c r="D27" s="65">
        <v>4.17</v>
      </c>
      <c r="E27" s="64">
        <v>29</v>
      </c>
      <c r="F27" s="64">
        <v>7</v>
      </c>
      <c r="G27" s="64">
        <v>0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  <c r="N27" s="64">
        <v>0</v>
      </c>
      <c r="O27" s="64">
        <v>0</v>
      </c>
      <c r="P27" s="64">
        <v>0</v>
      </c>
    </row>
    <row r="28" spans="1:18">
      <c r="A28" s="17" t="s">
        <v>126</v>
      </c>
      <c r="B28" s="28">
        <v>10</v>
      </c>
      <c r="C28" s="28">
        <v>1</v>
      </c>
      <c r="D28" s="66">
        <v>10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8">
      <c r="A29" s="17" t="s">
        <v>127</v>
      </c>
      <c r="B29" s="28">
        <v>10</v>
      </c>
      <c r="C29" s="28">
        <v>1</v>
      </c>
      <c r="D29" s="66">
        <v>10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18">
      <c r="A30" s="17" t="s">
        <v>128</v>
      </c>
      <c r="B30" s="28">
        <v>76</v>
      </c>
      <c r="C30" s="28">
        <v>21</v>
      </c>
      <c r="D30" s="66">
        <v>3.6190476190476191</v>
      </c>
      <c r="E30" s="28">
        <v>29</v>
      </c>
      <c r="F30" s="28">
        <v>7</v>
      </c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8">
      <c r="A31" s="13" t="s">
        <v>129</v>
      </c>
      <c r="B31" s="64">
        <v>237</v>
      </c>
      <c r="C31" s="64">
        <v>70</v>
      </c>
      <c r="D31" s="65">
        <v>3.39</v>
      </c>
      <c r="E31" s="64">
        <v>65</v>
      </c>
      <c r="F31" s="64">
        <v>18</v>
      </c>
      <c r="G31" s="64">
        <v>6</v>
      </c>
      <c r="H31" s="64">
        <v>2</v>
      </c>
      <c r="I31" s="64">
        <v>0</v>
      </c>
      <c r="J31" s="64">
        <v>0</v>
      </c>
      <c r="K31" s="64">
        <v>0</v>
      </c>
      <c r="L31" s="64">
        <v>0</v>
      </c>
      <c r="M31" s="64">
        <v>18</v>
      </c>
      <c r="N31" s="64">
        <v>6</v>
      </c>
      <c r="O31" s="64">
        <v>16</v>
      </c>
      <c r="P31" s="64">
        <v>4</v>
      </c>
    </row>
    <row r="32" spans="1:18">
      <c r="A32" s="17" t="s">
        <v>130</v>
      </c>
      <c r="B32" s="28">
        <v>237</v>
      </c>
      <c r="C32" s="28">
        <v>70</v>
      </c>
      <c r="D32" s="66">
        <v>3.4</v>
      </c>
      <c r="E32" s="28">
        <v>65</v>
      </c>
      <c r="F32" s="28">
        <v>18</v>
      </c>
      <c r="G32" s="28">
        <v>6</v>
      </c>
      <c r="H32" s="28">
        <v>2</v>
      </c>
      <c r="I32" s="14"/>
      <c r="J32" s="14"/>
      <c r="K32" s="14"/>
      <c r="L32" s="14"/>
      <c r="M32" s="28">
        <v>18</v>
      </c>
      <c r="N32" s="28">
        <v>6</v>
      </c>
      <c r="O32" s="28">
        <v>16</v>
      </c>
      <c r="P32" s="28">
        <v>4</v>
      </c>
    </row>
    <row r="33" spans="1:16">
      <c r="A33" s="13" t="s">
        <v>131</v>
      </c>
      <c r="B33" s="64">
        <v>307</v>
      </c>
      <c r="C33" s="64">
        <v>107</v>
      </c>
      <c r="D33" s="65">
        <v>2.87</v>
      </c>
      <c r="E33" s="64">
        <v>83</v>
      </c>
      <c r="F33" s="64">
        <v>27</v>
      </c>
      <c r="G33" s="64">
        <v>12</v>
      </c>
      <c r="H33" s="64">
        <v>2</v>
      </c>
      <c r="I33" s="64">
        <v>0</v>
      </c>
      <c r="J33" s="64">
        <v>0</v>
      </c>
      <c r="K33" s="64">
        <v>0</v>
      </c>
      <c r="L33" s="64">
        <v>0</v>
      </c>
      <c r="M33" s="64">
        <v>17</v>
      </c>
      <c r="N33" s="64">
        <v>7</v>
      </c>
      <c r="O33" s="64">
        <v>17</v>
      </c>
      <c r="P33" s="64">
        <v>5</v>
      </c>
    </row>
    <row r="34" spans="1:16">
      <c r="A34" s="17" t="s">
        <v>132</v>
      </c>
      <c r="B34" s="28">
        <v>307</v>
      </c>
      <c r="C34" s="28">
        <v>107</v>
      </c>
      <c r="D34" s="66">
        <v>2.9</v>
      </c>
      <c r="E34" s="28">
        <v>83</v>
      </c>
      <c r="F34" s="28">
        <v>27</v>
      </c>
      <c r="G34" s="28">
        <v>12</v>
      </c>
      <c r="H34" s="28">
        <v>2</v>
      </c>
      <c r="I34" s="14"/>
      <c r="J34" s="14"/>
      <c r="K34" s="14"/>
      <c r="L34" s="14"/>
      <c r="M34" s="28">
        <v>17</v>
      </c>
      <c r="N34" s="28">
        <v>7</v>
      </c>
      <c r="O34" s="28">
        <v>17</v>
      </c>
      <c r="P34" s="28">
        <v>5</v>
      </c>
    </row>
    <row r="35" spans="1:16">
      <c r="A35" s="13" t="s">
        <v>133</v>
      </c>
      <c r="B35" s="64">
        <v>570</v>
      </c>
      <c r="C35" s="64">
        <v>255</v>
      </c>
      <c r="D35" s="65">
        <v>2.2400000000000002</v>
      </c>
      <c r="E35" s="64">
        <v>153</v>
      </c>
      <c r="F35" s="64">
        <v>64</v>
      </c>
      <c r="G35" s="64">
        <v>14</v>
      </c>
      <c r="H35" s="64">
        <v>11</v>
      </c>
      <c r="I35" s="64">
        <v>0</v>
      </c>
      <c r="J35" s="64">
        <v>0</v>
      </c>
      <c r="K35" s="64">
        <v>0</v>
      </c>
      <c r="L35" s="64">
        <v>3</v>
      </c>
      <c r="M35" s="64">
        <v>40</v>
      </c>
      <c r="N35" s="64">
        <v>11</v>
      </c>
      <c r="O35" s="64">
        <v>50</v>
      </c>
      <c r="P35" s="64">
        <v>12</v>
      </c>
    </row>
    <row r="36" spans="1:16">
      <c r="A36" s="17" t="s">
        <v>134</v>
      </c>
      <c r="B36" s="28">
        <v>570</v>
      </c>
      <c r="C36" s="28">
        <v>255</v>
      </c>
      <c r="D36" s="66">
        <v>2.2000000000000002</v>
      </c>
      <c r="E36" s="28">
        <v>153</v>
      </c>
      <c r="F36" s="28">
        <v>64</v>
      </c>
      <c r="G36" s="28">
        <v>14</v>
      </c>
      <c r="H36" s="28">
        <v>11</v>
      </c>
      <c r="I36" s="14"/>
      <c r="J36" s="14"/>
      <c r="K36" s="14"/>
      <c r="L36" s="14">
        <v>3</v>
      </c>
      <c r="M36" s="28">
        <v>40</v>
      </c>
      <c r="N36" s="28">
        <v>11</v>
      </c>
      <c r="O36" s="28">
        <v>50</v>
      </c>
      <c r="P36" s="28">
        <v>12</v>
      </c>
    </row>
    <row r="37" spans="1:16">
      <c r="A37" s="13" t="s">
        <v>135</v>
      </c>
      <c r="B37" s="64">
        <v>489</v>
      </c>
      <c r="C37" s="64">
        <v>183</v>
      </c>
      <c r="D37" s="65">
        <v>2.67</v>
      </c>
      <c r="E37" s="64">
        <v>139</v>
      </c>
      <c r="F37" s="64">
        <v>40</v>
      </c>
      <c r="G37" s="64">
        <v>18</v>
      </c>
      <c r="H37" s="64">
        <v>6</v>
      </c>
      <c r="I37" s="64">
        <v>0</v>
      </c>
      <c r="J37" s="64">
        <v>0</v>
      </c>
      <c r="K37" s="64">
        <v>0</v>
      </c>
      <c r="L37" s="64">
        <v>0</v>
      </c>
      <c r="M37" s="64">
        <v>25</v>
      </c>
      <c r="N37" s="64">
        <v>12</v>
      </c>
      <c r="O37" s="64">
        <v>24</v>
      </c>
      <c r="P37" s="64">
        <v>10</v>
      </c>
    </row>
    <row r="38" spans="1:16">
      <c r="A38" s="17" t="s">
        <v>136</v>
      </c>
      <c r="B38" s="28">
        <v>489</v>
      </c>
      <c r="C38" s="28">
        <v>183</v>
      </c>
      <c r="D38" s="66">
        <v>2.7</v>
      </c>
      <c r="E38" s="28">
        <v>139</v>
      </c>
      <c r="F38" s="28">
        <v>40</v>
      </c>
      <c r="G38" s="28">
        <v>18</v>
      </c>
      <c r="H38" s="28">
        <v>6</v>
      </c>
      <c r="I38" s="14"/>
      <c r="J38" s="14"/>
      <c r="K38" s="14"/>
      <c r="L38" s="14"/>
      <c r="M38" s="28">
        <v>25</v>
      </c>
      <c r="N38" s="28">
        <v>12</v>
      </c>
      <c r="O38" s="28">
        <v>24</v>
      </c>
      <c r="P38" s="28">
        <v>10</v>
      </c>
    </row>
    <row r="39" spans="1:16">
      <c r="A39" s="13" t="s">
        <v>137</v>
      </c>
      <c r="B39" s="64">
        <v>132</v>
      </c>
      <c r="C39" s="64">
        <v>52</v>
      </c>
      <c r="D39" s="65">
        <v>2.54</v>
      </c>
      <c r="E39" s="64">
        <v>29</v>
      </c>
      <c r="F39" s="64">
        <v>11</v>
      </c>
      <c r="G39" s="64">
        <v>0</v>
      </c>
      <c r="H39" s="64">
        <v>0</v>
      </c>
      <c r="I39" s="64">
        <v>0</v>
      </c>
      <c r="J39" s="64">
        <v>0</v>
      </c>
      <c r="K39" s="64">
        <v>0</v>
      </c>
      <c r="L39" s="64">
        <v>0</v>
      </c>
      <c r="M39" s="64">
        <v>0</v>
      </c>
      <c r="N39" s="64">
        <v>0</v>
      </c>
      <c r="O39" s="64">
        <v>10</v>
      </c>
      <c r="P39" s="64">
        <v>5</v>
      </c>
    </row>
    <row r="40" spans="1:16">
      <c r="A40" s="17" t="s">
        <v>138</v>
      </c>
      <c r="B40" s="28">
        <v>132</v>
      </c>
      <c r="C40" s="28">
        <v>52</v>
      </c>
      <c r="D40" s="66">
        <v>2.5</v>
      </c>
      <c r="E40" s="28">
        <v>29</v>
      </c>
      <c r="F40" s="28">
        <v>11</v>
      </c>
      <c r="G40" s="14"/>
      <c r="H40" s="14"/>
      <c r="I40" s="14"/>
      <c r="J40" s="14"/>
      <c r="K40" s="14"/>
      <c r="L40" s="14"/>
      <c r="M40" s="14"/>
      <c r="N40" s="14"/>
      <c r="O40" s="28">
        <v>10</v>
      </c>
      <c r="P40" s="28">
        <v>5</v>
      </c>
    </row>
    <row r="41" spans="1:16">
      <c r="A41" s="13" t="s">
        <v>139</v>
      </c>
      <c r="B41" s="64">
        <v>435</v>
      </c>
      <c r="C41" s="64">
        <v>186</v>
      </c>
      <c r="D41" s="65">
        <v>2.34</v>
      </c>
      <c r="E41" s="64">
        <v>95</v>
      </c>
      <c r="F41" s="64">
        <v>33</v>
      </c>
      <c r="G41" s="64">
        <v>11</v>
      </c>
      <c r="H41" s="64">
        <v>8</v>
      </c>
      <c r="I41" s="64">
        <v>0</v>
      </c>
      <c r="J41" s="64">
        <v>0</v>
      </c>
      <c r="K41" s="64">
        <v>15</v>
      </c>
      <c r="L41" s="64">
        <v>2</v>
      </c>
      <c r="M41" s="64">
        <v>19</v>
      </c>
      <c r="N41" s="64">
        <v>9</v>
      </c>
      <c r="O41" s="64">
        <v>20</v>
      </c>
      <c r="P41" s="64">
        <v>8</v>
      </c>
    </row>
    <row r="42" spans="1:16">
      <c r="A42" s="17" t="s">
        <v>141</v>
      </c>
      <c r="B42" s="28">
        <v>178</v>
      </c>
      <c r="C42" s="28">
        <v>37</v>
      </c>
      <c r="D42" s="66">
        <v>4.8108108108108105</v>
      </c>
      <c r="E42" s="28">
        <v>20</v>
      </c>
      <c r="F42" s="28">
        <v>8</v>
      </c>
      <c r="G42" s="14"/>
      <c r="H42" s="14"/>
      <c r="I42" s="14"/>
      <c r="J42" s="14"/>
      <c r="K42" s="14">
        <v>15</v>
      </c>
      <c r="L42" s="14">
        <v>2</v>
      </c>
      <c r="M42" s="14"/>
      <c r="N42" s="14"/>
      <c r="O42" s="14"/>
      <c r="P42" s="14"/>
    </row>
    <row r="43" spans="1:16">
      <c r="A43" s="17" t="s">
        <v>140</v>
      </c>
      <c r="B43" s="28">
        <v>257</v>
      </c>
      <c r="C43" s="28">
        <v>149</v>
      </c>
      <c r="D43" s="66">
        <v>1.7248322147651007</v>
      </c>
      <c r="E43" s="28">
        <v>75</v>
      </c>
      <c r="F43" s="28">
        <v>25</v>
      </c>
      <c r="G43" s="28">
        <v>11</v>
      </c>
      <c r="H43" s="28">
        <v>8</v>
      </c>
      <c r="I43" s="14"/>
      <c r="J43" s="14"/>
      <c r="K43" s="14"/>
      <c r="L43" s="14"/>
      <c r="M43" s="28">
        <v>19</v>
      </c>
      <c r="N43" s="28">
        <v>9</v>
      </c>
      <c r="O43" s="28">
        <v>20</v>
      </c>
      <c r="P43" s="28">
        <v>8</v>
      </c>
    </row>
    <row r="44" spans="1:16">
      <c r="A44" s="13" t="s">
        <v>142</v>
      </c>
      <c r="B44" s="64">
        <v>368</v>
      </c>
      <c r="C44" s="64">
        <v>209</v>
      </c>
      <c r="D44" s="65">
        <v>1.76</v>
      </c>
      <c r="E44" s="64">
        <v>94</v>
      </c>
      <c r="F44" s="64">
        <v>39</v>
      </c>
      <c r="G44" s="64">
        <v>11</v>
      </c>
      <c r="H44" s="64">
        <v>5</v>
      </c>
      <c r="I44" s="64">
        <v>0</v>
      </c>
      <c r="J44" s="64">
        <v>0</v>
      </c>
      <c r="K44" s="64">
        <v>0</v>
      </c>
      <c r="L44" s="64">
        <v>3</v>
      </c>
      <c r="M44" s="64">
        <v>27</v>
      </c>
      <c r="N44" s="64">
        <v>17</v>
      </c>
      <c r="O44" s="64">
        <v>43</v>
      </c>
      <c r="P44" s="64">
        <v>21</v>
      </c>
    </row>
    <row r="45" spans="1:16">
      <c r="A45" s="17" t="s">
        <v>143</v>
      </c>
      <c r="B45" s="28">
        <v>257</v>
      </c>
      <c r="C45" s="28">
        <v>121</v>
      </c>
      <c r="D45" s="66">
        <v>2.1239669421487601</v>
      </c>
      <c r="E45" s="28">
        <v>71</v>
      </c>
      <c r="F45" s="28">
        <v>20</v>
      </c>
      <c r="G45" s="28">
        <v>11</v>
      </c>
      <c r="H45" s="28">
        <v>5</v>
      </c>
      <c r="I45" s="14"/>
      <c r="J45" s="14"/>
      <c r="K45" s="14"/>
      <c r="L45" s="14">
        <v>3</v>
      </c>
      <c r="M45" s="28">
        <v>12</v>
      </c>
      <c r="N45" s="28">
        <v>8</v>
      </c>
      <c r="O45" s="28">
        <v>25</v>
      </c>
      <c r="P45" s="28">
        <v>11</v>
      </c>
    </row>
    <row r="46" spans="1:16">
      <c r="A46" s="17" t="s">
        <v>144</v>
      </c>
      <c r="B46" s="28">
        <v>111</v>
      </c>
      <c r="C46" s="28">
        <v>88</v>
      </c>
      <c r="D46" s="66">
        <v>1.2613636363636365</v>
      </c>
      <c r="E46" s="28">
        <v>23</v>
      </c>
      <c r="F46" s="28">
        <v>19</v>
      </c>
      <c r="G46" s="14"/>
      <c r="H46" s="14"/>
      <c r="I46" s="14"/>
      <c r="J46" s="14"/>
      <c r="K46" s="14"/>
      <c r="L46" s="14"/>
      <c r="M46" s="28">
        <v>15</v>
      </c>
      <c r="N46" s="28">
        <v>9</v>
      </c>
      <c r="O46" s="28">
        <v>18</v>
      </c>
      <c r="P46" s="28">
        <v>10</v>
      </c>
    </row>
    <row r="47" spans="1:16">
      <c r="A47" s="13" t="s">
        <v>145</v>
      </c>
      <c r="B47" s="64">
        <v>34</v>
      </c>
      <c r="C47" s="64">
        <v>4</v>
      </c>
      <c r="D47" s="65">
        <v>8.5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  <c r="J47" s="64">
        <v>0</v>
      </c>
      <c r="K47" s="64">
        <v>0</v>
      </c>
      <c r="L47" s="64">
        <v>0</v>
      </c>
      <c r="M47" s="64">
        <v>0</v>
      </c>
      <c r="N47" s="64">
        <v>0</v>
      </c>
      <c r="O47" s="64">
        <v>0</v>
      </c>
      <c r="P47" s="64">
        <v>0</v>
      </c>
    </row>
    <row r="48" spans="1:16">
      <c r="A48" s="17" t="s">
        <v>146</v>
      </c>
      <c r="B48" s="28">
        <v>10</v>
      </c>
      <c r="C48" s="28">
        <v>1</v>
      </c>
      <c r="D48" s="66">
        <v>10</v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1:16">
      <c r="A49" s="17" t="s">
        <v>147</v>
      </c>
      <c r="B49" s="28">
        <v>12</v>
      </c>
      <c r="C49" s="28">
        <v>1</v>
      </c>
      <c r="D49" s="66">
        <v>12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  <row r="50" spans="1:16">
      <c r="A50" s="17" t="s">
        <v>148</v>
      </c>
      <c r="B50" s="28">
        <v>12</v>
      </c>
      <c r="C50" s="28">
        <v>2</v>
      </c>
      <c r="D50" s="66">
        <v>6</v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</row>
    <row r="51" spans="1:16">
      <c r="A51" s="13" t="s">
        <v>149</v>
      </c>
      <c r="B51" s="64">
        <v>511</v>
      </c>
      <c r="C51" s="64">
        <v>202</v>
      </c>
      <c r="D51" s="65">
        <v>2.5299999999999998</v>
      </c>
      <c r="E51" s="64">
        <v>122</v>
      </c>
      <c r="F51" s="64">
        <v>54</v>
      </c>
      <c r="G51" s="64">
        <v>14</v>
      </c>
      <c r="H51" s="64">
        <v>7</v>
      </c>
      <c r="I51" s="64">
        <v>0</v>
      </c>
      <c r="J51" s="64">
        <v>0</v>
      </c>
      <c r="K51" s="64">
        <v>0</v>
      </c>
      <c r="L51" s="64">
        <v>6</v>
      </c>
      <c r="M51" s="64">
        <v>29</v>
      </c>
      <c r="N51" s="64">
        <v>12</v>
      </c>
      <c r="O51" s="64">
        <v>26</v>
      </c>
      <c r="P51" s="64">
        <v>11</v>
      </c>
    </row>
    <row r="52" spans="1:16">
      <c r="A52" s="17" t="s">
        <v>150</v>
      </c>
      <c r="B52" s="28">
        <v>25</v>
      </c>
      <c r="C52" s="28">
        <v>1</v>
      </c>
      <c r="D52" s="66">
        <v>25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</row>
    <row r="53" spans="1:16">
      <c r="A53" s="17" t="s">
        <v>151</v>
      </c>
      <c r="B53" s="28">
        <v>27</v>
      </c>
      <c r="C53" s="28">
        <v>1</v>
      </c>
      <c r="D53" s="66">
        <v>27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</row>
    <row r="54" spans="1:16">
      <c r="A54" s="17" t="s">
        <v>152</v>
      </c>
      <c r="B54" s="28">
        <v>27</v>
      </c>
      <c r="C54" s="28">
        <v>1</v>
      </c>
      <c r="D54" s="66">
        <v>27</v>
      </c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</row>
    <row r="55" spans="1:16">
      <c r="A55" s="17" t="s">
        <v>153</v>
      </c>
      <c r="B55" s="28">
        <v>432</v>
      </c>
      <c r="C55" s="28">
        <v>199</v>
      </c>
      <c r="D55" s="66">
        <v>2.170854271356784</v>
      </c>
      <c r="E55" s="28">
        <v>122</v>
      </c>
      <c r="F55" s="28">
        <v>54</v>
      </c>
      <c r="G55" s="28">
        <v>14</v>
      </c>
      <c r="H55" s="28">
        <v>7</v>
      </c>
      <c r="I55" s="14"/>
      <c r="J55" s="14"/>
      <c r="K55" s="14"/>
      <c r="L55" s="14">
        <v>6</v>
      </c>
      <c r="M55" s="28">
        <v>29</v>
      </c>
      <c r="N55" s="28">
        <v>12</v>
      </c>
      <c r="O55" s="28">
        <v>26</v>
      </c>
      <c r="P55" s="28">
        <v>11</v>
      </c>
    </row>
    <row r="56" spans="1:16">
      <c r="A56" s="13" t="s">
        <v>154</v>
      </c>
      <c r="B56" s="64">
        <v>313</v>
      </c>
      <c r="C56" s="64">
        <v>143</v>
      </c>
      <c r="D56" s="65">
        <v>2.19</v>
      </c>
      <c r="E56" s="64">
        <v>76</v>
      </c>
      <c r="F56" s="64">
        <v>31</v>
      </c>
      <c r="G56" s="64">
        <v>10</v>
      </c>
      <c r="H56" s="64">
        <v>8</v>
      </c>
      <c r="I56" s="23">
        <v>0</v>
      </c>
      <c r="J56" s="23">
        <v>0</v>
      </c>
      <c r="K56" s="64">
        <v>0</v>
      </c>
      <c r="L56" s="64">
        <v>0</v>
      </c>
      <c r="M56" s="64">
        <v>18</v>
      </c>
      <c r="N56" s="64">
        <v>7</v>
      </c>
      <c r="O56" s="64">
        <v>21</v>
      </c>
      <c r="P56" s="64">
        <v>8</v>
      </c>
    </row>
    <row r="57" spans="1:16">
      <c r="A57" s="17" t="s">
        <v>155</v>
      </c>
      <c r="B57" s="28">
        <v>14</v>
      </c>
      <c r="C57" s="28">
        <v>2</v>
      </c>
      <c r="D57" s="66">
        <v>7</v>
      </c>
      <c r="E57" s="14"/>
      <c r="F57" s="14"/>
      <c r="G57" s="14"/>
      <c r="H57" s="14"/>
      <c r="K57" s="14"/>
      <c r="L57" s="14"/>
      <c r="M57" s="14"/>
      <c r="N57" s="14"/>
      <c r="O57" s="14"/>
      <c r="P57" s="14"/>
    </row>
    <row r="58" spans="1:16">
      <c r="A58" s="17" t="s">
        <v>156</v>
      </c>
      <c r="B58" s="28">
        <v>299</v>
      </c>
      <c r="C58" s="28">
        <v>141</v>
      </c>
      <c r="D58" s="66">
        <v>2.1205673758865249</v>
      </c>
      <c r="E58" s="28">
        <v>76</v>
      </c>
      <c r="F58" s="28">
        <v>31</v>
      </c>
      <c r="G58" s="28">
        <v>10</v>
      </c>
      <c r="H58" s="28">
        <v>8</v>
      </c>
      <c r="K58" s="14"/>
      <c r="L58" s="14"/>
      <c r="M58" s="14">
        <v>18</v>
      </c>
      <c r="N58" s="14">
        <v>7</v>
      </c>
      <c r="O58" s="28">
        <v>21</v>
      </c>
      <c r="P58" s="28">
        <v>8</v>
      </c>
    </row>
    <row r="59" spans="1:16">
      <c r="A59" s="13" t="s">
        <v>157</v>
      </c>
      <c r="B59" s="64">
        <v>294</v>
      </c>
      <c r="C59" s="64">
        <v>121</v>
      </c>
      <c r="D59" s="65">
        <v>2.4300000000000002</v>
      </c>
      <c r="E59" s="64">
        <v>85</v>
      </c>
      <c r="F59" s="64">
        <v>24</v>
      </c>
      <c r="G59" s="64">
        <v>8</v>
      </c>
      <c r="H59" s="64">
        <v>3</v>
      </c>
      <c r="I59" s="64">
        <v>0</v>
      </c>
      <c r="J59" s="64">
        <v>0</v>
      </c>
      <c r="K59" s="64">
        <v>0</v>
      </c>
      <c r="L59" s="64">
        <v>0</v>
      </c>
      <c r="M59" s="64">
        <v>18</v>
      </c>
      <c r="N59" s="64">
        <v>9</v>
      </c>
      <c r="O59" s="64">
        <v>25</v>
      </c>
      <c r="P59" s="64">
        <v>10</v>
      </c>
    </row>
    <row r="60" spans="1:16">
      <c r="A60" s="29" t="s">
        <v>158</v>
      </c>
      <c r="B60" s="30">
        <v>294</v>
      </c>
      <c r="C60" s="30">
        <v>121</v>
      </c>
      <c r="D60" s="139">
        <v>24</v>
      </c>
      <c r="E60" s="30">
        <v>85</v>
      </c>
      <c r="F60" s="30">
        <v>24</v>
      </c>
      <c r="G60" s="30">
        <v>8</v>
      </c>
      <c r="H60" s="30">
        <v>3</v>
      </c>
      <c r="I60" s="21"/>
      <c r="J60" s="21"/>
      <c r="K60" s="21"/>
      <c r="L60" s="21"/>
      <c r="M60" s="30">
        <v>18</v>
      </c>
      <c r="N60" s="30">
        <v>9</v>
      </c>
      <c r="O60" s="30">
        <v>25</v>
      </c>
      <c r="P60" s="30">
        <v>10</v>
      </c>
    </row>
    <row r="61" spans="1:16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</row>
    <row r="62" spans="1:16">
      <c r="A62" s="17" t="s">
        <v>191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</row>
    <row r="63" spans="1:16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</row>
    <row r="64" spans="1:16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</row>
    <row r="65" spans="1:16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</row>
    <row r="66" spans="1:16">
      <c r="A66" s="17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</row>
  </sheetData>
  <mergeCells count="20">
    <mergeCell ref="A7:P7"/>
    <mergeCell ref="K5:L5"/>
    <mergeCell ref="I5:J5"/>
    <mergeCell ref="B8:D8"/>
    <mergeCell ref="K9:L9"/>
    <mergeCell ref="O8:P8"/>
    <mergeCell ref="M8:N8"/>
    <mergeCell ref="K8:L8"/>
    <mergeCell ref="I8:J8"/>
    <mergeCell ref="G8:H8"/>
    <mergeCell ref="E8:F8"/>
    <mergeCell ref="B1:P1"/>
    <mergeCell ref="B4:D4"/>
    <mergeCell ref="O4:P4"/>
    <mergeCell ref="M4:N4"/>
    <mergeCell ref="K4:L4"/>
    <mergeCell ref="G4:H4"/>
    <mergeCell ref="I4:J4"/>
    <mergeCell ref="E4:F4"/>
    <mergeCell ref="A3:P3"/>
  </mergeCells>
  <pageMargins left="0" right="0" top="0.74803149606299213" bottom="0.74803149606299213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61"/>
  <sheetViews>
    <sheetView zoomScaleNormal="100" workbookViewId="0"/>
  </sheetViews>
  <sheetFormatPr defaultRowHeight="15"/>
  <cols>
    <col min="1" max="1" width="20.85546875" style="38" customWidth="1"/>
    <col min="2" max="17" width="9.140625" style="38"/>
  </cols>
  <sheetData>
    <row r="1" spans="1:17" ht="27" customHeight="1">
      <c r="A1" s="13" t="s">
        <v>475</v>
      </c>
      <c r="B1" s="353" t="s">
        <v>706</v>
      </c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</row>
    <row r="2" spans="1:17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67"/>
      <c r="Q2" s="67"/>
    </row>
    <row r="3" spans="1:17">
      <c r="A3" s="356" t="s">
        <v>89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</row>
    <row r="4" spans="1:17">
      <c r="A4" s="13" t="s">
        <v>0</v>
      </c>
      <c r="B4" s="355" t="s">
        <v>52</v>
      </c>
      <c r="C4" s="355"/>
      <c r="D4" s="355" t="s">
        <v>222</v>
      </c>
      <c r="E4" s="355"/>
      <c r="F4" s="355" t="s">
        <v>54</v>
      </c>
      <c r="G4" s="355"/>
      <c r="H4" s="355" t="s">
        <v>56</v>
      </c>
      <c r="I4" s="355"/>
      <c r="J4" s="355" t="s">
        <v>192</v>
      </c>
      <c r="K4" s="355"/>
      <c r="L4" s="355" t="s">
        <v>60</v>
      </c>
      <c r="M4" s="355"/>
      <c r="N4" s="355" t="s">
        <v>61</v>
      </c>
      <c r="O4" s="355"/>
      <c r="P4" s="361" t="s">
        <v>195</v>
      </c>
      <c r="Q4" s="361"/>
    </row>
    <row r="5" spans="1:17">
      <c r="A5" s="14"/>
      <c r="B5" s="14"/>
      <c r="C5" s="14"/>
      <c r="D5" s="13"/>
      <c r="E5" s="13"/>
      <c r="F5" s="14"/>
      <c r="G5" s="14"/>
      <c r="H5" s="355"/>
      <c r="I5" s="355"/>
      <c r="J5" s="355" t="s">
        <v>193</v>
      </c>
      <c r="K5" s="355"/>
      <c r="L5" s="14"/>
      <c r="M5" s="14"/>
      <c r="N5" s="360" t="s">
        <v>194</v>
      </c>
      <c r="O5" s="360"/>
    </row>
    <row r="6" spans="1:17">
      <c r="A6" s="18"/>
      <c r="B6" s="19" t="s">
        <v>96</v>
      </c>
      <c r="C6" s="19" t="s">
        <v>97</v>
      </c>
      <c r="D6" s="19" t="s">
        <v>96</v>
      </c>
      <c r="E6" s="19" t="s">
        <v>97</v>
      </c>
      <c r="F6" s="19" t="s">
        <v>96</v>
      </c>
      <c r="G6" s="19" t="s">
        <v>97</v>
      </c>
      <c r="H6" s="19" t="s">
        <v>96</v>
      </c>
      <c r="I6" s="19" t="s">
        <v>97</v>
      </c>
      <c r="J6" s="19" t="s">
        <v>96</v>
      </c>
      <c r="K6" s="19" t="s">
        <v>97</v>
      </c>
      <c r="L6" s="19" t="s">
        <v>96</v>
      </c>
      <c r="M6" s="19" t="s">
        <v>97</v>
      </c>
      <c r="N6" s="19" t="s">
        <v>96</v>
      </c>
      <c r="O6" s="19" t="s">
        <v>97</v>
      </c>
      <c r="P6" s="19" t="s">
        <v>96</v>
      </c>
      <c r="Q6" s="19" t="s">
        <v>97</v>
      </c>
    </row>
    <row r="7" spans="1:17">
      <c r="A7" s="357" t="s">
        <v>99</v>
      </c>
      <c r="B7" s="357"/>
      <c r="C7" s="357"/>
      <c r="D7" s="357"/>
      <c r="E7" s="357"/>
      <c r="F7" s="357"/>
      <c r="G7" s="357"/>
      <c r="H7" s="357"/>
      <c r="I7" s="357"/>
      <c r="J7" s="357"/>
      <c r="K7" s="357"/>
      <c r="L7" s="357"/>
      <c r="M7" s="357"/>
      <c r="N7" s="357"/>
      <c r="O7" s="357"/>
      <c r="P7" s="357"/>
      <c r="Q7" s="357"/>
    </row>
    <row r="8" spans="1:17">
      <c r="A8" s="15" t="s">
        <v>100</v>
      </c>
      <c r="B8" s="362" t="s">
        <v>196</v>
      </c>
      <c r="C8" s="362"/>
      <c r="D8" s="363" t="s">
        <v>197</v>
      </c>
      <c r="E8" s="363"/>
      <c r="F8" s="362" t="s">
        <v>198</v>
      </c>
      <c r="G8" s="362"/>
      <c r="H8" s="362" t="s">
        <v>199</v>
      </c>
      <c r="I8" s="362"/>
      <c r="J8" s="362" t="s">
        <v>200</v>
      </c>
      <c r="K8" s="362"/>
      <c r="L8" s="362" t="s">
        <v>201</v>
      </c>
      <c r="M8" s="362"/>
      <c r="N8" s="363" t="s">
        <v>202</v>
      </c>
      <c r="O8" s="363"/>
      <c r="P8" s="362" t="s">
        <v>195</v>
      </c>
      <c r="Q8" s="362"/>
    </row>
    <row r="9" spans="1:17">
      <c r="A9" s="18"/>
      <c r="B9" s="60" t="s">
        <v>107</v>
      </c>
      <c r="C9" s="60" t="s">
        <v>108</v>
      </c>
      <c r="D9" s="60" t="s">
        <v>107</v>
      </c>
      <c r="E9" s="60" t="s">
        <v>108</v>
      </c>
      <c r="F9" s="60" t="s">
        <v>107</v>
      </c>
      <c r="G9" s="60" t="s">
        <v>108</v>
      </c>
      <c r="H9" s="60" t="s">
        <v>107</v>
      </c>
      <c r="I9" s="60" t="s">
        <v>108</v>
      </c>
      <c r="J9" s="60" t="s">
        <v>107</v>
      </c>
      <c r="K9" s="60" t="s">
        <v>108</v>
      </c>
      <c r="L9" s="60" t="s">
        <v>107</v>
      </c>
      <c r="M9" s="60" t="s">
        <v>108</v>
      </c>
      <c r="N9" s="60" t="s">
        <v>107</v>
      </c>
      <c r="O9" s="60" t="s">
        <v>108</v>
      </c>
      <c r="P9" s="60" t="s">
        <v>107</v>
      </c>
      <c r="Q9" s="60" t="s">
        <v>108</v>
      </c>
    </row>
    <row r="10" spans="1:17">
      <c r="A10" s="19" t="s">
        <v>474</v>
      </c>
      <c r="B10" s="62">
        <v>403</v>
      </c>
      <c r="C10" s="62">
        <v>195</v>
      </c>
      <c r="D10" s="61">
        <v>1200</v>
      </c>
      <c r="E10" s="62">
        <v>379</v>
      </c>
      <c r="F10" s="62">
        <v>21</v>
      </c>
      <c r="G10" s="62">
        <v>7</v>
      </c>
      <c r="H10" s="62">
        <v>24</v>
      </c>
      <c r="I10" s="62">
        <v>7</v>
      </c>
      <c r="J10" s="62">
        <v>3</v>
      </c>
      <c r="K10" s="62">
        <v>2</v>
      </c>
      <c r="L10" s="62">
        <v>115</v>
      </c>
      <c r="M10" s="62">
        <v>53</v>
      </c>
      <c r="N10" s="62">
        <v>152</v>
      </c>
      <c r="O10" s="62">
        <v>81</v>
      </c>
      <c r="P10" s="62">
        <v>176</v>
      </c>
      <c r="Q10" s="62">
        <v>91</v>
      </c>
    </row>
    <row r="11" spans="1:17">
      <c r="A11" s="13" t="s">
        <v>110</v>
      </c>
      <c r="B11" s="64">
        <v>19</v>
      </c>
      <c r="C11" s="64">
        <v>6</v>
      </c>
      <c r="D11" s="64">
        <v>60</v>
      </c>
      <c r="E11" s="64">
        <v>17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v>0</v>
      </c>
      <c r="O11" s="64">
        <v>0</v>
      </c>
      <c r="P11" s="64">
        <v>0</v>
      </c>
      <c r="Q11" s="64">
        <v>0</v>
      </c>
    </row>
    <row r="12" spans="1:17">
      <c r="A12" s="17" t="s">
        <v>111</v>
      </c>
      <c r="B12" s="28">
        <v>19</v>
      </c>
      <c r="C12" s="28">
        <v>6</v>
      </c>
      <c r="D12" s="28">
        <v>60</v>
      </c>
      <c r="E12" s="28">
        <v>17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>
      <c r="A13" s="13" t="s">
        <v>112</v>
      </c>
      <c r="B13" s="64">
        <v>24</v>
      </c>
      <c r="C13" s="64">
        <v>10</v>
      </c>
      <c r="D13" s="64">
        <v>106</v>
      </c>
      <c r="E13" s="64">
        <v>17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10</v>
      </c>
      <c r="M13" s="64">
        <v>4</v>
      </c>
      <c r="N13" s="64">
        <v>10</v>
      </c>
      <c r="O13" s="64">
        <v>12</v>
      </c>
      <c r="P13" s="64">
        <v>17</v>
      </c>
      <c r="Q13" s="64">
        <v>5</v>
      </c>
    </row>
    <row r="14" spans="1:17">
      <c r="A14" s="17" t="s">
        <v>113</v>
      </c>
      <c r="B14" s="28">
        <v>24</v>
      </c>
      <c r="C14" s="28">
        <v>10</v>
      </c>
      <c r="D14" s="28">
        <v>106</v>
      </c>
      <c r="E14" s="28">
        <v>17</v>
      </c>
      <c r="F14" s="17"/>
      <c r="G14" s="17"/>
      <c r="H14" s="17"/>
      <c r="I14" s="17"/>
      <c r="J14" s="17"/>
      <c r="K14" s="17"/>
      <c r="L14" s="28">
        <v>10</v>
      </c>
      <c r="M14" s="28">
        <v>4</v>
      </c>
      <c r="N14" s="28">
        <v>10</v>
      </c>
      <c r="O14" s="28">
        <v>12</v>
      </c>
      <c r="P14" s="28">
        <v>17</v>
      </c>
      <c r="Q14" s="28">
        <v>5</v>
      </c>
    </row>
    <row r="15" spans="1:17">
      <c r="A15" s="13" t="s">
        <v>114</v>
      </c>
      <c r="B15" s="64">
        <v>26</v>
      </c>
      <c r="C15" s="64">
        <v>11</v>
      </c>
      <c r="D15" s="64">
        <v>97</v>
      </c>
      <c r="E15" s="64">
        <v>35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12</v>
      </c>
      <c r="M15" s="64">
        <v>4</v>
      </c>
      <c r="N15" s="64">
        <v>8</v>
      </c>
      <c r="O15" s="64">
        <v>0</v>
      </c>
      <c r="P15" s="64">
        <v>15</v>
      </c>
      <c r="Q15" s="64">
        <v>4</v>
      </c>
    </row>
    <row r="16" spans="1:17">
      <c r="A16" s="17" t="s">
        <v>115</v>
      </c>
      <c r="B16" s="28">
        <v>16</v>
      </c>
      <c r="C16" s="28">
        <v>9</v>
      </c>
      <c r="D16" s="28">
        <v>72</v>
      </c>
      <c r="E16" s="28">
        <v>28</v>
      </c>
      <c r="F16" s="17"/>
      <c r="G16" s="17"/>
      <c r="H16" s="17"/>
      <c r="I16" s="17"/>
      <c r="J16" s="17"/>
      <c r="K16" s="17"/>
      <c r="L16" s="28">
        <v>12</v>
      </c>
      <c r="M16" s="28">
        <v>4</v>
      </c>
      <c r="N16" s="28">
        <v>8</v>
      </c>
      <c r="O16" s="17"/>
      <c r="P16" s="28">
        <v>15</v>
      </c>
      <c r="Q16" s="28">
        <v>4</v>
      </c>
    </row>
    <row r="17" spans="1:17">
      <c r="A17" s="17" t="s">
        <v>116</v>
      </c>
      <c r="B17" s="28">
        <v>10</v>
      </c>
      <c r="C17" s="28">
        <v>2</v>
      </c>
      <c r="D17" s="28">
        <v>25</v>
      </c>
      <c r="E17" s="28">
        <v>7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3"/>
      <c r="Q17" s="13"/>
    </row>
    <row r="18" spans="1:17">
      <c r="A18" s="13" t="s">
        <v>117</v>
      </c>
      <c r="B18" s="64">
        <v>24</v>
      </c>
      <c r="C18" s="64">
        <v>10</v>
      </c>
      <c r="D18" s="64">
        <v>49</v>
      </c>
      <c r="E18" s="64">
        <v>19</v>
      </c>
      <c r="F18" s="64">
        <v>15</v>
      </c>
      <c r="G18" s="64">
        <v>4</v>
      </c>
      <c r="H18" s="64">
        <v>15</v>
      </c>
      <c r="I18" s="64">
        <v>4</v>
      </c>
      <c r="J18" s="64">
        <v>0</v>
      </c>
      <c r="K18" s="64">
        <v>0</v>
      </c>
      <c r="L18" s="64">
        <v>12</v>
      </c>
      <c r="M18" s="64">
        <v>7</v>
      </c>
      <c r="N18" s="64">
        <v>30</v>
      </c>
      <c r="O18" s="64">
        <v>13</v>
      </c>
      <c r="P18" s="64">
        <v>14</v>
      </c>
      <c r="Q18" s="64">
        <v>7</v>
      </c>
    </row>
    <row r="19" spans="1:17">
      <c r="A19" s="17" t="s">
        <v>118</v>
      </c>
      <c r="B19" s="28">
        <v>24</v>
      </c>
      <c r="C19" s="28">
        <v>10</v>
      </c>
      <c r="D19" s="28">
        <v>49</v>
      </c>
      <c r="E19" s="28">
        <v>19</v>
      </c>
      <c r="F19" s="28">
        <v>15</v>
      </c>
      <c r="G19" s="28">
        <v>4</v>
      </c>
      <c r="H19" s="28">
        <v>15</v>
      </c>
      <c r="I19" s="28">
        <v>4</v>
      </c>
      <c r="J19" s="17"/>
      <c r="K19" s="17"/>
      <c r="L19" s="28">
        <v>12</v>
      </c>
      <c r="M19" s="28">
        <v>7</v>
      </c>
      <c r="N19" s="28">
        <v>30</v>
      </c>
      <c r="O19" s="28">
        <v>13</v>
      </c>
      <c r="P19" s="28">
        <v>14</v>
      </c>
      <c r="Q19" s="28">
        <v>7</v>
      </c>
    </row>
    <row r="20" spans="1:17">
      <c r="A20" s="13" t="s">
        <v>119</v>
      </c>
      <c r="B20" s="64">
        <v>26</v>
      </c>
      <c r="C20" s="64">
        <v>6</v>
      </c>
      <c r="D20" s="64">
        <v>87</v>
      </c>
      <c r="E20" s="64">
        <v>19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3</v>
      </c>
      <c r="N20" s="64">
        <v>22</v>
      </c>
      <c r="O20" s="64">
        <v>5</v>
      </c>
      <c r="P20" s="64">
        <v>13</v>
      </c>
      <c r="Q20" s="64">
        <v>1</v>
      </c>
    </row>
    <row r="21" spans="1:17">
      <c r="A21" s="17" t="s">
        <v>120</v>
      </c>
      <c r="B21" s="28">
        <v>26</v>
      </c>
      <c r="C21" s="28">
        <v>6</v>
      </c>
      <c r="D21" s="28">
        <v>87</v>
      </c>
      <c r="E21" s="28">
        <v>19</v>
      </c>
      <c r="F21" s="17"/>
      <c r="G21" s="17"/>
      <c r="H21" s="17"/>
      <c r="I21" s="17"/>
      <c r="J21" s="17"/>
      <c r="K21" s="17"/>
      <c r="L21" s="17"/>
      <c r="M21" s="17">
        <v>3</v>
      </c>
      <c r="N21" s="28">
        <v>22</v>
      </c>
      <c r="O21" s="28">
        <v>5</v>
      </c>
      <c r="P21" s="28">
        <v>13</v>
      </c>
      <c r="Q21" s="28">
        <v>1</v>
      </c>
    </row>
    <row r="22" spans="1:17">
      <c r="A22" s="13" t="s">
        <v>121</v>
      </c>
      <c r="B22" s="64">
        <v>16</v>
      </c>
      <c r="C22" s="64">
        <v>7</v>
      </c>
      <c r="D22" s="64">
        <v>50</v>
      </c>
      <c r="E22" s="64">
        <v>14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12</v>
      </c>
      <c r="M22" s="64">
        <v>5</v>
      </c>
      <c r="N22" s="64">
        <v>12</v>
      </c>
      <c r="O22" s="64">
        <v>9</v>
      </c>
      <c r="P22" s="64">
        <v>9</v>
      </c>
      <c r="Q22" s="64">
        <v>6</v>
      </c>
    </row>
    <row r="23" spans="1:17">
      <c r="A23" s="17" t="s">
        <v>122</v>
      </c>
      <c r="B23" s="28">
        <v>16</v>
      </c>
      <c r="C23" s="28">
        <v>7</v>
      </c>
      <c r="D23" s="28">
        <v>50</v>
      </c>
      <c r="E23" s="28">
        <v>14</v>
      </c>
      <c r="F23" s="17"/>
      <c r="G23" s="17"/>
      <c r="H23" s="17"/>
      <c r="I23" s="17"/>
      <c r="J23" s="17"/>
      <c r="K23" s="17"/>
      <c r="L23" s="28">
        <v>12</v>
      </c>
      <c r="M23" s="28">
        <v>5</v>
      </c>
      <c r="N23" s="28">
        <v>12</v>
      </c>
      <c r="O23" s="28">
        <v>9</v>
      </c>
      <c r="P23" s="28">
        <v>9</v>
      </c>
      <c r="Q23" s="28">
        <v>6</v>
      </c>
    </row>
    <row r="24" spans="1:17">
      <c r="A24" s="13" t="s">
        <v>123</v>
      </c>
      <c r="B24" s="64">
        <v>0</v>
      </c>
      <c r="C24" s="64">
        <v>0</v>
      </c>
      <c r="D24" s="64">
        <v>0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v>0</v>
      </c>
      <c r="O24" s="64">
        <v>0</v>
      </c>
      <c r="P24" s="64">
        <v>0</v>
      </c>
      <c r="Q24" s="64">
        <v>0</v>
      </c>
    </row>
    <row r="25" spans="1:17">
      <c r="A25" s="17" t="s">
        <v>124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</row>
    <row r="26" spans="1:17">
      <c r="A26" s="13" t="s">
        <v>125</v>
      </c>
      <c r="B26" s="64">
        <v>8</v>
      </c>
      <c r="C26" s="64">
        <v>3</v>
      </c>
      <c r="D26" s="64">
        <v>25</v>
      </c>
      <c r="E26" s="64">
        <v>4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v>0</v>
      </c>
      <c r="O26" s="64">
        <v>0</v>
      </c>
      <c r="P26" s="64">
        <v>0</v>
      </c>
      <c r="Q26" s="64">
        <v>0</v>
      </c>
    </row>
    <row r="27" spans="1:17">
      <c r="A27" s="17" t="s">
        <v>126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>
      <c r="A28" s="17" t="s">
        <v>127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>
      <c r="A29" s="17" t="s">
        <v>128</v>
      </c>
      <c r="B29" s="28">
        <v>8</v>
      </c>
      <c r="C29" s="28">
        <v>3</v>
      </c>
      <c r="D29" s="28">
        <v>25</v>
      </c>
      <c r="E29" s="28">
        <v>4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>
      <c r="A30" s="13" t="s">
        <v>129</v>
      </c>
      <c r="B30" s="64">
        <v>15</v>
      </c>
      <c r="C30" s="64">
        <v>6</v>
      </c>
      <c r="D30" s="64">
        <v>75</v>
      </c>
      <c r="E30" s="64">
        <v>13</v>
      </c>
      <c r="F30" s="64">
        <v>0</v>
      </c>
      <c r="G30" s="64">
        <v>0</v>
      </c>
      <c r="H30" s="64">
        <v>0</v>
      </c>
      <c r="I30" s="64">
        <v>0</v>
      </c>
      <c r="J30" s="64">
        <v>0</v>
      </c>
      <c r="K30" s="64">
        <v>0</v>
      </c>
      <c r="L30" s="64">
        <v>0</v>
      </c>
      <c r="M30" s="64">
        <v>0</v>
      </c>
      <c r="N30" s="64">
        <v>0</v>
      </c>
      <c r="O30" s="64">
        <v>0</v>
      </c>
      <c r="P30" s="64">
        <v>0</v>
      </c>
      <c r="Q30" s="64">
        <v>2</v>
      </c>
    </row>
    <row r="31" spans="1:17">
      <c r="A31" s="17" t="s">
        <v>130</v>
      </c>
      <c r="B31" s="28">
        <v>15</v>
      </c>
      <c r="C31" s="28">
        <v>6</v>
      </c>
      <c r="D31" s="28">
        <v>75</v>
      </c>
      <c r="E31" s="28">
        <v>13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28">
        <v>2</v>
      </c>
    </row>
    <row r="32" spans="1:17">
      <c r="A32" s="13" t="s">
        <v>131</v>
      </c>
      <c r="B32" s="64">
        <v>25</v>
      </c>
      <c r="C32" s="64">
        <v>13</v>
      </c>
      <c r="D32" s="64">
        <v>71</v>
      </c>
      <c r="E32" s="64">
        <v>20</v>
      </c>
      <c r="F32" s="64">
        <v>0</v>
      </c>
      <c r="G32" s="64">
        <v>0</v>
      </c>
      <c r="H32" s="64">
        <v>0</v>
      </c>
      <c r="I32" s="64">
        <v>0</v>
      </c>
      <c r="J32" s="64">
        <v>0</v>
      </c>
      <c r="K32" s="64">
        <v>0</v>
      </c>
      <c r="L32" s="64">
        <v>7</v>
      </c>
      <c r="M32" s="64">
        <v>2</v>
      </c>
      <c r="N32" s="64">
        <v>7</v>
      </c>
      <c r="O32" s="64">
        <v>2</v>
      </c>
      <c r="P32" s="64">
        <v>8</v>
      </c>
      <c r="Q32" s="64">
        <v>4</v>
      </c>
    </row>
    <row r="33" spans="1:17">
      <c r="A33" s="17" t="s">
        <v>132</v>
      </c>
      <c r="B33" s="28">
        <v>25</v>
      </c>
      <c r="C33" s="28">
        <v>13</v>
      </c>
      <c r="D33" s="28">
        <v>71</v>
      </c>
      <c r="E33" s="28">
        <v>20</v>
      </c>
      <c r="F33" s="17"/>
      <c r="G33" s="17"/>
      <c r="H33" s="17"/>
      <c r="I33" s="17"/>
      <c r="J33" s="17"/>
      <c r="K33" s="17"/>
      <c r="L33" s="28">
        <v>7</v>
      </c>
      <c r="M33" s="28">
        <v>2</v>
      </c>
      <c r="N33" s="28">
        <v>7</v>
      </c>
      <c r="O33" s="28">
        <v>2</v>
      </c>
      <c r="P33" s="28">
        <v>8</v>
      </c>
      <c r="Q33" s="28">
        <v>4</v>
      </c>
    </row>
    <row r="34" spans="1:17">
      <c r="A34" s="13" t="s">
        <v>133</v>
      </c>
      <c r="B34" s="64">
        <v>45</v>
      </c>
      <c r="C34" s="64">
        <v>23</v>
      </c>
      <c r="D34" s="64">
        <v>104</v>
      </c>
      <c r="E34" s="64">
        <v>42</v>
      </c>
      <c r="F34" s="64">
        <v>0</v>
      </c>
      <c r="G34" s="64">
        <v>0</v>
      </c>
      <c r="H34" s="64">
        <v>0</v>
      </c>
      <c r="I34" s="64">
        <v>0</v>
      </c>
      <c r="J34" s="64">
        <v>0</v>
      </c>
      <c r="K34" s="64">
        <v>0</v>
      </c>
      <c r="L34" s="64">
        <v>0</v>
      </c>
      <c r="M34" s="64">
        <v>3</v>
      </c>
      <c r="N34" s="64">
        <v>28</v>
      </c>
      <c r="O34" s="64">
        <v>11</v>
      </c>
      <c r="P34" s="64">
        <v>16</v>
      </c>
      <c r="Q34" s="64">
        <v>12</v>
      </c>
    </row>
    <row r="35" spans="1:17">
      <c r="A35" s="17" t="s">
        <v>134</v>
      </c>
      <c r="B35" s="28">
        <v>45</v>
      </c>
      <c r="C35" s="28">
        <v>23</v>
      </c>
      <c r="D35" s="28">
        <v>104</v>
      </c>
      <c r="E35" s="28">
        <v>42</v>
      </c>
      <c r="F35" s="17"/>
      <c r="G35" s="17"/>
      <c r="H35" s="17"/>
      <c r="I35" s="17"/>
      <c r="J35" s="17"/>
      <c r="K35" s="17"/>
      <c r="L35" s="17"/>
      <c r="M35" s="17">
        <v>3</v>
      </c>
      <c r="N35" s="28">
        <v>28</v>
      </c>
      <c r="O35" s="28">
        <v>11</v>
      </c>
      <c r="P35" s="28">
        <v>16</v>
      </c>
      <c r="Q35" s="28">
        <v>12</v>
      </c>
    </row>
    <row r="36" spans="1:17">
      <c r="A36" s="13" t="s">
        <v>135</v>
      </c>
      <c r="B36" s="64">
        <v>28</v>
      </c>
      <c r="C36" s="64">
        <v>15</v>
      </c>
      <c r="D36" s="64">
        <v>91</v>
      </c>
      <c r="E36" s="64">
        <v>26</v>
      </c>
      <c r="F36" s="64">
        <v>6</v>
      </c>
      <c r="G36" s="64">
        <v>3</v>
      </c>
      <c r="H36" s="64">
        <v>9</v>
      </c>
      <c r="I36" s="64">
        <v>3</v>
      </c>
      <c r="J36" s="64">
        <v>3</v>
      </c>
      <c r="K36" s="64">
        <v>2</v>
      </c>
      <c r="L36" s="64">
        <v>16</v>
      </c>
      <c r="M36" s="64">
        <v>5</v>
      </c>
      <c r="N36" s="64">
        <v>0</v>
      </c>
      <c r="O36" s="64">
        <v>0</v>
      </c>
      <c r="P36" s="64">
        <v>20</v>
      </c>
      <c r="Q36" s="64">
        <v>8</v>
      </c>
    </row>
    <row r="37" spans="1:17">
      <c r="A37" s="17" t="s">
        <v>136</v>
      </c>
      <c r="B37" s="28">
        <v>28</v>
      </c>
      <c r="C37" s="28">
        <v>15</v>
      </c>
      <c r="D37" s="28">
        <v>91</v>
      </c>
      <c r="E37" s="28">
        <v>26</v>
      </c>
      <c r="F37" s="28">
        <v>6</v>
      </c>
      <c r="G37" s="28">
        <v>3</v>
      </c>
      <c r="H37" s="28">
        <v>9</v>
      </c>
      <c r="I37" s="28">
        <v>3</v>
      </c>
      <c r="J37" s="28">
        <v>3</v>
      </c>
      <c r="K37" s="28">
        <v>2</v>
      </c>
      <c r="L37" s="28">
        <v>16</v>
      </c>
      <c r="M37" s="28">
        <v>5</v>
      </c>
      <c r="N37" s="17"/>
      <c r="O37" s="17"/>
      <c r="P37" s="28">
        <v>20</v>
      </c>
      <c r="Q37" s="28">
        <v>8</v>
      </c>
    </row>
    <row r="38" spans="1:17">
      <c r="A38" s="13" t="s">
        <v>137</v>
      </c>
      <c r="B38" s="64">
        <v>15</v>
      </c>
      <c r="C38" s="64">
        <v>5</v>
      </c>
      <c r="D38" s="64">
        <v>32</v>
      </c>
      <c r="E38" s="64">
        <v>10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64">
        <v>8</v>
      </c>
      <c r="M38" s="64">
        <v>5</v>
      </c>
      <c r="N38" s="64">
        <v>0</v>
      </c>
      <c r="O38" s="64">
        <v>1</v>
      </c>
      <c r="P38" s="64">
        <v>0</v>
      </c>
      <c r="Q38" s="64">
        <v>0</v>
      </c>
    </row>
    <row r="39" spans="1:17">
      <c r="A39" s="17" t="s">
        <v>138</v>
      </c>
      <c r="B39" s="28">
        <v>15</v>
      </c>
      <c r="C39" s="28">
        <v>5</v>
      </c>
      <c r="D39" s="28">
        <v>32</v>
      </c>
      <c r="E39" s="28">
        <v>10</v>
      </c>
      <c r="F39" s="17"/>
      <c r="G39" s="17"/>
      <c r="H39" s="17"/>
      <c r="I39" s="17"/>
      <c r="J39" s="17"/>
      <c r="K39" s="17"/>
      <c r="L39" s="28">
        <v>8</v>
      </c>
      <c r="M39" s="28">
        <v>5</v>
      </c>
      <c r="N39" s="17"/>
      <c r="O39" s="28">
        <v>1</v>
      </c>
      <c r="P39" s="17"/>
      <c r="Q39" s="17"/>
    </row>
    <row r="40" spans="1:17">
      <c r="A40" s="13" t="s">
        <v>139</v>
      </c>
      <c r="B40" s="64">
        <v>27</v>
      </c>
      <c r="C40" s="64">
        <v>18</v>
      </c>
      <c r="D40" s="64">
        <v>63</v>
      </c>
      <c r="E40" s="64">
        <v>30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  <c r="L40" s="64">
        <v>12</v>
      </c>
      <c r="M40" s="64">
        <v>6</v>
      </c>
      <c r="N40" s="64">
        <v>9</v>
      </c>
      <c r="O40" s="64">
        <v>8</v>
      </c>
      <c r="P40" s="64">
        <v>11</v>
      </c>
      <c r="Q40" s="64">
        <v>10</v>
      </c>
    </row>
    <row r="41" spans="1:17">
      <c r="A41" s="17" t="s">
        <v>140</v>
      </c>
      <c r="B41" s="28">
        <v>17</v>
      </c>
      <c r="C41" s="28">
        <v>12</v>
      </c>
      <c r="D41" s="28">
        <v>45</v>
      </c>
      <c r="E41" s="28">
        <v>24</v>
      </c>
      <c r="F41" s="17"/>
      <c r="G41" s="17"/>
      <c r="H41" s="17"/>
      <c r="I41" s="17"/>
      <c r="J41" s="17"/>
      <c r="K41" s="17"/>
      <c r="L41" s="17">
        <v>12</v>
      </c>
      <c r="M41" s="17">
        <v>6</v>
      </c>
      <c r="N41" s="17">
        <v>9</v>
      </c>
      <c r="O41" s="17">
        <v>8</v>
      </c>
      <c r="P41" s="17">
        <v>11</v>
      </c>
      <c r="Q41" s="17">
        <v>10</v>
      </c>
    </row>
    <row r="42" spans="1:17">
      <c r="A42" s="17" t="s">
        <v>141</v>
      </c>
      <c r="B42" s="28">
        <v>10</v>
      </c>
      <c r="C42" s="28">
        <v>6</v>
      </c>
      <c r="D42" s="28">
        <v>18</v>
      </c>
      <c r="E42" s="28">
        <v>6</v>
      </c>
      <c r="F42" s="17"/>
      <c r="G42" s="17"/>
      <c r="H42" s="17"/>
      <c r="I42" s="17"/>
      <c r="J42" s="17"/>
      <c r="K42" s="17"/>
      <c r="L42" s="28"/>
      <c r="M42" s="17"/>
      <c r="N42" s="28"/>
      <c r="O42" s="28"/>
      <c r="P42" s="28"/>
      <c r="Q42" s="28"/>
    </row>
    <row r="43" spans="1:17">
      <c r="A43" s="13" t="s">
        <v>142</v>
      </c>
      <c r="B43" s="64">
        <v>28</v>
      </c>
      <c r="C43" s="64">
        <v>20</v>
      </c>
      <c r="D43" s="64">
        <v>82</v>
      </c>
      <c r="E43" s="64">
        <v>42</v>
      </c>
      <c r="F43" s="64">
        <v>0</v>
      </c>
      <c r="G43" s="64">
        <v>0</v>
      </c>
      <c r="H43" s="64">
        <v>0</v>
      </c>
      <c r="I43" s="64">
        <v>0</v>
      </c>
      <c r="J43" s="64">
        <v>0</v>
      </c>
      <c r="K43" s="64">
        <v>0</v>
      </c>
      <c r="L43" s="64">
        <v>8</v>
      </c>
      <c r="M43" s="64">
        <v>5</v>
      </c>
      <c r="N43" s="64">
        <v>5</v>
      </c>
      <c r="O43" s="64">
        <v>7</v>
      </c>
      <c r="P43" s="64">
        <v>12</v>
      </c>
      <c r="Q43" s="64">
        <v>5</v>
      </c>
    </row>
    <row r="44" spans="1:17">
      <c r="A44" s="17" t="s">
        <v>143</v>
      </c>
      <c r="B44" s="28">
        <v>18</v>
      </c>
      <c r="C44" s="28">
        <v>11</v>
      </c>
      <c r="D44" s="28">
        <v>57</v>
      </c>
      <c r="E44" s="28">
        <v>17</v>
      </c>
      <c r="F44" s="17"/>
      <c r="G44" s="17"/>
      <c r="H44" s="17"/>
      <c r="I44" s="17"/>
      <c r="J44" s="17"/>
      <c r="K44" s="17"/>
      <c r="L44" s="28">
        <v>8</v>
      </c>
      <c r="M44" s="28">
        <v>5</v>
      </c>
      <c r="N44" s="28">
        <v>5</v>
      </c>
      <c r="O44" s="28">
        <v>7</v>
      </c>
      <c r="P44" s="28">
        <v>12</v>
      </c>
      <c r="Q44" s="28">
        <v>5</v>
      </c>
    </row>
    <row r="45" spans="1:17">
      <c r="A45" s="17" t="s">
        <v>144</v>
      </c>
      <c r="B45" s="28">
        <v>10</v>
      </c>
      <c r="C45" s="28">
        <v>9</v>
      </c>
      <c r="D45" s="28">
        <v>25</v>
      </c>
      <c r="E45" s="28">
        <v>25</v>
      </c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</row>
    <row r="46" spans="1:17">
      <c r="A46" s="13" t="s">
        <v>145</v>
      </c>
      <c r="B46" s="64">
        <v>0</v>
      </c>
      <c r="C46" s="64">
        <v>0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  <c r="J46" s="64">
        <v>0</v>
      </c>
      <c r="K46" s="64">
        <v>0</v>
      </c>
      <c r="L46" s="64">
        <v>0</v>
      </c>
      <c r="M46" s="64">
        <v>0</v>
      </c>
      <c r="N46" s="64">
        <v>0</v>
      </c>
      <c r="O46" s="64">
        <v>0</v>
      </c>
      <c r="P46" s="64">
        <v>0</v>
      </c>
      <c r="Q46" s="64">
        <v>0</v>
      </c>
    </row>
    <row r="47" spans="1:17">
      <c r="A47" s="17" t="s">
        <v>146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</row>
    <row r="48" spans="1:17">
      <c r="A48" s="17" t="s">
        <v>147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</row>
    <row r="49" spans="1:17">
      <c r="A49" s="17" t="s">
        <v>148</v>
      </c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</row>
    <row r="50" spans="1:17">
      <c r="A50" s="13" t="s">
        <v>149</v>
      </c>
      <c r="B50" s="64">
        <v>28</v>
      </c>
      <c r="C50" s="64">
        <v>15</v>
      </c>
      <c r="D50" s="64">
        <v>103</v>
      </c>
      <c r="E50" s="64">
        <v>36</v>
      </c>
      <c r="F50" s="64">
        <v>0</v>
      </c>
      <c r="G50" s="64">
        <v>0</v>
      </c>
      <c r="H50" s="64">
        <v>0</v>
      </c>
      <c r="I50" s="64">
        <v>0</v>
      </c>
      <c r="J50" s="64">
        <v>0</v>
      </c>
      <c r="K50" s="64">
        <v>0</v>
      </c>
      <c r="L50" s="64">
        <v>10</v>
      </c>
      <c r="M50" s="64">
        <v>0</v>
      </c>
      <c r="N50" s="64">
        <v>0</v>
      </c>
      <c r="O50" s="64">
        <v>0</v>
      </c>
      <c r="P50" s="64">
        <v>19</v>
      </c>
      <c r="Q50" s="64">
        <v>10</v>
      </c>
    </row>
    <row r="51" spans="1:17">
      <c r="A51" s="17" t="s">
        <v>150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</row>
    <row r="52" spans="1:17">
      <c r="A52" s="17" t="s">
        <v>151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</row>
    <row r="53" spans="1:17">
      <c r="A53" s="17" t="s">
        <v>152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</row>
    <row r="54" spans="1:17">
      <c r="A54" s="17" t="s">
        <v>153</v>
      </c>
      <c r="B54" s="28">
        <v>28</v>
      </c>
      <c r="C54" s="28">
        <v>15</v>
      </c>
      <c r="D54" s="28">
        <v>103</v>
      </c>
      <c r="E54" s="28">
        <v>36</v>
      </c>
      <c r="F54" s="17"/>
      <c r="G54" s="17"/>
      <c r="H54" s="17"/>
      <c r="I54" s="17"/>
      <c r="J54" s="17"/>
      <c r="K54" s="17"/>
      <c r="L54" s="28">
        <v>10</v>
      </c>
      <c r="M54" s="17"/>
      <c r="N54" s="17"/>
      <c r="O54" s="17"/>
      <c r="P54" s="28">
        <v>19</v>
      </c>
      <c r="Q54" s="28">
        <v>10</v>
      </c>
    </row>
    <row r="55" spans="1:17">
      <c r="A55" s="13" t="s">
        <v>154</v>
      </c>
      <c r="B55" s="64">
        <v>21</v>
      </c>
      <c r="C55" s="64">
        <v>15</v>
      </c>
      <c r="D55" s="64">
        <v>38</v>
      </c>
      <c r="E55" s="64">
        <v>14</v>
      </c>
      <c r="F55" s="64">
        <v>0</v>
      </c>
      <c r="G55" s="64">
        <v>0</v>
      </c>
      <c r="H55" s="64">
        <v>0</v>
      </c>
      <c r="I55" s="64">
        <v>0</v>
      </c>
      <c r="J55" s="64">
        <v>0</v>
      </c>
      <c r="K55" s="64">
        <v>0</v>
      </c>
      <c r="L55" s="64">
        <v>8</v>
      </c>
      <c r="M55" s="64">
        <v>4</v>
      </c>
      <c r="N55" s="64">
        <v>21</v>
      </c>
      <c r="O55" s="64">
        <v>13</v>
      </c>
      <c r="P55" s="64">
        <v>11</v>
      </c>
      <c r="Q55" s="64">
        <v>9</v>
      </c>
    </row>
    <row r="56" spans="1:17">
      <c r="A56" s="17" t="s">
        <v>155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</row>
    <row r="57" spans="1:17">
      <c r="A57" s="17" t="s">
        <v>156</v>
      </c>
      <c r="B57" s="28">
        <v>21</v>
      </c>
      <c r="C57" s="28">
        <v>15</v>
      </c>
      <c r="D57" s="28">
        <v>38</v>
      </c>
      <c r="E57" s="28">
        <v>14</v>
      </c>
      <c r="F57" s="17"/>
      <c r="G57" s="17"/>
      <c r="H57" s="17"/>
      <c r="I57" s="17"/>
      <c r="J57" s="17"/>
      <c r="K57" s="17"/>
      <c r="L57" s="28">
        <v>8</v>
      </c>
      <c r="M57" s="28">
        <v>4</v>
      </c>
      <c r="N57" s="28">
        <v>21</v>
      </c>
      <c r="O57" s="28">
        <v>13</v>
      </c>
      <c r="P57" s="28">
        <v>11</v>
      </c>
      <c r="Q57" s="28">
        <v>9</v>
      </c>
    </row>
    <row r="58" spans="1:17">
      <c r="A58" s="13" t="s">
        <v>157</v>
      </c>
      <c r="B58" s="64">
        <v>28</v>
      </c>
      <c r="C58" s="64">
        <v>12</v>
      </c>
      <c r="D58" s="64">
        <v>67</v>
      </c>
      <c r="E58" s="64">
        <v>21</v>
      </c>
      <c r="F58" s="64">
        <v>0</v>
      </c>
      <c r="G58" s="64">
        <v>0</v>
      </c>
      <c r="H58" s="64">
        <v>0</v>
      </c>
      <c r="I58" s="64">
        <v>0</v>
      </c>
      <c r="J58" s="64">
        <v>0</v>
      </c>
      <c r="K58" s="64">
        <v>0</v>
      </c>
      <c r="L58" s="64">
        <v>0</v>
      </c>
      <c r="M58" s="64">
        <v>0</v>
      </c>
      <c r="N58" s="64">
        <v>0</v>
      </c>
      <c r="O58" s="64">
        <v>0</v>
      </c>
      <c r="P58" s="64">
        <v>11</v>
      </c>
      <c r="Q58" s="64">
        <v>8</v>
      </c>
    </row>
    <row r="59" spans="1:17">
      <c r="A59" s="29" t="s">
        <v>158</v>
      </c>
      <c r="B59" s="30">
        <v>28</v>
      </c>
      <c r="C59" s="30">
        <v>12</v>
      </c>
      <c r="D59" s="30">
        <v>67</v>
      </c>
      <c r="E59" s="30">
        <v>21</v>
      </c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30">
        <v>11</v>
      </c>
      <c r="Q59" s="30">
        <v>8</v>
      </c>
    </row>
    <row r="60" spans="1:17">
      <c r="A60" s="14"/>
    </row>
    <row r="61" spans="1:17">
      <c r="A61" s="17" t="s">
        <v>476</v>
      </c>
    </row>
  </sheetData>
  <mergeCells count="22">
    <mergeCell ref="N5:O5"/>
    <mergeCell ref="B1:Q1"/>
    <mergeCell ref="P4:Q4"/>
    <mergeCell ref="P8:Q8"/>
    <mergeCell ref="A3:Q3"/>
    <mergeCell ref="A7:Q7"/>
    <mergeCell ref="H5:I5"/>
    <mergeCell ref="J5:K5"/>
    <mergeCell ref="B8:C8"/>
    <mergeCell ref="D8:E8"/>
    <mergeCell ref="F8:G8"/>
    <mergeCell ref="H8:I8"/>
    <mergeCell ref="J8:K8"/>
    <mergeCell ref="L8:M8"/>
    <mergeCell ref="N8:O8"/>
    <mergeCell ref="B4:C4"/>
    <mergeCell ref="N4:O4"/>
    <mergeCell ref="D4:E4"/>
    <mergeCell ref="F4:G4"/>
    <mergeCell ref="H4:I4"/>
    <mergeCell ref="J4:K4"/>
    <mergeCell ref="L4:M4"/>
  </mergeCells>
  <pageMargins left="0" right="0" top="0.74803149606299213" bottom="0.74803149606299213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60"/>
  <sheetViews>
    <sheetView zoomScaleNormal="100" workbookViewId="0"/>
  </sheetViews>
  <sheetFormatPr defaultRowHeight="15"/>
  <cols>
    <col min="1" max="1" width="23.28515625" style="38" customWidth="1"/>
    <col min="2" max="17" width="9.140625" style="38"/>
  </cols>
  <sheetData>
    <row r="1" spans="1:17" ht="27" customHeight="1">
      <c r="A1" s="13" t="s">
        <v>477</v>
      </c>
      <c r="B1" s="353" t="s">
        <v>706</v>
      </c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</row>
    <row r="2" spans="1:17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21"/>
      <c r="Q2" s="21"/>
    </row>
    <row r="3" spans="1:17">
      <c r="A3" s="356" t="s">
        <v>89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</row>
    <row r="4" spans="1:17" ht="25.5" customHeight="1">
      <c r="A4" s="13" t="s">
        <v>0</v>
      </c>
      <c r="B4" s="364" t="s">
        <v>413</v>
      </c>
      <c r="C4" s="364"/>
      <c r="D4" s="365" t="s">
        <v>64</v>
      </c>
      <c r="E4" s="365"/>
      <c r="F4" s="365" t="s">
        <v>407</v>
      </c>
      <c r="G4" s="365"/>
      <c r="H4" s="355" t="s">
        <v>207</v>
      </c>
      <c r="I4" s="355"/>
      <c r="J4" s="355" t="s">
        <v>68</v>
      </c>
      <c r="K4" s="355"/>
      <c r="L4" s="355" t="s">
        <v>72</v>
      </c>
      <c r="M4" s="355"/>
      <c r="N4" s="355" t="s">
        <v>82</v>
      </c>
      <c r="O4" s="355"/>
      <c r="P4" s="366" t="s">
        <v>80</v>
      </c>
      <c r="Q4" s="366"/>
    </row>
    <row r="5" spans="1:17">
      <c r="A5" s="18"/>
      <c r="B5" s="19" t="s">
        <v>96</v>
      </c>
      <c r="C5" s="19" t="s">
        <v>97</v>
      </c>
      <c r="D5" s="19" t="s">
        <v>96</v>
      </c>
      <c r="E5" s="19" t="s">
        <v>97</v>
      </c>
      <c r="F5" s="19" t="s">
        <v>96</v>
      </c>
      <c r="G5" s="19" t="s">
        <v>97</v>
      </c>
      <c r="H5" s="19" t="s">
        <v>96</v>
      </c>
      <c r="I5" s="19" t="s">
        <v>97</v>
      </c>
      <c r="J5" s="19" t="s">
        <v>96</v>
      </c>
      <c r="K5" s="19" t="s">
        <v>97</v>
      </c>
      <c r="L5" s="19" t="s">
        <v>96</v>
      </c>
      <c r="M5" s="19" t="s">
        <v>97</v>
      </c>
      <c r="N5" s="19" t="s">
        <v>96</v>
      </c>
      <c r="O5" s="19" t="s">
        <v>97</v>
      </c>
      <c r="P5" s="19" t="s">
        <v>96</v>
      </c>
      <c r="Q5" s="19" t="s">
        <v>97</v>
      </c>
    </row>
    <row r="6" spans="1:17">
      <c r="A6" s="357" t="s">
        <v>99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</row>
    <row r="7" spans="1:17" ht="28.5" customHeight="1">
      <c r="A7" s="15" t="s">
        <v>100</v>
      </c>
      <c r="B7" s="367" t="s">
        <v>214</v>
      </c>
      <c r="C7" s="367"/>
      <c r="D7" s="368" t="s">
        <v>415</v>
      </c>
      <c r="E7" s="368"/>
      <c r="F7" s="369" t="s">
        <v>416</v>
      </c>
      <c r="G7" s="369"/>
      <c r="H7" s="368" t="s">
        <v>417</v>
      </c>
      <c r="I7" s="368"/>
      <c r="J7" s="368" t="s">
        <v>418</v>
      </c>
      <c r="K7" s="368"/>
      <c r="L7" s="368" t="s">
        <v>419</v>
      </c>
      <c r="M7" s="368"/>
      <c r="N7" s="368" t="s">
        <v>420</v>
      </c>
      <c r="O7" s="368"/>
      <c r="P7" s="368" t="s">
        <v>421</v>
      </c>
      <c r="Q7" s="368"/>
    </row>
    <row r="8" spans="1:17">
      <c r="A8" s="18"/>
      <c r="B8" s="60" t="s">
        <v>107</v>
      </c>
      <c r="C8" s="60" t="s">
        <v>108</v>
      </c>
      <c r="D8" s="60" t="s">
        <v>107</v>
      </c>
      <c r="E8" s="60" t="s">
        <v>108</v>
      </c>
      <c r="F8" s="60" t="s">
        <v>107</v>
      </c>
      <c r="G8" s="60" t="s">
        <v>108</v>
      </c>
      <c r="H8" s="60" t="s">
        <v>107</v>
      </c>
      <c r="I8" s="60" t="s">
        <v>108</v>
      </c>
      <c r="J8" s="60" t="s">
        <v>107</v>
      </c>
      <c r="K8" s="60" t="s">
        <v>108</v>
      </c>
      <c r="L8" s="60" t="s">
        <v>107</v>
      </c>
      <c r="M8" s="60" t="s">
        <v>108</v>
      </c>
      <c r="N8" s="60" t="s">
        <v>107</v>
      </c>
      <c r="O8" s="60" t="s">
        <v>108</v>
      </c>
      <c r="P8" s="60" t="s">
        <v>107</v>
      </c>
      <c r="Q8" s="60" t="s">
        <v>108</v>
      </c>
    </row>
    <row r="9" spans="1:17">
      <c r="A9" s="19" t="s">
        <v>474</v>
      </c>
      <c r="B9" s="62">
        <v>117</v>
      </c>
      <c r="C9" s="62">
        <v>101</v>
      </c>
      <c r="D9" s="62">
        <v>756</v>
      </c>
      <c r="E9" s="62">
        <v>215</v>
      </c>
      <c r="F9" s="62">
        <v>136</v>
      </c>
      <c r="G9" s="62">
        <v>264</v>
      </c>
      <c r="H9" s="62">
        <v>14</v>
      </c>
      <c r="I9" s="62">
        <v>2</v>
      </c>
      <c r="J9" s="62">
        <v>143</v>
      </c>
      <c r="K9" s="62">
        <v>10</v>
      </c>
      <c r="L9" s="62">
        <v>370</v>
      </c>
      <c r="M9" s="62">
        <v>15</v>
      </c>
      <c r="N9" s="62">
        <v>169</v>
      </c>
      <c r="O9" s="62">
        <v>12</v>
      </c>
      <c r="P9" s="62">
        <v>191</v>
      </c>
      <c r="Q9" s="62">
        <v>6</v>
      </c>
    </row>
    <row r="10" spans="1:17">
      <c r="A10" s="13" t="s">
        <v>110</v>
      </c>
      <c r="B10" s="64">
        <v>0</v>
      </c>
      <c r="C10" s="64">
        <v>0</v>
      </c>
      <c r="D10" s="64">
        <v>35</v>
      </c>
      <c r="E10" s="64">
        <v>10</v>
      </c>
      <c r="F10" s="64">
        <v>19</v>
      </c>
      <c r="G10" s="64">
        <v>13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v>2</v>
      </c>
      <c r="O10" s="64">
        <v>0</v>
      </c>
      <c r="P10" s="64">
        <v>0</v>
      </c>
      <c r="Q10" s="64">
        <v>0</v>
      </c>
    </row>
    <row r="11" spans="1:17">
      <c r="A11" s="17" t="s">
        <v>111</v>
      </c>
      <c r="B11" s="17"/>
      <c r="C11" s="17"/>
      <c r="D11" s="28">
        <v>35</v>
      </c>
      <c r="E11" s="28">
        <v>10</v>
      </c>
      <c r="F11" s="28">
        <v>19</v>
      </c>
      <c r="G11" s="28">
        <v>13</v>
      </c>
      <c r="H11" s="17"/>
      <c r="I11" s="17"/>
      <c r="J11" s="17"/>
      <c r="K11" s="17"/>
      <c r="L11" s="17"/>
      <c r="M11" s="17"/>
      <c r="N11" s="17">
        <v>2</v>
      </c>
      <c r="O11" s="17"/>
      <c r="P11" s="17"/>
      <c r="Q11" s="17"/>
    </row>
    <row r="12" spans="1:17">
      <c r="A12" s="13" t="s">
        <v>112</v>
      </c>
      <c r="B12" s="64">
        <v>12</v>
      </c>
      <c r="C12" s="64">
        <v>9</v>
      </c>
      <c r="D12" s="64">
        <v>61</v>
      </c>
      <c r="E12" s="64">
        <v>11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33</v>
      </c>
      <c r="M12" s="64">
        <v>1</v>
      </c>
      <c r="N12" s="64">
        <v>8</v>
      </c>
      <c r="O12" s="64">
        <v>1</v>
      </c>
      <c r="P12" s="64">
        <v>0</v>
      </c>
      <c r="Q12" s="64">
        <v>0</v>
      </c>
    </row>
    <row r="13" spans="1:17">
      <c r="A13" s="17" t="s">
        <v>113</v>
      </c>
      <c r="B13" s="28">
        <v>12</v>
      </c>
      <c r="C13" s="28">
        <v>9</v>
      </c>
      <c r="D13" s="28">
        <v>61</v>
      </c>
      <c r="E13" s="28">
        <v>11</v>
      </c>
      <c r="F13" s="17"/>
      <c r="G13" s="17"/>
      <c r="H13" s="17"/>
      <c r="I13" s="17"/>
      <c r="J13" s="17"/>
      <c r="K13" s="17"/>
      <c r="L13" s="28">
        <v>33</v>
      </c>
      <c r="M13" s="28">
        <v>1</v>
      </c>
      <c r="N13" s="28">
        <v>8</v>
      </c>
      <c r="O13" s="17">
        <v>1</v>
      </c>
      <c r="P13" s="17"/>
      <c r="Q13" s="17"/>
    </row>
    <row r="14" spans="1:17">
      <c r="A14" s="13" t="s">
        <v>114</v>
      </c>
      <c r="B14" s="64">
        <v>9</v>
      </c>
      <c r="C14" s="64">
        <v>8</v>
      </c>
      <c r="D14" s="64">
        <v>51</v>
      </c>
      <c r="E14" s="64">
        <v>19</v>
      </c>
      <c r="F14" s="64">
        <v>9</v>
      </c>
      <c r="G14" s="64">
        <v>22</v>
      </c>
      <c r="H14" s="64">
        <v>0</v>
      </c>
      <c r="I14" s="64">
        <v>0</v>
      </c>
      <c r="J14" s="64">
        <v>0</v>
      </c>
      <c r="K14" s="64">
        <v>0</v>
      </c>
      <c r="L14" s="64">
        <v>15</v>
      </c>
      <c r="M14" s="64">
        <v>1</v>
      </c>
      <c r="N14" s="64">
        <v>10</v>
      </c>
      <c r="O14" s="64">
        <v>0</v>
      </c>
      <c r="P14" s="64">
        <v>0</v>
      </c>
      <c r="Q14" s="64">
        <v>0</v>
      </c>
    </row>
    <row r="15" spans="1:17">
      <c r="A15" s="17" t="s">
        <v>115</v>
      </c>
      <c r="B15" s="28">
        <v>9</v>
      </c>
      <c r="C15" s="28">
        <v>8</v>
      </c>
      <c r="D15" s="28">
        <v>41</v>
      </c>
      <c r="E15" s="28">
        <v>16</v>
      </c>
      <c r="F15" s="28">
        <v>9</v>
      </c>
      <c r="G15" s="28">
        <v>16</v>
      </c>
      <c r="H15" s="17"/>
      <c r="I15" s="17"/>
      <c r="J15" s="17"/>
      <c r="K15" s="17"/>
      <c r="L15" s="17"/>
      <c r="M15" s="17"/>
      <c r="N15" s="17">
        <v>5</v>
      </c>
      <c r="O15" s="17"/>
      <c r="P15" s="17"/>
      <c r="Q15" s="17"/>
    </row>
    <row r="16" spans="1:17">
      <c r="A16" s="17" t="s">
        <v>116</v>
      </c>
      <c r="B16" s="17"/>
      <c r="C16" s="17"/>
      <c r="D16" s="28">
        <v>10</v>
      </c>
      <c r="E16" s="28">
        <v>3</v>
      </c>
      <c r="F16" s="17"/>
      <c r="G16" s="28">
        <v>6</v>
      </c>
      <c r="H16" s="17"/>
      <c r="I16" s="17"/>
      <c r="J16" s="17"/>
      <c r="K16" s="17"/>
      <c r="L16" s="28">
        <v>15</v>
      </c>
      <c r="M16" s="28">
        <v>1</v>
      </c>
      <c r="N16" s="28">
        <v>5</v>
      </c>
      <c r="O16" s="17"/>
      <c r="P16" s="17"/>
      <c r="Q16" s="17"/>
    </row>
    <row r="17" spans="1:17">
      <c r="A17" s="13" t="s">
        <v>117</v>
      </c>
      <c r="B17" s="64">
        <v>10</v>
      </c>
      <c r="C17" s="64">
        <v>11</v>
      </c>
      <c r="D17" s="64">
        <v>60</v>
      </c>
      <c r="E17" s="64">
        <v>20</v>
      </c>
      <c r="F17" s="64">
        <v>7</v>
      </c>
      <c r="G17" s="64">
        <v>22</v>
      </c>
      <c r="H17" s="64">
        <v>0</v>
      </c>
      <c r="I17" s="64">
        <v>0</v>
      </c>
      <c r="J17" s="64">
        <v>0</v>
      </c>
      <c r="K17" s="64">
        <v>0</v>
      </c>
      <c r="L17" s="64">
        <v>202</v>
      </c>
      <c r="M17" s="64">
        <v>10</v>
      </c>
      <c r="N17" s="64">
        <v>89</v>
      </c>
      <c r="O17" s="64">
        <v>5</v>
      </c>
      <c r="P17" s="64">
        <v>191</v>
      </c>
      <c r="Q17" s="64">
        <v>6</v>
      </c>
    </row>
    <row r="18" spans="1:17">
      <c r="A18" s="17" t="s">
        <v>118</v>
      </c>
      <c r="B18" s="28">
        <v>10</v>
      </c>
      <c r="C18" s="28">
        <v>11</v>
      </c>
      <c r="D18" s="28">
        <v>60</v>
      </c>
      <c r="E18" s="28">
        <v>20</v>
      </c>
      <c r="F18" s="28">
        <v>7</v>
      </c>
      <c r="G18" s="28">
        <v>22</v>
      </c>
      <c r="H18" s="17"/>
      <c r="I18" s="17"/>
      <c r="J18" s="17"/>
      <c r="K18" s="17"/>
      <c r="L18" s="28">
        <v>202</v>
      </c>
      <c r="M18" s="28">
        <v>10</v>
      </c>
      <c r="N18" s="28">
        <v>89</v>
      </c>
      <c r="O18" s="28">
        <v>5</v>
      </c>
      <c r="P18" s="28">
        <v>191</v>
      </c>
      <c r="Q18" s="28">
        <v>6</v>
      </c>
    </row>
    <row r="19" spans="1:17">
      <c r="A19" s="13" t="s">
        <v>119</v>
      </c>
      <c r="B19" s="64">
        <v>6</v>
      </c>
      <c r="C19" s="64">
        <v>4</v>
      </c>
      <c r="D19" s="64">
        <v>50</v>
      </c>
      <c r="E19" s="64">
        <v>8</v>
      </c>
      <c r="F19" s="64">
        <v>12</v>
      </c>
      <c r="G19" s="64">
        <v>9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  <c r="O19" s="64">
        <v>0</v>
      </c>
      <c r="P19" s="64">
        <v>0</v>
      </c>
      <c r="Q19" s="64">
        <v>0</v>
      </c>
    </row>
    <row r="20" spans="1:17">
      <c r="A20" s="17" t="s">
        <v>120</v>
      </c>
      <c r="B20" s="28">
        <v>6</v>
      </c>
      <c r="C20" s="28">
        <v>4</v>
      </c>
      <c r="D20" s="28">
        <v>50</v>
      </c>
      <c r="E20" s="28">
        <v>8</v>
      </c>
      <c r="F20" s="28">
        <v>12</v>
      </c>
      <c r="G20" s="28">
        <v>9</v>
      </c>
      <c r="H20" s="17"/>
      <c r="I20" s="17"/>
      <c r="J20" s="17"/>
      <c r="K20" s="17"/>
      <c r="L20" s="17"/>
      <c r="M20" s="17"/>
      <c r="N20" s="17"/>
      <c r="O20" s="17"/>
      <c r="P20" s="17"/>
      <c r="Q20" s="17"/>
    </row>
    <row r="21" spans="1:17">
      <c r="A21" s="13" t="s">
        <v>121</v>
      </c>
      <c r="B21" s="64">
        <v>6</v>
      </c>
      <c r="C21" s="64">
        <v>6</v>
      </c>
      <c r="D21" s="64">
        <v>31</v>
      </c>
      <c r="E21" s="64">
        <v>12</v>
      </c>
      <c r="F21" s="64">
        <v>8</v>
      </c>
      <c r="G21" s="64">
        <v>10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  <c r="P21" s="64">
        <v>0</v>
      </c>
      <c r="Q21" s="64">
        <v>0</v>
      </c>
    </row>
    <row r="22" spans="1:17">
      <c r="A22" s="17" t="s">
        <v>122</v>
      </c>
      <c r="B22" s="28">
        <v>6</v>
      </c>
      <c r="C22" s="28">
        <v>6</v>
      </c>
      <c r="D22" s="28">
        <v>31</v>
      </c>
      <c r="E22" s="28">
        <v>12</v>
      </c>
      <c r="F22" s="28">
        <v>8</v>
      </c>
      <c r="G22" s="28">
        <v>10</v>
      </c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>
      <c r="A23" s="13" t="s">
        <v>123</v>
      </c>
      <c r="B23" s="64">
        <v>0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10</v>
      </c>
      <c r="K23" s="64">
        <v>1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  <c r="Q23" s="64">
        <v>0</v>
      </c>
    </row>
    <row r="24" spans="1:17">
      <c r="A24" s="17" t="s">
        <v>124</v>
      </c>
      <c r="B24" s="17"/>
      <c r="C24" s="17"/>
      <c r="D24" s="17"/>
      <c r="E24" s="17"/>
      <c r="F24" s="17"/>
      <c r="G24" s="17"/>
      <c r="H24" s="17"/>
      <c r="I24" s="17"/>
      <c r="J24" s="17">
        <v>10</v>
      </c>
      <c r="K24" s="17">
        <v>1</v>
      </c>
      <c r="L24" s="17"/>
      <c r="M24" s="17"/>
      <c r="N24" s="17"/>
      <c r="O24" s="17"/>
      <c r="P24" s="17"/>
      <c r="Q24" s="17"/>
    </row>
    <row r="25" spans="1:17">
      <c r="A25" s="13" t="s">
        <v>125</v>
      </c>
      <c r="B25" s="64">
        <v>0</v>
      </c>
      <c r="C25" s="64">
        <v>0</v>
      </c>
      <c r="D25" s="64">
        <v>14</v>
      </c>
      <c r="E25" s="64">
        <v>4</v>
      </c>
      <c r="F25" s="64">
        <v>0</v>
      </c>
      <c r="G25" s="64">
        <v>3</v>
      </c>
      <c r="H25" s="64">
        <v>0</v>
      </c>
      <c r="I25" s="64">
        <v>0</v>
      </c>
      <c r="J25" s="64">
        <v>20</v>
      </c>
      <c r="K25" s="64">
        <v>2</v>
      </c>
      <c r="L25" s="64">
        <v>0</v>
      </c>
      <c r="M25" s="64">
        <v>0</v>
      </c>
      <c r="N25" s="64">
        <v>0</v>
      </c>
      <c r="O25" s="64">
        <v>0</v>
      </c>
      <c r="P25" s="64">
        <v>0</v>
      </c>
      <c r="Q25" s="64">
        <v>0</v>
      </c>
    </row>
    <row r="26" spans="1:17">
      <c r="A26" s="17" t="s">
        <v>126</v>
      </c>
      <c r="B26" s="17"/>
      <c r="C26" s="17"/>
      <c r="D26" s="17"/>
      <c r="E26" s="17"/>
      <c r="F26" s="17"/>
      <c r="G26" s="17"/>
      <c r="H26" s="17"/>
      <c r="I26" s="17"/>
      <c r="J26" s="28">
        <v>10</v>
      </c>
      <c r="K26" s="28">
        <v>1</v>
      </c>
      <c r="L26" s="17"/>
      <c r="M26" s="17"/>
      <c r="N26" s="17"/>
      <c r="O26" s="17"/>
      <c r="P26" s="17"/>
      <c r="Q26" s="17"/>
    </row>
    <row r="27" spans="1:17">
      <c r="A27" s="17" t="s">
        <v>127</v>
      </c>
      <c r="B27" s="17"/>
      <c r="C27" s="17"/>
      <c r="D27" s="17"/>
      <c r="E27" s="17"/>
      <c r="F27" s="17"/>
      <c r="G27" s="17"/>
      <c r="H27" s="17"/>
      <c r="I27" s="17"/>
      <c r="J27" s="28">
        <v>10</v>
      </c>
      <c r="K27" s="28">
        <v>1</v>
      </c>
      <c r="L27" s="17"/>
      <c r="M27" s="17"/>
      <c r="N27" s="17"/>
      <c r="O27" s="17"/>
      <c r="P27" s="17"/>
      <c r="Q27" s="17"/>
    </row>
    <row r="28" spans="1:17">
      <c r="A28" s="17" t="s">
        <v>128</v>
      </c>
      <c r="B28" s="17"/>
      <c r="C28" s="17"/>
      <c r="D28" s="28">
        <v>14</v>
      </c>
      <c r="E28" s="28">
        <v>4</v>
      </c>
      <c r="F28" s="28"/>
      <c r="G28" s="28">
        <v>3</v>
      </c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>
      <c r="A29" s="13" t="s">
        <v>129</v>
      </c>
      <c r="B29" s="64">
        <v>6</v>
      </c>
      <c r="C29" s="64">
        <v>5</v>
      </c>
      <c r="D29" s="64">
        <v>27</v>
      </c>
      <c r="E29" s="64">
        <v>7</v>
      </c>
      <c r="F29" s="64">
        <v>9</v>
      </c>
      <c r="G29" s="64">
        <v>7</v>
      </c>
      <c r="H29" s="64">
        <v>0</v>
      </c>
      <c r="I29" s="64">
        <v>0</v>
      </c>
      <c r="J29" s="64">
        <v>0</v>
      </c>
      <c r="K29" s="64">
        <v>0</v>
      </c>
      <c r="L29" s="64">
        <v>0</v>
      </c>
      <c r="M29" s="64">
        <v>0</v>
      </c>
      <c r="N29" s="64">
        <v>0</v>
      </c>
      <c r="O29" s="64">
        <v>0</v>
      </c>
      <c r="P29" s="64">
        <v>0</v>
      </c>
      <c r="Q29" s="64">
        <v>0</v>
      </c>
    </row>
    <row r="30" spans="1:17">
      <c r="A30" s="17" t="s">
        <v>130</v>
      </c>
      <c r="B30" s="28">
        <v>6</v>
      </c>
      <c r="C30" s="28">
        <v>5</v>
      </c>
      <c r="D30" s="28">
        <v>27</v>
      </c>
      <c r="E30" s="28">
        <v>7</v>
      </c>
      <c r="F30" s="28">
        <v>9</v>
      </c>
      <c r="G30" s="28">
        <v>7</v>
      </c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>
      <c r="A31" s="13" t="s">
        <v>131</v>
      </c>
      <c r="B31" s="64">
        <v>5</v>
      </c>
      <c r="C31" s="64">
        <v>4</v>
      </c>
      <c r="D31" s="64">
        <v>46</v>
      </c>
      <c r="E31" s="64">
        <v>8</v>
      </c>
      <c r="F31" s="64">
        <v>9</v>
      </c>
      <c r="G31" s="64">
        <v>13</v>
      </c>
      <c r="H31" s="64">
        <v>0</v>
      </c>
      <c r="I31" s="64">
        <v>0</v>
      </c>
      <c r="J31" s="64">
        <v>0</v>
      </c>
      <c r="K31" s="64">
        <v>0</v>
      </c>
      <c r="L31" s="64">
        <v>0</v>
      </c>
      <c r="M31" s="64">
        <v>0</v>
      </c>
      <c r="N31" s="64">
        <v>0</v>
      </c>
      <c r="O31" s="64">
        <v>0</v>
      </c>
      <c r="P31" s="64">
        <v>0</v>
      </c>
      <c r="Q31" s="64">
        <v>0</v>
      </c>
    </row>
    <row r="32" spans="1:17">
      <c r="A32" s="17" t="s">
        <v>132</v>
      </c>
      <c r="B32" s="28">
        <v>5</v>
      </c>
      <c r="C32" s="28">
        <v>4</v>
      </c>
      <c r="D32" s="28">
        <v>46</v>
      </c>
      <c r="E32" s="28">
        <v>8</v>
      </c>
      <c r="F32" s="28">
        <v>9</v>
      </c>
      <c r="G32" s="28">
        <v>13</v>
      </c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7">
      <c r="A33" s="13" t="s">
        <v>133</v>
      </c>
      <c r="B33" s="64">
        <v>10</v>
      </c>
      <c r="C33" s="64">
        <v>12</v>
      </c>
      <c r="D33" s="64">
        <v>73</v>
      </c>
      <c r="E33" s="64">
        <v>18</v>
      </c>
      <c r="F33" s="64">
        <v>14</v>
      </c>
      <c r="G33" s="64">
        <v>28</v>
      </c>
      <c r="H33" s="64">
        <v>0</v>
      </c>
      <c r="I33" s="64">
        <v>0</v>
      </c>
      <c r="J33" s="64">
        <v>0</v>
      </c>
      <c r="K33" s="64">
        <v>0</v>
      </c>
      <c r="L33" s="64">
        <v>13</v>
      </c>
      <c r="M33" s="64">
        <v>0</v>
      </c>
      <c r="N33" s="64">
        <v>10</v>
      </c>
      <c r="O33" s="64">
        <v>5</v>
      </c>
      <c r="P33" s="64">
        <v>0</v>
      </c>
      <c r="Q33" s="64">
        <v>0</v>
      </c>
    </row>
    <row r="34" spans="1:17">
      <c r="A34" s="17" t="s">
        <v>134</v>
      </c>
      <c r="B34" s="28">
        <v>10</v>
      </c>
      <c r="C34" s="28">
        <v>12</v>
      </c>
      <c r="D34" s="28">
        <v>73</v>
      </c>
      <c r="E34" s="28">
        <v>18</v>
      </c>
      <c r="F34" s="28">
        <v>14</v>
      </c>
      <c r="G34" s="28">
        <v>28</v>
      </c>
      <c r="H34" s="17"/>
      <c r="I34" s="17"/>
      <c r="J34" s="17"/>
      <c r="K34" s="17"/>
      <c r="L34" s="17">
        <v>13</v>
      </c>
      <c r="M34" s="17"/>
      <c r="N34" s="17">
        <v>10</v>
      </c>
      <c r="O34" s="17">
        <v>5</v>
      </c>
      <c r="P34" s="17"/>
      <c r="Q34" s="17"/>
    </row>
    <row r="35" spans="1:17">
      <c r="A35" s="13" t="s">
        <v>135</v>
      </c>
      <c r="B35" s="64">
        <v>16</v>
      </c>
      <c r="C35" s="64">
        <v>8</v>
      </c>
      <c r="D35" s="64">
        <v>72</v>
      </c>
      <c r="E35" s="64">
        <v>20</v>
      </c>
      <c r="F35" s="64">
        <v>12</v>
      </c>
      <c r="G35" s="64">
        <v>25</v>
      </c>
      <c r="H35" s="64">
        <v>0</v>
      </c>
      <c r="I35" s="64">
        <v>0</v>
      </c>
      <c r="J35" s="64">
        <v>0</v>
      </c>
      <c r="K35" s="64">
        <v>0</v>
      </c>
      <c r="L35" s="64">
        <v>0</v>
      </c>
      <c r="M35" s="64">
        <v>0</v>
      </c>
      <c r="N35" s="64">
        <v>10</v>
      </c>
      <c r="O35" s="64">
        <v>0</v>
      </c>
      <c r="P35" s="64">
        <v>0</v>
      </c>
      <c r="Q35" s="64">
        <v>0</v>
      </c>
    </row>
    <row r="36" spans="1:17">
      <c r="A36" s="17" t="s">
        <v>136</v>
      </c>
      <c r="B36" s="28">
        <v>16</v>
      </c>
      <c r="C36" s="28">
        <v>8</v>
      </c>
      <c r="D36" s="28">
        <v>72</v>
      </c>
      <c r="E36" s="28">
        <v>20</v>
      </c>
      <c r="F36" s="28">
        <v>12</v>
      </c>
      <c r="G36" s="28">
        <v>25</v>
      </c>
      <c r="H36" s="17"/>
      <c r="I36" s="17"/>
      <c r="J36" s="17"/>
      <c r="K36" s="17"/>
      <c r="L36" s="17"/>
      <c r="M36" s="17"/>
      <c r="N36" s="17">
        <v>10</v>
      </c>
      <c r="O36" s="17"/>
      <c r="P36" s="17"/>
      <c r="Q36" s="17"/>
    </row>
    <row r="37" spans="1:17">
      <c r="A37" s="13" t="s">
        <v>137</v>
      </c>
      <c r="B37" s="64">
        <v>0</v>
      </c>
      <c r="C37" s="64">
        <v>0</v>
      </c>
      <c r="D37" s="64">
        <v>17</v>
      </c>
      <c r="E37" s="64">
        <v>7</v>
      </c>
      <c r="F37" s="64">
        <v>5</v>
      </c>
      <c r="G37" s="64">
        <v>8</v>
      </c>
      <c r="H37" s="64">
        <v>0</v>
      </c>
      <c r="I37" s="64">
        <v>0</v>
      </c>
      <c r="J37" s="64">
        <v>0</v>
      </c>
      <c r="K37" s="64">
        <v>0</v>
      </c>
      <c r="L37" s="64">
        <v>6</v>
      </c>
      <c r="M37" s="64">
        <v>0</v>
      </c>
      <c r="N37" s="64">
        <v>10</v>
      </c>
      <c r="O37" s="64">
        <v>0</v>
      </c>
      <c r="P37" s="64">
        <v>0</v>
      </c>
      <c r="Q37" s="64">
        <v>0</v>
      </c>
    </row>
    <row r="38" spans="1:17">
      <c r="A38" s="17" t="s">
        <v>138</v>
      </c>
      <c r="B38" s="17"/>
      <c r="C38" s="17"/>
      <c r="D38" s="28">
        <v>17</v>
      </c>
      <c r="E38" s="28">
        <v>7</v>
      </c>
      <c r="F38" s="28">
        <v>5</v>
      </c>
      <c r="G38" s="28">
        <v>8</v>
      </c>
      <c r="H38" s="17"/>
      <c r="I38" s="17"/>
      <c r="J38" s="17"/>
      <c r="K38" s="17"/>
      <c r="L38" s="17">
        <v>6</v>
      </c>
      <c r="M38" s="17"/>
      <c r="N38" s="17">
        <v>10</v>
      </c>
      <c r="O38" s="17"/>
      <c r="P38" s="17"/>
      <c r="Q38" s="17"/>
    </row>
    <row r="39" spans="1:17">
      <c r="A39" s="13" t="s">
        <v>139</v>
      </c>
      <c r="B39" s="64">
        <v>8</v>
      </c>
      <c r="C39" s="64">
        <v>6</v>
      </c>
      <c r="D39" s="64">
        <v>35</v>
      </c>
      <c r="E39" s="64">
        <v>17</v>
      </c>
      <c r="F39" s="64">
        <v>9</v>
      </c>
      <c r="G39" s="64">
        <v>28</v>
      </c>
      <c r="H39" s="64">
        <v>0</v>
      </c>
      <c r="I39" s="64">
        <v>0</v>
      </c>
      <c r="J39" s="64">
        <v>0</v>
      </c>
      <c r="K39" s="64">
        <v>0</v>
      </c>
      <c r="L39" s="64">
        <v>101</v>
      </c>
      <c r="M39" s="64">
        <v>3</v>
      </c>
      <c r="N39" s="64">
        <v>0</v>
      </c>
      <c r="O39" s="64">
        <v>0</v>
      </c>
      <c r="P39" s="64">
        <v>0</v>
      </c>
      <c r="Q39" s="64">
        <v>0</v>
      </c>
    </row>
    <row r="40" spans="1:17">
      <c r="A40" s="17" t="s">
        <v>140</v>
      </c>
      <c r="B40" s="17">
        <v>8</v>
      </c>
      <c r="C40" s="17">
        <v>6</v>
      </c>
      <c r="D40" s="28">
        <v>23</v>
      </c>
      <c r="E40" s="28">
        <v>12</v>
      </c>
      <c r="F40" s="28">
        <v>7</v>
      </c>
      <c r="G40" s="28">
        <v>21</v>
      </c>
      <c r="H40" s="17"/>
      <c r="I40" s="17"/>
      <c r="J40" s="17"/>
      <c r="K40" s="17"/>
      <c r="L40" s="28"/>
      <c r="M40" s="28"/>
      <c r="N40" s="17"/>
      <c r="O40" s="17"/>
      <c r="P40" s="17"/>
      <c r="Q40" s="17"/>
    </row>
    <row r="41" spans="1:17">
      <c r="A41" s="17" t="s">
        <v>141</v>
      </c>
      <c r="B41" s="28"/>
      <c r="C41" s="28"/>
      <c r="D41" s="28">
        <v>12</v>
      </c>
      <c r="E41" s="28">
        <v>5</v>
      </c>
      <c r="F41" s="28">
        <v>2</v>
      </c>
      <c r="G41" s="28">
        <v>7</v>
      </c>
      <c r="H41" s="17"/>
      <c r="I41" s="17"/>
      <c r="J41" s="17"/>
      <c r="K41" s="17"/>
      <c r="L41" s="17">
        <v>101</v>
      </c>
      <c r="M41" s="17">
        <v>3</v>
      </c>
      <c r="N41" s="17"/>
      <c r="O41" s="17"/>
      <c r="P41" s="17"/>
      <c r="Q41" s="17"/>
    </row>
    <row r="42" spans="1:17">
      <c r="A42" s="13" t="s">
        <v>142</v>
      </c>
      <c r="B42" s="64">
        <v>5</v>
      </c>
      <c r="C42" s="64">
        <v>6</v>
      </c>
      <c r="D42" s="64">
        <v>48</v>
      </c>
      <c r="E42" s="64">
        <v>18</v>
      </c>
      <c r="F42" s="64">
        <v>5</v>
      </c>
      <c r="G42" s="64">
        <v>21</v>
      </c>
      <c r="H42" s="64">
        <v>0</v>
      </c>
      <c r="I42" s="64">
        <v>0</v>
      </c>
      <c r="J42" s="64">
        <v>0</v>
      </c>
      <c r="K42" s="64">
        <v>0</v>
      </c>
      <c r="L42" s="64">
        <v>0</v>
      </c>
      <c r="M42" s="64">
        <v>0</v>
      </c>
      <c r="N42" s="64">
        <v>0</v>
      </c>
      <c r="O42" s="64">
        <v>0</v>
      </c>
      <c r="P42" s="64">
        <v>0</v>
      </c>
      <c r="Q42" s="64">
        <v>0</v>
      </c>
    </row>
    <row r="43" spans="1:17">
      <c r="A43" s="17" t="s">
        <v>143</v>
      </c>
      <c r="B43" s="28">
        <v>5</v>
      </c>
      <c r="C43" s="28">
        <v>6</v>
      </c>
      <c r="D43" s="28">
        <v>33</v>
      </c>
      <c r="E43" s="28">
        <v>10</v>
      </c>
      <c r="F43" s="28">
        <v>0</v>
      </c>
      <c r="G43" s="28">
        <v>13</v>
      </c>
      <c r="H43" s="17"/>
      <c r="I43" s="17"/>
      <c r="J43" s="17"/>
      <c r="K43" s="17"/>
      <c r="L43" s="17"/>
      <c r="M43" s="17"/>
      <c r="N43" s="17"/>
      <c r="O43" s="17"/>
      <c r="P43" s="17"/>
      <c r="Q43" s="17"/>
    </row>
    <row r="44" spans="1:17">
      <c r="A44" s="17" t="s">
        <v>144</v>
      </c>
      <c r="B44" s="17"/>
      <c r="C44" s="17"/>
      <c r="D44" s="28">
        <v>15</v>
      </c>
      <c r="E44" s="28">
        <v>8</v>
      </c>
      <c r="F44" s="28">
        <v>5</v>
      </c>
      <c r="G44" s="28">
        <v>8</v>
      </c>
      <c r="H44" s="17"/>
      <c r="I44" s="17"/>
      <c r="J44" s="17"/>
      <c r="K44" s="17"/>
      <c r="L44" s="17"/>
      <c r="M44" s="17"/>
      <c r="N44" s="17"/>
      <c r="O44" s="17"/>
      <c r="P44" s="17"/>
      <c r="Q44" s="17"/>
    </row>
    <row r="45" spans="1:17">
      <c r="A45" s="13" t="s">
        <v>145</v>
      </c>
      <c r="B45" s="64">
        <v>0</v>
      </c>
      <c r="C45" s="64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34</v>
      </c>
      <c r="K45" s="64">
        <v>4</v>
      </c>
      <c r="L45" s="64">
        <v>0</v>
      </c>
      <c r="M45" s="64">
        <v>0</v>
      </c>
      <c r="N45" s="64">
        <v>0</v>
      </c>
      <c r="O45" s="64">
        <v>0</v>
      </c>
      <c r="P45" s="64">
        <v>0</v>
      </c>
      <c r="Q45" s="64">
        <v>0</v>
      </c>
    </row>
    <row r="46" spans="1:17">
      <c r="A46" s="17" t="s">
        <v>146</v>
      </c>
      <c r="B46" s="17"/>
      <c r="C46" s="17"/>
      <c r="D46" s="17"/>
      <c r="E46" s="17"/>
      <c r="F46" s="17"/>
      <c r="G46" s="17"/>
      <c r="H46" s="17"/>
      <c r="I46" s="17"/>
      <c r="J46" s="28">
        <v>10</v>
      </c>
      <c r="K46" s="28">
        <v>1</v>
      </c>
      <c r="L46" s="17"/>
      <c r="M46" s="17"/>
      <c r="N46" s="17"/>
      <c r="O46" s="17"/>
      <c r="P46" s="17"/>
      <c r="Q46" s="17"/>
    </row>
    <row r="47" spans="1:17">
      <c r="A47" s="17" t="s">
        <v>147</v>
      </c>
      <c r="B47" s="17"/>
      <c r="C47" s="17"/>
      <c r="D47" s="17"/>
      <c r="E47" s="17"/>
      <c r="F47" s="17"/>
      <c r="G47" s="17"/>
      <c r="H47" s="17"/>
      <c r="I47" s="17"/>
      <c r="J47" s="28">
        <v>12</v>
      </c>
      <c r="K47" s="28">
        <v>1</v>
      </c>
      <c r="L47" s="17"/>
      <c r="M47" s="17"/>
      <c r="N47" s="17"/>
      <c r="O47" s="17"/>
      <c r="P47" s="17"/>
      <c r="Q47" s="17"/>
    </row>
    <row r="48" spans="1:17">
      <c r="A48" s="17" t="s">
        <v>148</v>
      </c>
      <c r="B48" s="17"/>
      <c r="C48" s="17"/>
      <c r="D48" s="17"/>
      <c r="E48" s="17"/>
      <c r="F48" s="17"/>
      <c r="G48" s="17"/>
      <c r="H48" s="17"/>
      <c r="I48" s="17"/>
      <c r="J48" s="28">
        <v>12</v>
      </c>
      <c r="K48" s="28">
        <v>2</v>
      </c>
      <c r="L48" s="17"/>
      <c r="M48" s="17"/>
      <c r="N48" s="17"/>
      <c r="O48" s="17"/>
      <c r="P48" s="17"/>
      <c r="Q48" s="17"/>
    </row>
    <row r="49" spans="1:17">
      <c r="A49" s="13" t="s">
        <v>149</v>
      </c>
      <c r="B49" s="64">
        <v>11</v>
      </c>
      <c r="C49" s="64">
        <v>9</v>
      </c>
      <c r="D49" s="64">
        <v>64</v>
      </c>
      <c r="E49" s="64">
        <v>15</v>
      </c>
      <c r="F49" s="64">
        <v>6</v>
      </c>
      <c r="G49" s="64">
        <v>24</v>
      </c>
      <c r="H49" s="64">
        <v>0</v>
      </c>
      <c r="I49" s="64">
        <v>0</v>
      </c>
      <c r="J49" s="64">
        <v>79</v>
      </c>
      <c r="K49" s="64">
        <v>3</v>
      </c>
      <c r="L49" s="64">
        <v>0</v>
      </c>
      <c r="M49" s="64">
        <v>0</v>
      </c>
      <c r="N49" s="64">
        <v>0</v>
      </c>
      <c r="O49" s="64">
        <v>0</v>
      </c>
      <c r="P49" s="64">
        <v>0</v>
      </c>
      <c r="Q49" s="64">
        <v>0</v>
      </c>
    </row>
    <row r="50" spans="1:17">
      <c r="A50" s="17" t="s">
        <v>150</v>
      </c>
      <c r="B50" s="17"/>
      <c r="C50" s="17"/>
      <c r="D50" s="17"/>
      <c r="E50" s="17"/>
      <c r="F50" s="17"/>
      <c r="G50" s="17"/>
      <c r="H50" s="17"/>
      <c r="I50" s="17"/>
      <c r="J50" s="28">
        <v>25</v>
      </c>
      <c r="K50" s="28">
        <v>1</v>
      </c>
      <c r="L50" s="17"/>
      <c r="M50" s="17"/>
      <c r="N50" s="17"/>
      <c r="O50" s="17"/>
      <c r="P50" s="17"/>
      <c r="Q50" s="17"/>
    </row>
    <row r="51" spans="1:17">
      <c r="A51" s="17" t="s">
        <v>151</v>
      </c>
      <c r="B51" s="17"/>
      <c r="C51" s="17"/>
      <c r="D51" s="17"/>
      <c r="E51" s="17"/>
      <c r="F51" s="17"/>
      <c r="G51" s="17"/>
      <c r="H51" s="17"/>
      <c r="I51" s="17"/>
      <c r="J51" s="28">
        <v>27</v>
      </c>
      <c r="K51" s="28">
        <v>1</v>
      </c>
      <c r="L51" s="17"/>
      <c r="M51" s="17"/>
      <c r="N51" s="17"/>
      <c r="O51" s="17"/>
      <c r="P51" s="17"/>
      <c r="Q51" s="17"/>
    </row>
    <row r="52" spans="1:17">
      <c r="A52" s="17" t="s">
        <v>152</v>
      </c>
      <c r="B52" s="17"/>
      <c r="C52" s="17"/>
      <c r="D52" s="17"/>
      <c r="E52" s="17"/>
      <c r="F52" s="17"/>
      <c r="G52" s="17"/>
      <c r="H52" s="17"/>
      <c r="I52" s="17"/>
      <c r="J52" s="28">
        <v>27</v>
      </c>
      <c r="K52" s="28">
        <v>1</v>
      </c>
      <c r="L52" s="17"/>
      <c r="M52" s="17"/>
      <c r="N52" s="17"/>
      <c r="O52" s="17"/>
      <c r="P52" s="17"/>
      <c r="Q52" s="17"/>
    </row>
    <row r="53" spans="1:17">
      <c r="A53" s="17" t="s">
        <v>153</v>
      </c>
      <c r="B53" s="28">
        <v>11</v>
      </c>
      <c r="C53" s="28">
        <v>9</v>
      </c>
      <c r="D53" s="28">
        <v>64</v>
      </c>
      <c r="E53" s="28">
        <v>15</v>
      </c>
      <c r="F53" s="28">
        <v>6</v>
      </c>
      <c r="G53" s="28">
        <v>24</v>
      </c>
      <c r="H53" s="17"/>
      <c r="I53" s="17"/>
      <c r="J53" s="17"/>
      <c r="K53" s="17"/>
      <c r="L53" s="17"/>
      <c r="M53" s="17"/>
      <c r="N53" s="17"/>
      <c r="O53" s="17"/>
      <c r="P53" s="17"/>
      <c r="Q53" s="17"/>
    </row>
    <row r="54" spans="1:17">
      <c r="A54" s="13" t="s">
        <v>154</v>
      </c>
      <c r="B54" s="64">
        <v>6</v>
      </c>
      <c r="C54" s="64">
        <v>6</v>
      </c>
      <c r="D54" s="64">
        <v>35</v>
      </c>
      <c r="E54" s="64">
        <v>9</v>
      </c>
      <c r="F54" s="64">
        <v>6</v>
      </c>
      <c r="G54" s="64">
        <v>16</v>
      </c>
      <c r="H54" s="64">
        <v>14</v>
      </c>
      <c r="I54" s="64">
        <v>2</v>
      </c>
      <c r="J54" s="64">
        <v>0</v>
      </c>
      <c r="K54" s="64">
        <v>0</v>
      </c>
      <c r="L54" s="64">
        <v>0</v>
      </c>
      <c r="M54" s="64">
        <v>0</v>
      </c>
      <c r="N54" s="64">
        <v>28</v>
      </c>
      <c r="O54" s="64">
        <v>1</v>
      </c>
      <c r="P54" s="64">
        <v>0</v>
      </c>
      <c r="Q54" s="64">
        <v>0</v>
      </c>
    </row>
    <row r="55" spans="1:17">
      <c r="A55" s="17" t="s">
        <v>155</v>
      </c>
      <c r="B55" s="17"/>
      <c r="C55" s="17"/>
      <c r="D55" s="17"/>
      <c r="E55" s="17"/>
      <c r="F55" s="17"/>
      <c r="G55" s="17"/>
      <c r="H55" s="28">
        <v>14</v>
      </c>
      <c r="I55" s="28">
        <v>2</v>
      </c>
      <c r="J55" s="17"/>
      <c r="K55" s="17"/>
      <c r="L55" s="17"/>
      <c r="M55" s="17"/>
      <c r="N55" s="17"/>
      <c r="O55" s="17"/>
      <c r="P55" s="17"/>
      <c r="Q55" s="17"/>
    </row>
    <row r="56" spans="1:17">
      <c r="A56" s="17" t="s">
        <v>156</v>
      </c>
      <c r="B56" s="28">
        <v>6</v>
      </c>
      <c r="C56" s="28">
        <v>6</v>
      </c>
      <c r="D56" s="28">
        <v>35</v>
      </c>
      <c r="E56" s="28">
        <v>9</v>
      </c>
      <c r="F56" s="28">
        <v>6</v>
      </c>
      <c r="G56" s="28">
        <v>16</v>
      </c>
      <c r="H56" s="17"/>
      <c r="I56" s="17"/>
      <c r="J56" s="17"/>
      <c r="K56" s="17"/>
      <c r="L56" s="17"/>
      <c r="M56" s="17"/>
      <c r="N56" s="28">
        <v>28</v>
      </c>
      <c r="O56" s="28">
        <v>1</v>
      </c>
      <c r="P56" s="17"/>
      <c r="Q56" s="17"/>
    </row>
    <row r="57" spans="1:17">
      <c r="A57" s="13" t="s">
        <v>157</v>
      </c>
      <c r="B57" s="64">
        <v>7</v>
      </c>
      <c r="C57" s="64">
        <v>7</v>
      </c>
      <c r="D57" s="64">
        <v>27</v>
      </c>
      <c r="E57" s="64">
        <v>12</v>
      </c>
      <c r="F57" s="64">
        <v>6</v>
      </c>
      <c r="G57" s="64">
        <v>15</v>
      </c>
      <c r="H57" s="64">
        <v>0</v>
      </c>
      <c r="I57" s="64">
        <v>0</v>
      </c>
      <c r="J57" s="64">
        <v>0</v>
      </c>
      <c r="K57" s="64">
        <v>0</v>
      </c>
      <c r="L57" s="64">
        <v>0</v>
      </c>
      <c r="M57" s="64">
        <v>0</v>
      </c>
      <c r="N57" s="64">
        <v>2</v>
      </c>
      <c r="O57" s="64">
        <v>0</v>
      </c>
      <c r="P57" s="64">
        <v>0</v>
      </c>
      <c r="Q57" s="64">
        <v>0</v>
      </c>
    </row>
    <row r="58" spans="1:17">
      <c r="A58" s="29" t="s">
        <v>158</v>
      </c>
      <c r="B58" s="30">
        <v>7</v>
      </c>
      <c r="C58" s="30">
        <v>7</v>
      </c>
      <c r="D58" s="30">
        <v>27</v>
      </c>
      <c r="E58" s="30">
        <v>12</v>
      </c>
      <c r="F58" s="30">
        <v>6</v>
      </c>
      <c r="G58" s="30">
        <v>15</v>
      </c>
      <c r="H58" s="29"/>
      <c r="I58" s="29"/>
      <c r="J58" s="29"/>
      <c r="K58" s="29"/>
      <c r="L58" s="29"/>
      <c r="M58" s="29"/>
      <c r="N58" s="30">
        <v>2</v>
      </c>
      <c r="O58" s="29"/>
      <c r="P58" s="29"/>
      <c r="Q58" s="29"/>
    </row>
    <row r="59" spans="1:17">
      <c r="A59" s="14"/>
    </row>
    <row r="60" spans="1:17">
      <c r="A60" s="17" t="s">
        <v>476</v>
      </c>
    </row>
  </sheetData>
  <mergeCells count="19">
    <mergeCell ref="A6:Q6"/>
    <mergeCell ref="B7:C7"/>
    <mergeCell ref="D7:E7"/>
    <mergeCell ref="F7:G7"/>
    <mergeCell ref="H7:I7"/>
    <mergeCell ref="J7:K7"/>
    <mergeCell ref="L7:M7"/>
    <mergeCell ref="N7:O7"/>
    <mergeCell ref="P7:Q7"/>
    <mergeCell ref="B1:Q1"/>
    <mergeCell ref="A3:Q3"/>
    <mergeCell ref="B4:C4"/>
    <mergeCell ref="D4:E4"/>
    <mergeCell ref="F4:G4"/>
    <mergeCell ref="H4:I4"/>
    <mergeCell ref="J4:K4"/>
    <mergeCell ref="L4:M4"/>
    <mergeCell ref="N4:O4"/>
    <mergeCell ref="P4:Q4"/>
  </mergeCells>
  <pageMargins left="0" right="0" top="0.74803149606299213" bottom="0.74803149606299213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X42"/>
  <sheetViews>
    <sheetView zoomScaleNormal="100" workbookViewId="0"/>
  </sheetViews>
  <sheetFormatPr defaultRowHeight="15"/>
  <cols>
    <col min="1" max="1" width="17.85546875" style="38" customWidth="1"/>
    <col min="2" max="24" width="6.7109375" style="38" customWidth="1"/>
  </cols>
  <sheetData>
    <row r="1" spans="1:24" ht="27" customHeight="1">
      <c r="A1" s="13" t="s">
        <v>478</v>
      </c>
      <c r="B1" s="353" t="s">
        <v>707</v>
      </c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</row>
    <row r="2" spans="1:24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21"/>
      <c r="T2" s="21"/>
      <c r="U2" s="21"/>
      <c r="V2" s="21"/>
      <c r="W2" s="21"/>
      <c r="X2" s="21"/>
    </row>
    <row r="3" spans="1:24">
      <c r="A3" s="356" t="s">
        <v>89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</row>
    <row r="4" spans="1:24" ht="43.5" customHeight="1">
      <c r="A4" s="13" t="s">
        <v>0</v>
      </c>
      <c r="B4" s="365" t="s">
        <v>90</v>
      </c>
      <c r="C4" s="365"/>
      <c r="D4" s="365"/>
      <c r="E4" s="365" t="s">
        <v>91</v>
      </c>
      <c r="F4" s="365"/>
      <c r="G4" s="365" t="s">
        <v>44</v>
      </c>
      <c r="H4" s="365"/>
      <c r="I4" s="364" t="s">
        <v>422</v>
      </c>
      <c r="J4" s="364"/>
      <c r="K4" s="365" t="s">
        <v>46</v>
      </c>
      <c r="L4" s="365"/>
      <c r="M4" s="365" t="s">
        <v>47</v>
      </c>
      <c r="N4" s="365"/>
      <c r="O4" s="365" t="s">
        <v>49</v>
      </c>
      <c r="P4" s="365"/>
      <c r="Q4" s="365" t="s">
        <v>51</v>
      </c>
      <c r="R4" s="365"/>
      <c r="S4" s="372" t="s">
        <v>52</v>
      </c>
      <c r="T4" s="372"/>
      <c r="U4" s="365" t="s">
        <v>222</v>
      </c>
      <c r="V4" s="365"/>
      <c r="W4" s="365" t="s">
        <v>54</v>
      </c>
      <c r="X4" s="365"/>
    </row>
    <row r="5" spans="1:24">
      <c r="A5" s="18"/>
      <c r="B5" s="19" t="s">
        <v>96</v>
      </c>
      <c r="C5" s="19" t="s">
        <v>97</v>
      </c>
      <c r="D5" s="19" t="s">
        <v>98</v>
      </c>
      <c r="E5" s="19" t="s">
        <v>96</v>
      </c>
      <c r="F5" s="19" t="s">
        <v>97</v>
      </c>
      <c r="G5" s="19" t="s">
        <v>96</v>
      </c>
      <c r="H5" s="19" t="s">
        <v>97</v>
      </c>
      <c r="I5" s="19" t="s">
        <v>96</v>
      </c>
      <c r="J5" s="19" t="s">
        <v>97</v>
      </c>
      <c r="K5" s="19" t="s">
        <v>96</v>
      </c>
      <c r="L5" s="19" t="s">
        <v>97</v>
      </c>
      <c r="M5" s="19" t="s">
        <v>96</v>
      </c>
      <c r="N5" s="19" t="s">
        <v>97</v>
      </c>
      <c r="O5" s="19" t="s">
        <v>96</v>
      </c>
      <c r="P5" s="19" t="s">
        <v>97</v>
      </c>
      <c r="Q5" s="19" t="s">
        <v>96</v>
      </c>
      <c r="R5" s="19" t="s">
        <v>97</v>
      </c>
      <c r="S5" s="19" t="s">
        <v>96</v>
      </c>
      <c r="T5" s="19" t="s">
        <v>97</v>
      </c>
      <c r="U5" s="19" t="s">
        <v>96</v>
      </c>
      <c r="V5" s="19" t="s">
        <v>97</v>
      </c>
      <c r="W5" s="19" t="s">
        <v>96</v>
      </c>
      <c r="X5" s="19" t="s">
        <v>97</v>
      </c>
    </row>
    <row r="6" spans="1:24">
      <c r="A6" s="357" t="s">
        <v>99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  <c r="W6" s="357"/>
      <c r="X6" s="357"/>
    </row>
    <row r="7" spans="1:24" ht="34.5" customHeight="1">
      <c r="A7" s="15" t="s">
        <v>100</v>
      </c>
      <c r="B7" s="370" t="s">
        <v>17</v>
      </c>
      <c r="C7" s="370"/>
      <c r="D7" s="370"/>
      <c r="E7" s="370" t="s">
        <v>101</v>
      </c>
      <c r="F7" s="370"/>
      <c r="G7" s="370" t="s">
        <v>102</v>
      </c>
      <c r="H7" s="370"/>
      <c r="I7" s="369" t="s">
        <v>423</v>
      </c>
      <c r="J7" s="369"/>
      <c r="K7" s="371" t="s">
        <v>190</v>
      </c>
      <c r="L7" s="371"/>
      <c r="M7" s="370" t="s">
        <v>424</v>
      </c>
      <c r="N7" s="370"/>
      <c r="O7" s="370" t="s">
        <v>104</v>
      </c>
      <c r="P7" s="370"/>
      <c r="Q7" s="370" t="s">
        <v>105</v>
      </c>
      <c r="R7" s="370"/>
      <c r="S7" s="369" t="s">
        <v>196</v>
      </c>
      <c r="T7" s="369"/>
      <c r="U7" s="373" t="s">
        <v>197</v>
      </c>
      <c r="V7" s="373"/>
      <c r="W7" s="369" t="s">
        <v>425</v>
      </c>
      <c r="X7" s="369"/>
    </row>
    <row r="8" spans="1:24">
      <c r="A8" s="18"/>
      <c r="B8" s="60" t="s">
        <v>107</v>
      </c>
      <c r="C8" s="60" t="s">
        <v>108</v>
      </c>
      <c r="D8" s="60" t="s">
        <v>109</v>
      </c>
      <c r="E8" s="60" t="s">
        <v>107</v>
      </c>
      <c r="F8" s="60" t="s">
        <v>108</v>
      </c>
      <c r="G8" s="60" t="s">
        <v>107</v>
      </c>
      <c r="H8" s="60" t="s">
        <v>108</v>
      </c>
      <c r="I8" s="60" t="s">
        <v>107</v>
      </c>
      <c r="J8" s="60" t="s">
        <v>108</v>
      </c>
      <c r="K8" s="60" t="s">
        <v>107</v>
      </c>
      <c r="L8" s="60" t="s">
        <v>108</v>
      </c>
      <c r="M8" s="60" t="s">
        <v>107</v>
      </c>
      <c r="N8" s="60" t="s">
        <v>108</v>
      </c>
      <c r="O8" s="60" t="s">
        <v>107</v>
      </c>
      <c r="P8" s="60" t="s">
        <v>108</v>
      </c>
      <c r="Q8" s="60" t="s">
        <v>107</v>
      </c>
      <c r="R8" s="60" t="s">
        <v>108</v>
      </c>
      <c r="S8" s="60" t="s">
        <v>107</v>
      </c>
      <c r="T8" s="60" t="s">
        <v>108</v>
      </c>
      <c r="U8" s="60" t="s">
        <v>107</v>
      </c>
      <c r="V8" s="60" t="s">
        <v>108</v>
      </c>
      <c r="W8" s="60" t="s">
        <v>107</v>
      </c>
      <c r="X8" s="60" t="s">
        <v>108</v>
      </c>
    </row>
    <row r="9" spans="1:24">
      <c r="A9" s="68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</row>
    <row r="10" spans="1:24">
      <c r="A10" s="13" t="s">
        <v>479</v>
      </c>
      <c r="B10" s="70">
        <v>9255</v>
      </c>
      <c r="C10" s="70">
        <v>3807</v>
      </c>
      <c r="D10" s="71">
        <v>2.4310480693459415</v>
      </c>
      <c r="E10" s="70">
        <v>1953</v>
      </c>
      <c r="F10" s="13">
        <v>820</v>
      </c>
      <c r="G10" s="13">
        <v>271</v>
      </c>
      <c r="H10" s="13">
        <v>67</v>
      </c>
      <c r="I10" s="13">
        <v>358</v>
      </c>
      <c r="J10" s="13">
        <v>174</v>
      </c>
      <c r="K10" s="13">
        <v>113</v>
      </c>
      <c r="L10" s="13">
        <v>74</v>
      </c>
      <c r="M10" s="13">
        <v>227</v>
      </c>
      <c r="N10" s="13">
        <v>68</v>
      </c>
      <c r="O10" s="13">
        <v>421</v>
      </c>
      <c r="P10" s="13">
        <v>200</v>
      </c>
      <c r="Q10" s="13">
        <v>514</v>
      </c>
      <c r="R10" s="13">
        <v>237</v>
      </c>
      <c r="S10" s="13">
        <v>624</v>
      </c>
      <c r="T10" s="13">
        <v>269</v>
      </c>
      <c r="U10" s="70">
        <v>1381</v>
      </c>
      <c r="V10" s="13">
        <v>477</v>
      </c>
      <c r="W10" s="13">
        <v>168</v>
      </c>
      <c r="X10" s="13">
        <v>52</v>
      </c>
    </row>
    <row r="11" spans="1:24">
      <c r="A11" s="21"/>
      <c r="B11" s="22"/>
      <c r="C11" s="22"/>
      <c r="D11" s="140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</row>
    <row r="12" spans="1:24">
      <c r="D12" s="141"/>
    </row>
    <row r="13" spans="1:24">
      <c r="A13" s="13" t="s">
        <v>480</v>
      </c>
      <c r="B13" s="70">
        <v>5599</v>
      </c>
      <c r="C13" s="70">
        <v>2271</v>
      </c>
      <c r="D13" s="71">
        <v>2.4654337296345221</v>
      </c>
      <c r="E13" s="70">
        <v>1109</v>
      </c>
      <c r="F13" s="13">
        <v>464</v>
      </c>
      <c r="G13" s="13">
        <v>180</v>
      </c>
      <c r="H13" s="13">
        <v>33</v>
      </c>
      <c r="I13" s="13">
        <v>232</v>
      </c>
      <c r="J13" s="13">
        <v>117</v>
      </c>
      <c r="K13" s="13">
        <v>64</v>
      </c>
      <c r="L13" s="13">
        <v>35</v>
      </c>
      <c r="M13" s="13">
        <v>76</v>
      </c>
      <c r="N13" s="13">
        <v>31</v>
      </c>
      <c r="O13" s="13">
        <v>242</v>
      </c>
      <c r="P13" s="13">
        <v>121</v>
      </c>
      <c r="Q13" s="13">
        <v>287</v>
      </c>
      <c r="R13" s="13">
        <v>149</v>
      </c>
      <c r="S13" s="13">
        <v>333</v>
      </c>
      <c r="T13" s="13">
        <v>156</v>
      </c>
      <c r="U13" s="13">
        <v>777</v>
      </c>
      <c r="V13" s="13">
        <v>303</v>
      </c>
      <c r="W13" s="13">
        <v>120</v>
      </c>
      <c r="X13" s="13">
        <v>31</v>
      </c>
    </row>
    <row r="14" spans="1:24">
      <c r="A14" s="17" t="s">
        <v>223</v>
      </c>
      <c r="B14" s="72">
        <v>1795</v>
      </c>
      <c r="C14" s="17">
        <v>813</v>
      </c>
      <c r="D14" s="73">
        <v>2.2078720787207873</v>
      </c>
      <c r="E14" s="17">
        <v>448</v>
      </c>
      <c r="F14" s="17">
        <v>197</v>
      </c>
      <c r="G14" s="25"/>
      <c r="H14" s="25"/>
      <c r="I14" s="17">
        <v>59</v>
      </c>
      <c r="J14" s="17">
        <v>41</v>
      </c>
      <c r="K14" s="17">
        <v>36</v>
      </c>
      <c r="L14" s="17">
        <v>19</v>
      </c>
      <c r="M14" s="17">
        <v>48</v>
      </c>
      <c r="N14" s="17">
        <v>18</v>
      </c>
      <c r="O14" s="17">
        <v>85</v>
      </c>
      <c r="P14" s="17">
        <v>46</v>
      </c>
      <c r="Q14" s="17">
        <v>64</v>
      </c>
      <c r="R14" s="17">
        <v>42</v>
      </c>
      <c r="S14" s="17">
        <v>188</v>
      </c>
      <c r="T14" s="17">
        <v>66</v>
      </c>
      <c r="U14" s="17">
        <v>198</v>
      </c>
      <c r="V14" s="17">
        <v>94</v>
      </c>
      <c r="W14" s="17">
        <v>30</v>
      </c>
      <c r="X14" s="25"/>
    </row>
    <row r="15" spans="1:24">
      <c r="A15" s="17" t="s">
        <v>224</v>
      </c>
      <c r="B15" s="72">
        <v>1149</v>
      </c>
      <c r="C15" s="17">
        <v>553</v>
      </c>
      <c r="D15" s="73">
        <v>2.0777576853526218</v>
      </c>
      <c r="E15" s="17">
        <v>202</v>
      </c>
      <c r="F15" s="17">
        <v>92</v>
      </c>
      <c r="G15" s="25"/>
      <c r="H15" s="25"/>
      <c r="I15" s="17">
        <v>173</v>
      </c>
      <c r="J15" s="17">
        <v>76</v>
      </c>
      <c r="K15" s="17">
        <v>28</v>
      </c>
      <c r="L15" s="17">
        <v>16</v>
      </c>
      <c r="M15" s="17">
        <v>28</v>
      </c>
      <c r="N15" s="17">
        <v>13</v>
      </c>
      <c r="O15" s="17">
        <v>67</v>
      </c>
      <c r="P15" s="17">
        <v>27</v>
      </c>
      <c r="Q15" s="17">
        <v>43</v>
      </c>
      <c r="R15" s="17">
        <v>21</v>
      </c>
      <c r="S15" s="17">
        <v>58</v>
      </c>
      <c r="T15" s="17">
        <v>41</v>
      </c>
      <c r="U15" s="17">
        <v>240</v>
      </c>
      <c r="V15" s="17">
        <v>72</v>
      </c>
      <c r="W15" s="25"/>
      <c r="X15" s="25"/>
    </row>
    <row r="16" spans="1:24">
      <c r="A16" s="17" t="s">
        <v>225</v>
      </c>
      <c r="B16" s="17">
        <v>622</v>
      </c>
      <c r="C16" s="17">
        <v>296</v>
      </c>
      <c r="D16" s="73">
        <v>2.1013513513513513</v>
      </c>
      <c r="E16" s="17">
        <v>210</v>
      </c>
      <c r="F16" s="17">
        <v>65</v>
      </c>
      <c r="G16" s="25"/>
      <c r="H16" s="25"/>
      <c r="I16" s="25"/>
      <c r="J16" s="25"/>
      <c r="K16" s="25"/>
      <c r="L16" s="25"/>
      <c r="M16" s="25"/>
      <c r="N16" s="25"/>
      <c r="O16" s="17">
        <v>49</v>
      </c>
      <c r="P16" s="17">
        <v>31</v>
      </c>
      <c r="Q16" s="17">
        <v>35</v>
      </c>
      <c r="R16" s="17">
        <v>15</v>
      </c>
      <c r="S16" s="25"/>
      <c r="T16" s="25"/>
      <c r="U16" s="17">
        <v>153</v>
      </c>
      <c r="V16" s="17">
        <v>74</v>
      </c>
      <c r="W16" s="25"/>
      <c r="X16" s="25"/>
    </row>
    <row r="17" spans="1:24">
      <c r="A17" s="17" t="s">
        <v>226</v>
      </c>
      <c r="B17" s="17">
        <v>381</v>
      </c>
      <c r="C17" s="17">
        <v>168</v>
      </c>
      <c r="D17" s="73">
        <v>2.2678571428571428</v>
      </c>
      <c r="E17" s="17">
        <v>109</v>
      </c>
      <c r="F17" s="17">
        <v>58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17">
        <v>85</v>
      </c>
      <c r="V17" s="17">
        <v>31</v>
      </c>
      <c r="W17" s="25"/>
      <c r="X17" s="25"/>
    </row>
    <row r="18" spans="1:24">
      <c r="A18" s="17" t="s">
        <v>227</v>
      </c>
      <c r="B18" s="17">
        <v>214</v>
      </c>
      <c r="C18" s="17">
        <v>39</v>
      </c>
      <c r="D18" s="73">
        <v>5.4871794871794872</v>
      </c>
      <c r="E18" s="25"/>
      <c r="F18" s="25"/>
      <c r="G18" s="17">
        <v>180</v>
      </c>
      <c r="H18" s="17">
        <v>33</v>
      </c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</row>
    <row r="19" spans="1:24">
      <c r="A19" s="17" t="s">
        <v>228</v>
      </c>
      <c r="B19" s="17">
        <v>484</v>
      </c>
      <c r="C19" s="17">
        <v>219</v>
      </c>
      <c r="D19" s="73">
        <v>2.2100456621004567</v>
      </c>
      <c r="E19" s="17">
        <v>140</v>
      </c>
      <c r="F19" s="17">
        <v>52</v>
      </c>
      <c r="G19" s="25"/>
      <c r="H19" s="25"/>
      <c r="I19" s="25"/>
      <c r="J19" s="25"/>
      <c r="K19" s="25"/>
      <c r="L19" s="25"/>
      <c r="M19" s="25"/>
      <c r="N19" s="25"/>
      <c r="O19" s="17">
        <v>41</v>
      </c>
      <c r="P19" s="17">
        <v>17</v>
      </c>
      <c r="Q19" s="25"/>
      <c r="R19" s="25"/>
      <c r="S19" s="25"/>
      <c r="T19" s="25"/>
      <c r="U19" s="17">
        <v>101</v>
      </c>
      <c r="V19" s="17">
        <v>32</v>
      </c>
      <c r="W19" s="25"/>
      <c r="X19" s="25"/>
    </row>
    <row r="20" spans="1:24">
      <c r="A20" s="17" t="s">
        <v>229</v>
      </c>
      <c r="B20" s="17">
        <v>755</v>
      </c>
      <c r="C20" s="17">
        <v>73</v>
      </c>
      <c r="D20" s="73">
        <v>10.342465753424657</v>
      </c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17">
        <v>145</v>
      </c>
      <c r="R20" s="17">
        <v>71</v>
      </c>
      <c r="S20" s="25"/>
      <c r="T20" s="25"/>
      <c r="U20" s="25"/>
      <c r="V20" s="25"/>
      <c r="W20" s="25"/>
      <c r="X20" s="25"/>
    </row>
    <row r="21" spans="1:24">
      <c r="A21" s="17" t="s">
        <v>230</v>
      </c>
      <c r="B21" s="17">
        <v>199</v>
      </c>
      <c r="C21" s="17">
        <v>110</v>
      </c>
      <c r="D21" s="73">
        <f>(B21/C21)</f>
        <v>1.8090909090909091</v>
      </c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17">
        <v>87</v>
      </c>
      <c r="T21" s="17">
        <v>49</v>
      </c>
      <c r="U21" s="25"/>
      <c r="V21" s="25"/>
      <c r="W21" s="17">
        <v>90</v>
      </c>
      <c r="X21" s="17">
        <v>31</v>
      </c>
    </row>
    <row r="22" spans="1:24">
      <c r="A22" s="17"/>
      <c r="B22" s="25"/>
      <c r="C22" s="25"/>
      <c r="D22" s="142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W22" s="25"/>
      <c r="X22" s="25"/>
    </row>
    <row r="23" spans="1:24">
      <c r="A23" s="13" t="s">
        <v>174</v>
      </c>
    </row>
    <row r="24" spans="1:24" ht="16.5">
      <c r="A24" s="13" t="s">
        <v>231</v>
      </c>
      <c r="B24" s="23">
        <v>89</v>
      </c>
      <c r="C24" s="23">
        <v>24</v>
      </c>
      <c r="D24" s="257">
        <v>3.7083333333333335</v>
      </c>
      <c r="E24" s="23">
        <v>53</v>
      </c>
      <c r="F24" s="23">
        <v>10</v>
      </c>
      <c r="G24" s="258">
        <v>0</v>
      </c>
      <c r="H24" s="258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22</v>
      </c>
      <c r="V24" s="23">
        <v>7</v>
      </c>
      <c r="W24" s="23">
        <v>0</v>
      </c>
      <c r="X24" s="23">
        <v>0</v>
      </c>
    </row>
    <row r="25" spans="1:24">
      <c r="A25" s="17" t="s">
        <v>232</v>
      </c>
      <c r="B25" s="17">
        <v>89</v>
      </c>
      <c r="C25" s="17">
        <v>24</v>
      </c>
      <c r="D25" s="73">
        <v>3.7</v>
      </c>
      <c r="E25" s="17">
        <v>53</v>
      </c>
      <c r="F25" s="17">
        <v>10</v>
      </c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17">
        <v>22</v>
      </c>
      <c r="V25" s="17">
        <v>7</v>
      </c>
      <c r="W25" s="25"/>
      <c r="X25" s="25"/>
    </row>
    <row r="26" spans="1:24">
      <c r="A26" s="17"/>
      <c r="B26" s="25"/>
      <c r="C26" s="25"/>
      <c r="D26" s="142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</row>
    <row r="27" spans="1:24">
      <c r="A27" s="13" t="s">
        <v>233</v>
      </c>
      <c r="B27" s="25"/>
      <c r="C27" s="25"/>
      <c r="D27" s="142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</row>
    <row r="28" spans="1:24">
      <c r="A28" s="13" t="s">
        <v>234</v>
      </c>
      <c r="B28" s="70">
        <v>1175</v>
      </c>
      <c r="C28" s="13">
        <v>450</v>
      </c>
      <c r="D28" s="71">
        <v>2.6111111111111112</v>
      </c>
      <c r="E28" s="13">
        <v>245</v>
      </c>
      <c r="F28" s="13">
        <v>83</v>
      </c>
      <c r="G28" s="13">
        <v>19</v>
      </c>
      <c r="H28" s="13">
        <v>8</v>
      </c>
      <c r="I28" s="13">
        <v>40</v>
      </c>
      <c r="J28" s="13">
        <v>19</v>
      </c>
      <c r="K28" s="13">
        <v>20</v>
      </c>
      <c r="L28" s="13">
        <v>14</v>
      </c>
      <c r="M28" s="13">
        <v>39</v>
      </c>
      <c r="N28" s="13">
        <v>10</v>
      </c>
      <c r="O28" s="13">
        <v>49</v>
      </c>
      <c r="P28" s="13">
        <v>22</v>
      </c>
      <c r="Q28" s="13">
        <v>81</v>
      </c>
      <c r="R28" s="13">
        <v>29</v>
      </c>
      <c r="S28" s="13">
        <v>71</v>
      </c>
      <c r="T28" s="13">
        <v>34</v>
      </c>
      <c r="U28" s="13">
        <v>190</v>
      </c>
      <c r="V28" s="13">
        <v>54</v>
      </c>
      <c r="W28" s="13">
        <v>18</v>
      </c>
      <c r="X28" s="13">
        <v>10</v>
      </c>
    </row>
    <row r="29" spans="1:24">
      <c r="A29" s="17" t="s">
        <v>235</v>
      </c>
      <c r="B29" s="72">
        <v>1074</v>
      </c>
      <c r="C29" s="17">
        <v>424</v>
      </c>
      <c r="D29" s="73">
        <v>2.5330188679245285</v>
      </c>
      <c r="E29" s="17">
        <v>245</v>
      </c>
      <c r="F29" s="17">
        <v>83</v>
      </c>
      <c r="G29" s="17">
        <v>19</v>
      </c>
      <c r="H29" s="17">
        <v>8</v>
      </c>
      <c r="I29" s="17">
        <v>40</v>
      </c>
      <c r="J29" s="17">
        <v>19</v>
      </c>
      <c r="K29" s="17">
        <v>20</v>
      </c>
      <c r="L29" s="17">
        <v>14</v>
      </c>
      <c r="M29" s="17">
        <v>39</v>
      </c>
      <c r="N29" s="17">
        <v>10</v>
      </c>
      <c r="O29" s="17">
        <v>49</v>
      </c>
      <c r="P29" s="17">
        <v>22</v>
      </c>
      <c r="Q29" s="17">
        <v>81</v>
      </c>
      <c r="R29" s="17">
        <v>29</v>
      </c>
      <c r="S29" s="17">
        <v>71</v>
      </c>
      <c r="T29" s="17">
        <v>34</v>
      </c>
      <c r="U29" s="17">
        <v>190</v>
      </c>
      <c r="V29" s="17">
        <v>54</v>
      </c>
      <c r="W29" s="17">
        <v>18</v>
      </c>
      <c r="X29" s="17">
        <v>10</v>
      </c>
    </row>
    <row r="30" spans="1:24">
      <c r="A30" s="17" t="s">
        <v>236</v>
      </c>
      <c r="B30" s="25"/>
      <c r="C30" s="25"/>
      <c r="D30" s="142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</row>
    <row r="31" spans="1:24">
      <c r="A31" s="17" t="s">
        <v>237</v>
      </c>
      <c r="B31" s="17">
        <v>101</v>
      </c>
      <c r="C31" s="17">
        <v>26</v>
      </c>
      <c r="D31" s="73">
        <v>3.8846153846153846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</row>
    <row r="32" spans="1:24">
      <c r="A32" s="13"/>
      <c r="B32" s="25"/>
      <c r="C32" s="25"/>
      <c r="D32" s="142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</row>
    <row r="33" spans="1:24">
      <c r="A33" s="13" t="s">
        <v>182</v>
      </c>
      <c r="B33" s="25"/>
      <c r="C33" s="25"/>
      <c r="D33" s="142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</row>
    <row r="34" spans="1:24">
      <c r="A34" s="13" t="s">
        <v>234</v>
      </c>
      <c r="B34" s="70">
        <v>986</v>
      </c>
      <c r="C34" s="13">
        <v>458</v>
      </c>
      <c r="D34" s="71">
        <v>2.1528384279475983</v>
      </c>
      <c r="E34" s="13">
        <v>203</v>
      </c>
      <c r="F34" s="13">
        <v>102</v>
      </c>
      <c r="G34" s="13">
        <v>34</v>
      </c>
      <c r="H34" s="13">
        <v>13</v>
      </c>
      <c r="I34" s="13">
        <v>42</v>
      </c>
      <c r="J34" s="13">
        <v>17</v>
      </c>
      <c r="K34" s="13">
        <v>13</v>
      </c>
      <c r="L34" s="13">
        <v>12</v>
      </c>
      <c r="M34" s="13">
        <v>70</v>
      </c>
      <c r="N34" s="13">
        <v>11</v>
      </c>
      <c r="O34" s="13">
        <v>58</v>
      </c>
      <c r="P34" s="13">
        <v>29</v>
      </c>
      <c r="Q34" s="13">
        <v>64</v>
      </c>
      <c r="R34" s="13">
        <v>27</v>
      </c>
      <c r="S34" s="13">
        <v>93</v>
      </c>
      <c r="T34" s="13">
        <v>41</v>
      </c>
      <c r="U34" s="13">
        <v>162</v>
      </c>
      <c r="V34" s="13">
        <v>51</v>
      </c>
      <c r="W34" s="13">
        <v>0</v>
      </c>
      <c r="X34" s="13">
        <v>0</v>
      </c>
    </row>
    <row r="35" spans="1:24">
      <c r="A35" s="17" t="s">
        <v>238</v>
      </c>
      <c r="B35" s="72">
        <v>986</v>
      </c>
      <c r="C35" s="17">
        <v>458</v>
      </c>
      <c r="D35" s="73">
        <v>2.1528384279475983</v>
      </c>
      <c r="E35" s="17">
        <v>203</v>
      </c>
      <c r="F35" s="17">
        <v>102</v>
      </c>
      <c r="G35" s="17">
        <v>34</v>
      </c>
      <c r="H35" s="17">
        <v>13</v>
      </c>
      <c r="I35" s="17">
        <v>42</v>
      </c>
      <c r="J35" s="17">
        <v>17</v>
      </c>
      <c r="K35" s="17">
        <v>13</v>
      </c>
      <c r="L35" s="25">
        <v>12</v>
      </c>
      <c r="M35" s="17">
        <v>70</v>
      </c>
      <c r="N35" s="17">
        <v>11</v>
      </c>
      <c r="O35" s="17">
        <v>58</v>
      </c>
      <c r="P35" s="17">
        <v>29</v>
      </c>
      <c r="Q35" s="17">
        <v>64</v>
      </c>
      <c r="R35" s="17">
        <v>27</v>
      </c>
      <c r="S35" s="17">
        <v>93</v>
      </c>
      <c r="T35" s="17">
        <v>41</v>
      </c>
      <c r="U35" s="17">
        <v>162</v>
      </c>
      <c r="V35" s="17">
        <v>51</v>
      </c>
      <c r="W35" s="25"/>
      <c r="X35" s="25"/>
    </row>
    <row r="36" spans="1:24">
      <c r="A36" s="17"/>
      <c r="B36" s="25"/>
      <c r="C36" s="25"/>
      <c r="D36" s="142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</row>
    <row r="37" spans="1:24">
      <c r="A37" s="13" t="s">
        <v>239</v>
      </c>
      <c r="B37" s="25"/>
      <c r="C37" s="25"/>
      <c r="D37" s="142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</row>
    <row r="38" spans="1:24">
      <c r="A38" s="13" t="s">
        <v>234</v>
      </c>
      <c r="B38" s="70">
        <v>1406</v>
      </c>
      <c r="C38" s="13">
        <v>604</v>
      </c>
      <c r="D38" s="71">
        <v>2.3278145695364238</v>
      </c>
      <c r="E38" s="13">
        <v>343</v>
      </c>
      <c r="F38" s="13">
        <v>161</v>
      </c>
      <c r="G38" s="13">
        <v>38</v>
      </c>
      <c r="H38" s="13">
        <v>13</v>
      </c>
      <c r="I38" s="13">
        <v>44</v>
      </c>
      <c r="J38" s="13">
        <v>21</v>
      </c>
      <c r="K38" s="13">
        <v>16</v>
      </c>
      <c r="L38" s="13">
        <v>13</v>
      </c>
      <c r="M38" s="13">
        <v>42</v>
      </c>
      <c r="N38" s="13">
        <v>16</v>
      </c>
      <c r="O38" s="13">
        <v>72</v>
      </c>
      <c r="P38" s="13">
        <v>28</v>
      </c>
      <c r="Q38" s="13">
        <v>82</v>
      </c>
      <c r="R38" s="13">
        <v>32</v>
      </c>
      <c r="S38" s="13">
        <v>127</v>
      </c>
      <c r="T38" s="13">
        <v>38</v>
      </c>
      <c r="U38" s="13">
        <v>230</v>
      </c>
      <c r="V38" s="13">
        <v>62</v>
      </c>
      <c r="W38" s="13">
        <v>30</v>
      </c>
      <c r="X38" s="13">
        <v>11</v>
      </c>
    </row>
    <row r="39" spans="1:24">
      <c r="A39" s="14" t="s">
        <v>240</v>
      </c>
      <c r="B39" s="32">
        <v>1406</v>
      </c>
      <c r="C39" s="14">
        <v>604</v>
      </c>
      <c r="D39" s="143">
        <v>2.3278145695364238</v>
      </c>
      <c r="E39" s="14">
        <v>343</v>
      </c>
      <c r="F39" s="14">
        <v>161</v>
      </c>
      <c r="G39" s="14">
        <v>38</v>
      </c>
      <c r="H39" s="14">
        <v>13</v>
      </c>
      <c r="I39" s="14">
        <v>44</v>
      </c>
      <c r="J39" s="14">
        <v>21</v>
      </c>
      <c r="K39" s="14">
        <v>16</v>
      </c>
      <c r="L39" s="14">
        <v>13</v>
      </c>
      <c r="M39" s="14">
        <v>42</v>
      </c>
      <c r="N39" s="14">
        <v>16</v>
      </c>
      <c r="O39" s="14">
        <v>72</v>
      </c>
      <c r="P39" s="14">
        <v>28</v>
      </c>
      <c r="Q39" s="14">
        <v>82</v>
      </c>
      <c r="R39" s="14">
        <v>32</v>
      </c>
      <c r="S39" s="14">
        <v>127</v>
      </c>
      <c r="T39" s="14">
        <v>38</v>
      </c>
      <c r="U39" s="14">
        <v>230</v>
      </c>
      <c r="V39" s="14">
        <v>62</v>
      </c>
      <c r="W39" s="14">
        <v>30</v>
      </c>
      <c r="X39" s="68">
        <v>11</v>
      </c>
    </row>
    <row r="40" spans="1:24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</row>
    <row r="42" spans="1:24">
      <c r="A42" s="14" t="s">
        <v>241</v>
      </c>
    </row>
  </sheetData>
  <mergeCells count="25">
    <mergeCell ref="B1:X1"/>
    <mergeCell ref="I4:J4"/>
    <mergeCell ref="I7:J7"/>
    <mergeCell ref="S4:T4"/>
    <mergeCell ref="S7:T7"/>
    <mergeCell ref="U4:V4"/>
    <mergeCell ref="U7:V7"/>
    <mergeCell ref="W4:X4"/>
    <mergeCell ref="W7:X7"/>
    <mergeCell ref="A6:X6"/>
    <mergeCell ref="A3:X3"/>
    <mergeCell ref="Q7:R7"/>
    <mergeCell ref="B4:D4"/>
    <mergeCell ref="E4:F4"/>
    <mergeCell ref="G4:H4"/>
    <mergeCell ref="K4:L4"/>
    <mergeCell ref="M4:N4"/>
    <mergeCell ref="O4:P4"/>
    <mergeCell ref="Q4:R4"/>
    <mergeCell ref="B7:D7"/>
    <mergeCell ref="E7:F7"/>
    <mergeCell ref="G7:H7"/>
    <mergeCell ref="M7:N7"/>
    <mergeCell ref="O7:P7"/>
    <mergeCell ref="K7:L7"/>
  </mergeCells>
  <pageMargins left="0" right="0" top="0.74803149606299213" bottom="0.74803149606299213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U41"/>
  <sheetViews>
    <sheetView zoomScaleNormal="100" workbookViewId="0"/>
  </sheetViews>
  <sheetFormatPr defaultRowHeight="15"/>
  <cols>
    <col min="1" max="1" width="18.140625" style="38" customWidth="1"/>
    <col min="2" max="21" width="9.140625" style="38"/>
  </cols>
  <sheetData>
    <row r="1" spans="1:21" ht="27" customHeight="1">
      <c r="A1" s="13" t="s">
        <v>481</v>
      </c>
      <c r="B1" s="353" t="s">
        <v>707</v>
      </c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</row>
    <row r="2" spans="1:21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21"/>
      <c r="S2" s="21"/>
      <c r="T2" s="21"/>
      <c r="U2" s="21"/>
    </row>
    <row r="3" spans="1:21">
      <c r="A3" s="356" t="s">
        <v>89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</row>
    <row r="4" spans="1:21" ht="30.75" customHeight="1">
      <c r="A4" s="13" t="s">
        <v>0</v>
      </c>
      <c r="B4" s="364" t="s">
        <v>56</v>
      </c>
      <c r="C4" s="364"/>
      <c r="D4" s="372" t="s">
        <v>58</v>
      </c>
      <c r="E4" s="372"/>
      <c r="F4" s="365" t="s">
        <v>60</v>
      </c>
      <c r="G4" s="365"/>
      <c r="H4" s="364" t="s">
        <v>353</v>
      </c>
      <c r="I4" s="364"/>
      <c r="J4" s="365" t="s">
        <v>195</v>
      </c>
      <c r="K4" s="365"/>
      <c r="L4" s="365" t="s">
        <v>413</v>
      </c>
      <c r="M4" s="365"/>
      <c r="N4" s="365" t="s">
        <v>64</v>
      </c>
      <c r="O4" s="365"/>
      <c r="P4" s="365" t="s">
        <v>407</v>
      </c>
      <c r="Q4" s="365"/>
      <c r="R4" s="365" t="s">
        <v>74</v>
      </c>
      <c r="S4" s="365"/>
      <c r="T4" s="365" t="s">
        <v>82</v>
      </c>
      <c r="U4" s="365"/>
    </row>
    <row r="5" spans="1:21">
      <c r="A5" s="18"/>
      <c r="B5" s="19" t="s">
        <v>96</v>
      </c>
      <c r="C5" s="19" t="s">
        <v>97</v>
      </c>
      <c r="D5" s="19" t="s">
        <v>96</v>
      </c>
      <c r="E5" s="19" t="s">
        <v>97</v>
      </c>
      <c r="F5" s="19" t="s">
        <v>96</v>
      </c>
      <c r="G5" s="19" t="s">
        <v>97</v>
      </c>
      <c r="H5" s="19" t="s">
        <v>96</v>
      </c>
      <c r="I5" s="19" t="s">
        <v>97</v>
      </c>
      <c r="J5" s="19" t="s">
        <v>96</v>
      </c>
      <c r="K5" s="19" t="s">
        <v>97</v>
      </c>
      <c r="L5" s="19" t="s">
        <v>96</v>
      </c>
      <c r="M5" s="19" t="s">
        <v>97</v>
      </c>
      <c r="N5" s="19" t="s">
        <v>96</v>
      </c>
      <c r="O5" s="19" t="s">
        <v>97</v>
      </c>
      <c r="P5" s="19" t="s">
        <v>96</v>
      </c>
      <c r="Q5" s="19" t="s">
        <v>97</v>
      </c>
      <c r="R5" s="19" t="s">
        <v>96</v>
      </c>
      <c r="S5" s="19" t="s">
        <v>97</v>
      </c>
      <c r="T5" s="19" t="s">
        <v>96</v>
      </c>
      <c r="U5" s="19" t="s">
        <v>97</v>
      </c>
    </row>
    <row r="6" spans="1:21">
      <c r="A6" s="357" t="s">
        <v>99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7"/>
      <c r="U6" s="357"/>
    </row>
    <row r="7" spans="1:21" ht="30" customHeight="1">
      <c r="A7" s="15" t="s">
        <v>100</v>
      </c>
      <c r="B7" s="369" t="s">
        <v>243</v>
      </c>
      <c r="C7" s="369"/>
      <c r="D7" s="369" t="s">
        <v>426</v>
      </c>
      <c r="E7" s="369"/>
      <c r="F7" s="369" t="s">
        <v>201</v>
      </c>
      <c r="G7" s="369"/>
      <c r="H7" s="373" t="s">
        <v>244</v>
      </c>
      <c r="I7" s="373"/>
      <c r="J7" s="369" t="s">
        <v>195</v>
      </c>
      <c r="K7" s="369"/>
      <c r="L7" s="373" t="s">
        <v>245</v>
      </c>
      <c r="M7" s="373"/>
      <c r="N7" s="369" t="s">
        <v>427</v>
      </c>
      <c r="O7" s="369"/>
      <c r="P7" s="369" t="s">
        <v>428</v>
      </c>
      <c r="Q7" s="369"/>
      <c r="R7" s="369" t="s">
        <v>429</v>
      </c>
      <c r="S7" s="369"/>
      <c r="T7" s="369" t="s">
        <v>430</v>
      </c>
      <c r="U7" s="369"/>
    </row>
    <row r="8" spans="1:21">
      <c r="A8" s="18"/>
      <c r="B8" s="60" t="s">
        <v>107</v>
      </c>
      <c r="C8" s="60" t="s">
        <v>108</v>
      </c>
      <c r="D8" s="60" t="s">
        <v>107</v>
      </c>
      <c r="E8" s="60" t="s">
        <v>108</v>
      </c>
      <c r="F8" s="60" t="s">
        <v>107</v>
      </c>
      <c r="G8" s="60" t="s">
        <v>108</v>
      </c>
      <c r="H8" s="60" t="s">
        <v>107</v>
      </c>
      <c r="I8" s="60" t="s">
        <v>108</v>
      </c>
      <c r="J8" s="60" t="s">
        <v>107</v>
      </c>
      <c r="K8" s="60" t="s">
        <v>108</v>
      </c>
      <c r="L8" s="60" t="s">
        <v>107</v>
      </c>
      <c r="M8" s="60" t="s">
        <v>108</v>
      </c>
      <c r="N8" s="60" t="s">
        <v>107</v>
      </c>
      <c r="O8" s="60" t="s">
        <v>108</v>
      </c>
      <c r="P8" s="60" t="s">
        <v>107</v>
      </c>
      <c r="Q8" s="60" t="s">
        <v>108</v>
      </c>
      <c r="R8" s="60" t="s">
        <v>107</v>
      </c>
      <c r="S8" s="60" t="s">
        <v>108</v>
      </c>
      <c r="T8" s="60" t="s">
        <v>107</v>
      </c>
      <c r="U8" s="60" t="s">
        <v>108</v>
      </c>
    </row>
    <row r="9" spans="1:21">
      <c r="A9" s="68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</row>
    <row r="10" spans="1:21">
      <c r="A10" s="13" t="s">
        <v>479</v>
      </c>
      <c r="B10" s="23">
        <v>199</v>
      </c>
      <c r="C10" s="23">
        <v>77</v>
      </c>
      <c r="D10" s="23">
        <v>104</v>
      </c>
      <c r="E10" s="23">
        <v>34</v>
      </c>
      <c r="F10" s="23">
        <v>225</v>
      </c>
      <c r="G10" s="23">
        <v>92</v>
      </c>
      <c r="H10" s="23">
        <v>316</v>
      </c>
      <c r="I10" s="23">
        <v>95</v>
      </c>
      <c r="J10" s="23">
        <v>271</v>
      </c>
      <c r="K10" s="23">
        <v>128</v>
      </c>
      <c r="L10" s="23">
        <v>224</v>
      </c>
      <c r="M10" s="23">
        <v>147</v>
      </c>
      <c r="N10" s="74">
        <v>974</v>
      </c>
      <c r="O10" s="23">
        <v>240</v>
      </c>
      <c r="P10" s="23">
        <v>302</v>
      </c>
      <c r="Q10" s="23">
        <v>554</v>
      </c>
      <c r="R10" s="23">
        <v>595</v>
      </c>
      <c r="S10" s="23">
        <v>2</v>
      </c>
      <c r="T10" s="23">
        <v>15</v>
      </c>
      <c r="U10" s="23">
        <v>0</v>
      </c>
    </row>
    <row r="11" spans="1:21">
      <c r="A11" s="21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</row>
    <row r="12" spans="1:21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</row>
    <row r="13" spans="1:21">
      <c r="A13" s="13" t="s">
        <v>480</v>
      </c>
      <c r="B13" s="13">
        <v>105</v>
      </c>
      <c r="C13" s="13">
        <v>50</v>
      </c>
      <c r="D13" s="13">
        <v>60</v>
      </c>
      <c r="E13" s="13">
        <v>11</v>
      </c>
      <c r="F13" s="13">
        <v>141</v>
      </c>
      <c r="G13" s="13">
        <v>54</v>
      </c>
      <c r="H13" s="13">
        <v>135</v>
      </c>
      <c r="I13" s="13">
        <v>48</v>
      </c>
      <c r="J13" s="13">
        <v>172</v>
      </c>
      <c r="K13" s="13">
        <v>79</v>
      </c>
      <c r="L13" s="13">
        <v>139</v>
      </c>
      <c r="M13" s="13">
        <v>84</v>
      </c>
      <c r="N13" s="13">
        <v>590</v>
      </c>
      <c r="O13" s="13">
        <v>136</v>
      </c>
      <c r="P13" s="13">
        <v>227</v>
      </c>
      <c r="Q13" s="13">
        <v>367</v>
      </c>
      <c r="R13" s="13">
        <v>595</v>
      </c>
      <c r="S13" s="13">
        <v>2</v>
      </c>
      <c r="T13" s="13">
        <v>15</v>
      </c>
      <c r="U13" s="13">
        <v>0</v>
      </c>
    </row>
    <row r="14" spans="1:21">
      <c r="A14" s="17" t="s">
        <v>223</v>
      </c>
      <c r="B14" s="17">
        <v>48</v>
      </c>
      <c r="C14" s="17">
        <v>20</v>
      </c>
      <c r="D14" s="25"/>
      <c r="E14" s="25"/>
      <c r="F14" s="17">
        <v>37</v>
      </c>
      <c r="G14" s="17">
        <v>14</v>
      </c>
      <c r="H14" s="17">
        <v>85</v>
      </c>
      <c r="I14" s="17">
        <v>23</v>
      </c>
      <c r="J14" s="17">
        <v>54</v>
      </c>
      <c r="K14" s="17">
        <v>24</v>
      </c>
      <c r="L14" s="17">
        <v>66</v>
      </c>
      <c r="M14" s="17">
        <v>31</v>
      </c>
      <c r="N14" s="17">
        <v>266</v>
      </c>
      <c r="O14" s="17">
        <v>49</v>
      </c>
      <c r="P14" s="17">
        <v>83</v>
      </c>
      <c r="Q14" s="17">
        <v>129</v>
      </c>
      <c r="R14" s="25"/>
      <c r="S14" s="25"/>
      <c r="T14" s="25"/>
      <c r="U14" s="25"/>
    </row>
    <row r="15" spans="1:21">
      <c r="A15" s="17" t="s">
        <v>224</v>
      </c>
      <c r="B15" s="17">
        <v>33</v>
      </c>
      <c r="C15" s="17">
        <v>18</v>
      </c>
      <c r="D15" s="25"/>
      <c r="E15" s="25"/>
      <c r="F15" s="17">
        <v>32</v>
      </c>
      <c r="G15" s="17">
        <v>16</v>
      </c>
      <c r="H15" s="25"/>
      <c r="I15" s="25"/>
      <c r="J15" s="17">
        <v>61</v>
      </c>
      <c r="K15" s="17">
        <v>24</v>
      </c>
      <c r="L15" s="17">
        <v>42</v>
      </c>
      <c r="M15" s="17">
        <v>22</v>
      </c>
      <c r="N15" s="17">
        <v>104</v>
      </c>
      <c r="O15" s="17">
        <v>27</v>
      </c>
      <c r="P15" s="17">
        <v>38</v>
      </c>
      <c r="Q15" s="17">
        <v>88</v>
      </c>
      <c r="R15" s="25"/>
      <c r="S15" s="25"/>
      <c r="T15" s="25"/>
      <c r="U15" s="25"/>
    </row>
    <row r="16" spans="1:21">
      <c r="A16" s="17" t="s">
        <v>225</v>
      </c>
      <c r="B16" s="17">
        <v>24</v>
      </c>
      <c r="C16" s="17">
        <v>12</v>
      </c>
      <c r="D16" s="17">
        <v>60</v>
      </c>
      <c r="E16" s="17">
        <v>11</v>
      </c>
      <c r="F16" s="17">
        <v>24</v>
      </c>
      <c r="G16" s="17">
        <v>8</v>
      </c>
      <c r="H16" s="17">
        <v>23</v>
      </c>
      <c r="I16" s="17">
        <v>5</v>
      </c>
      <c r="J16" s="17">
        <v>12</v>
      </c>
      <c r="K16" s="17">
        <v>12</v>
      </c>
      <c r="L16" s="17">
        <v>7</v>
      </c>
      <c r="M16" s="17">
        <v>8</v>
      </c>
      <c r="N16" s="25"/>
      <c r="O16" s="25"/>
      <c r="P16" s="17">
        <v>25</v>
      </c>
      <c r="Q16" s="17">
        <v>55</v>
      </c>
      <c r="R16" s="25"/>
      <c r="S16" s="25"/>
      <c r="T16" s="25"/>
      <c r="U16" s="25"/>
    </row>
    <row r="17" spans="1:21">
      <c r="A17" s="17" t="s">
        <v>226</v>
      </c>
      <c r="B17" s="25"/>
      <c r="C17" s="25"/>
      <c r="D17" s="25"/>
      <c r="E17" s="25"/>
      <c r="F17" s="138">
        <v>17</v>
      </c>
      <c r="G17" s="17">
        <v>6</v>
      </c>
      <c r="H17" s="25"/>
      <c r="I17" s="25"/>
      <c r="J17" s="17">
        <v>20</v>
      </c>
      <c r="K17" s="17">
        <v>9</v>
      </c>
      <c r="N17" s="25">
        <v>115</v>
      </c>
      <c r="O17" s="25">
        <v>31</v>
      </c>
      <c r="P17" s="17">
        <v>35</v>
      </c>
      <c r="Q17" s="17">
        <v>33</v>
      </c>
      <c r="R17" s="25"/>
      <c r="S17" s="25"/>
      <c r="T17" s="25"/>
      <c r="U17" s="25"/>
    </row>
    <row r="18" spans="1:21">
      <c r="A18" s="17" t="s">
        <v>227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17">
        <v>34</v>
      </c>
      <c r="Q18" s="17">
        <v>6</v>
      </c>
      <c r="R18" s="25"/>
      <c r="S18" s="25"/>
      <c r="T18" s="25"/>
      <c r="U18" s="25"/>
    </row>
    <row r="19" spans="1:21">
      <c r="A19" s="17" t="s">
        <v>228</v>
      </c>
      <c r="B19" s="25"/>
      <c r="C19" s="25"/>
      <c r="D19" s="25"/>
      <c r="E19" s="25"/>
      <c r="F19" s="17">
        <v>31</v>
      </c>
      <c r="G19" s="17">
        <v>10</v>
      </c>
      <c r="H19" s="17">
        <v>17</v>
      </c>
      <c r="I19" s="17">
        <v>9</v>
      </c>
      <c r="J19" s="17">
        <v>25</v>
      </c>
      <c r="K19" s="17">
        <v>10</v>
      </c>
      <c r="L19" s="17">
        <v>24</v>
      </c>
      <c r="M19" s="17">
        <v>23</v>
      </c>
      <c r="N19" s="17">
        <v>105</v>
      </c>
      <c r="O19" s="17">
        <v>29</v>
      </c>
      <c r="P19" s="25"/>
      <c r="Q19" s="17">
        <v>37</v>
      </c>
      <c r="R19" s="25"/>
      <c r="S19" s="25"/>
      <c r="T19" s="25"/>
      <c r="U19" s="25"/>
    </row>
    <row r="20" spans="1:21">
      <c r="A20" s="17" t="s">
        <v>229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17">
        <v>595</v>
      </c>
      <c r="S20" s="17">
        <v>2</v>
      </c>
      <c r="T20" s="17">
        <v>15</v>
      </c>
      <c r="U20" s="25"/>
    </row>
    <row r="21" spans="1:21">
      <c r="A21" s="17" t="s">
        <v>230</v>
      </c>
      <c r="B21" s="25"/>
      <c r="C21" s="25"/>
      <c r="D21" s="25"/>
      <c r="E21" s="25"/>
      <c r="F21" s="25"/>
      <c r="G21" s="25"/>
      <c r="H21" s="17">
        <v>10</v>
      </c>
      <c r="I21" s="17">
        <v>11</v>
      </c>
      <c r="J21" s="25"/>
      <c r="K21" s="25"/>
      <c r="L21" s="25"/>
      <c r="M21" s="25"/>
      <c r="N21" s="25"/>
      <c r="O21" s="25"/>
      <c r="P21" s="17">
        <v>12</v>
      </c>
      <c r="Q21" s="17">
        <v>19</v>
      </c>
      <c r="R21" s="25"/>
      <c r="S21" s="25"/>
      <c r="T21" s="25"/>
      <c r="U21" s="25"/>
    </row>
    <row r="22" spans="1:21">
      <c r="A22" s="13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</row>
    <row r="23" spans="1:21">
      <c r="A23" s="13" t="s">
        <v>248</v>
      </c>
      <c r="B23" s="281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</row>
    <row r="24" spans="1:21">
      <c r="A24" s="13" t="s">
        <v>231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14</v>
      </c>
      <c r="Q24" s="13">
        <v>7</v>
      </c>
      <c r="R24" s="13">
        <v>0</v>
      </c>
      <c r="S24" s="13">
        <v>0</v>
      </c>
      <c r="T24" s="13">
        <v>0</v>
      </c>
      <c r="U24" s="13">
        <v>0</v>
      </c>
    </row>
    <row r="25" spans="1:21">
      <c r="A25" s="17" t="s">
        <v>232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17">
        <v>14</v>
      </c>
      <c r="Q25" s="17">
        <v>7</v>
      </c>
      <c r="R25" s="25"/>
      <c r="S25" s="25"/>
      <c r="T25" s="25"/>
      <c r="U25" s="25"/>
    </row>
    <row r="26" spans="1:21">
      <c r="A26" s="13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</row>
    <row r="27" spans="1:21">
      <c r="A27" s="13" t="s">
        <v>233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</row>
    <row r="28" spans="1:21">
      <c r="A28" s="13" t="s">
        <v>234</v>
      </c>
      <c r="B28" s="13">
        <v>30</v>
      </c>
      <c r="C28" s="13">
        <v>8</v>
      </c>
      <c r="D28" s="13">
        <v>18</v>
      </c>
      <c r="E28" s="13">
        <v>5</v>
      </c>
      <c r="F28" s="13">
        <v>27</v>
      </c>
      <c r="G28" s="13">
        <v>13</v>
      </c>
      <c r="H28" s="13">
        <v>111</v>
      </c>
      <c r="I28" s="13">
        <v>26</v>
      </c>
      <c r="J28" s="13">
        <v>32</v>
      </c>
      <c r="K28" s="13">
        <v>12</v>
      </c>
      <c r="L28" s="13">
        <v>26</v>
      </c>
      <c r="M28" s="13">
        <v>18</v>
      </c>
      <c r="N28" s="13">
        <v>133</v>
      </c>
      <c r="O28" s="13">
        <v>28</v>
      </c>
      <c r="P28" s="13">
        <v>26</v>
      </c>
      <c r="Q28" s="13">
        <v>57</v>
      </c>
      <c r="R28" s="13">
        <v>0</v>
      </c>
      <c r="S28" s="13">
        <v>0</v>
      </c>
      <c r="T28" s="13">
        <v>0</v>
      </c>
      <c r="U28" s="13">
        <v>0</v>
      </c>
    </row>
    <row r="29" spans="1:21">
      <c r="A29" s="17" t="s">
        <v>235</v>
      </c>
      <c r="B29" s="17">
        <v>30</v>
      </c>
      <c r="C29" s="17">
        <v>8</v>
      </c>
      <c r="D29" s="17">
        <v>18</v>
      </c>
      <c r="E29" s="17">
        <v>5</v>
      </c>
      <c r="F29" s="17">
        <v>27</v>
      </c>
      <c r="G29" s="17">
        <v>13</v>
      </c>
      <c r="H29" s="17">
        <v>10</v>
      </c>
      <c r="I29" s="17"/>
      <c r="J29" s="17">
        <v>32</v>
      </c>
      <c r="K29" s="17">
        <v>12</v>
      </c>
      <c r="L29" s="17">
        <v>26</v>
      </c>
      <c r="M29" s="17">
        <v>18</v>
      </c>
      <c r="N29" s="17">
        <v>133</v>
      </c>
      <c r="O29" s="17">
        <v>28</v>
      </c>
      <c r="P29" s="17">
        <v>26</v>
      </c>
      <c r="Q29" s="17">
        <v>57</v>
      </c>
      <c r="R29" s="25"/>
      <c r="S29" s="25"/>
      <c r="T29" s="25"/>
      <c r="U29" s="25"/>
    </row>
    <row r="30" spans="1:21">
      <c r="A30" s="17" t="s">
        <v>249</v>
      </c>
      <c r="B30" s="25"/>
      <c r="C30" s="25"/>
      <c r="D30" s="25"/>
      <c r="E30" s="25"/>
      <c r="F30" s="25"/>
      <c r="G30" s="25"/>
      <c r="H30" s="17">
        <v>101</v>
      </c>
      <c r="I30" s="17">
        <v>26</v>
      </c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</row>
    <row r="31" spans="1:21">
      <c r="A31" s="13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</row>
    <row r="32" spans="1:21" ht="12.75" customHeight="1">
      <c r="A32" s="13" t="s">
        <v>182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</row>
    <row r="33" spans="1:21">
      <c r="A33" s="13" t="s">
        <v>234</v>
      </c>
      <c r="B33" s="13">
        <v>22</v>
      </c>
      <c r="C33" s="13">
        <v>7</v>
      </c>
      <c r="D33" s="13">
        <v>15</v>
      </c>
      <c r="E33" s="13">
        <v>9</v>
      </c>
      <c r="F33" s="13">
        <v>27</v>
      </c>
      <c r="G33" s="13">
        <v>12</v>
      </c>
      <c r="H33" s="13">
        <v>33</v>
      </c>
      <c r="I33" s="13">
        <v>11</v>
      </c>
      <c r="J33" s="13">
        <v>26</v>
      </c>
      <c r="K33" s="13">
        <v>15</v>
      </c>
      <c r="L33" s="13">
        <v>22</v>
      </c>
      <c r="M33" s="13">
        <v>18</v>
      </c>
      <c r="N33" s="13">
        <v>90</v>
      </c>
      <c r="O33" s="13">
        <v>27</v>
      </c>
      <c r="P33" s="13">
        <v>12</v>
      </c>
      <c r="Q33" s="13">
        <v>56</v>
      </c>
      <c r="R33" s="13">
        <v>0</v>
      </c>
      <c r="S33" s="13">
        <v>0</v>
      </c>
      <c r="T33" s="13">
        <v>0</v>
      </c>
      <c r="U33" s="13">
        <v>0</v>
      </c>
    </row>
    <row r="34" spans="1:21">
      <c r="A34" s="17" t="s">
        <v>250</v>
      </c>
      <c r="B34" s="17">
        <v>22</v>
      </c>
      <c r="C34" s="17">
        <v>7</v>
      </c>
      <c r="D34" s="17">
        <v>15</v>
      </c>
      <c r="E34" s="17">
        <v>9</v>
      </c>
      <c r="F34" s="17">
        <v>27</v>
      </c>
      <c r="G34" s="17">
        <v>12</v>
      </c>
      <c r="H34" s="17">
        <v>33</v>
      </c>
      <c r="I34" s="17">
        <v>11</v>
      </c>
      <c r="J34" s="17">
        <v>26</v>
      </c>
      <c r="K34" s="17">
        <v>15</v>
      </c>
      <c r="L34" s="17">
        <v>22</v>
      </c>
      <c r="M34" s="17">
        <v>18</v>
      </c>
      <c r="N34" s="17">
        <v>90</v>
      </c>
      <c r="O34" s="17">
        <v>27</v>
      </c>
      <c r="P34" s="17">
        <v>12</v>
      </c>
      <c r="Q34" s="17">
        <v>56</v>
      </c>
      <c r="R34" s="25"/>
      <c r="S34" s="25"/>
      <c r="T34" s="25"/>
      <c r="U34" s="25"/>
    </row>
    <row r="35" spans="1:21">
      <c r="A35" s="13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</row>
    <row r="36" spans="1:21">
      <c r="A36" s="13" t="s">
        <v>239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</row>
    <row r="37" spans="1:21">
      <c r="A37" s="13" t="s">
        <v>234</v>
      </c>
      <c r="B37" s="13">
        <v>42</v>
      </c>
      <c r="C37" s="13">
        <v>12</v>
      </c>
      <c r="D37" s="13">
        <v>11</v>
      </c>
      <c r="E37" s="13">
        <v>9</v>
      </c>
      <c r="F37" s="13">
        <v>30</v>
      </c>
      <c r="G37" s="13">
        <v>13</v>
      </c>
      <c r="H37" s="13">
        <v>37</v>
      </c>
      <c r="I37" s="13">
        <v>10</v>
      </c>
      <c r="J37" s="13">
        <v>41</v>
      </c>
      <c r="K37" s="13">
        <v>22</v>
      </c>
      <c r="L37" s="13">
        <v>37</v>
      </c>
      <c r="M37" s="13">
        <v>27</v>
      </c>
      <c r="N37" s="13">
        <v>161</v>
      </c>
      <c r="O37" s="13">
        <v>49</v>
      </c>
      <c r="P37" s="13">
        <v>23</v>
      </c>
      <c r="Q37" s="13">
        <v>67</v>
      </c>
      <c r="R37" s="13">
        <v>0</v>
      </c>
      <c r="S37" s="13">
        <v>0</v>
      </c>
      <c r="T37" s="13">
        <v>0</v>
      </c>
      <c r="U37" s="13">
        <v>0</v>
      </c>
    </row>
    <row r="38" spans="1:21">
      <c r="A38" s="17" t="s">
        <v>240</v>
      </c>
      <c r="B38" s="17">
        <v>42</v>
      </c>
      <c r="C38" s="17">
        <v>12</v>
      </c>
      <c r="D38" s="17">
        <v>11</v>
      </c>
      <c r="E38" s="17">
        <v>9</v>
      </c>
      <c r="F38" s="17">
        <v>30</v>
      </c>
      <c r="G38" s="17">
        <v>13</v>
      </c>
      <c r="H38" s="17">
        <v>37</v>
      </c>
      <c r="I38" s="17">
        <v>10</v>
      </c>
      <c r="J38" s="17">
        <v>41</v>
      </c>
      <c r="K38" s="17">
        <v>22</v>
      </c>
      <c r="L38" s="17">
        <v>37</v>
      </c>
      <c r="M38" s="17">
        <v>27</v>
      </c>
      <c r="N38" s="17">
        <v>161</v>
      </c>
      <c r="O38" s="17">
        <v>49</v>
      </c>
      <c r="P38" s="17">
        <v>23</v>
      </c>
      <c r="Q38" s="17">
        <v>67</v>
      </c>
      <c r="R38" s="25"/>
      <c r="S38" s="25"/>
      <c r="T38" s="25"/>
      <c r="U38" s="25"/>
    </row>
    <row r="39" spans="1:21">
      <c r="A39" s="75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76"/>
      <c r="S39" s="76"/>
      <c r="T39" s="76"/>
      <c r="U39" s="76"/>
    </row>
    <row r="41" spans="1:21">
      <c r="A41" s="14" t="s">
        <v>241</v>
      </c>
    </row>
  </sheetData>
  <mergeCells count="23">
    <mergeCell ref="B7:C7"/>
    <mergeCell ref="R7:S7"/>
    <mergeCell ref="P7:Q7"/>
    <mergeCell ref="N7:O7"/>
    <mergeCell ref="L7:M7"/>
    <mergeCell ref="J7:K7"/>
    <mergeCell ref="H7:I7"/>
    <mergeCell ref="B1:U1"/>
    <mergeCell ref="A3:U3"/>
    <mergeCell ref="T7:U7"/>
    <mergeCell ref="A6:U6"/>
    <mergeCell ref="R4:S4"/>
    <mergeCell ref="T4:U4"/>
    <mergeCell ref="B4:C4"/>
    <mergeCell ref="D4:E4"/>
    <mergeCell ref="F4:G4"/>
    <mergeCell ref="H4:I4"/>
    <mergeCell ref="J4:K4"/>
    <mergeCell ref="L4:M4"/>
    <mergeCell ref="N4:O4"/>
    <mergeCell ref="P4:Q4"/>
    <mergeCell ref="F7:G7"/>
    <mergeCell ref="D7:E7"/>
  </mergeCells>
  <pageMargins left="0" right="0" top="0.74803149606299213" bottom="0.74803149606299213" header="0.31496062992125984" footer="0.31496062992125984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T72"/>
  <sheetViews>
    <sheetView zoomScaleNormal="100" workbookViewId="0"/>
  </sheetViews>
  <sheetFormatPr defaultRowHeight="15"/>
  <cols>
    <col min="1" max="1" width="24.7109375" style="38" customWidth="1"/>
    <col min="2" max="7" width="6.7109375" style="38" customWidth="1"/>
    <col min="8" max="9" width="7.7109375" style="38" customWidth="1"/>
    <col min="10" max="10" width="7.85546875" style="38" customWidth="1"/>
    <col min="11" max="20" width="6.7109375" style="38" customWidth="1"/>
  </cols>
  <sheetData>
    <row r="1" spans="1:20" ht="27" customHeight="1">
      <c r="A1" s="13" t="s">
        <v>482</v>
      </c>
      <c r="B1" s="353" t="s">
        <v>713</v>
      </c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</row>
    <row r="2" spans="1:20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21"/>
      <c r="R2" s="21"/>
      <c r="S2" s="21"/>
      <c r="T2" s="21"/>
    </row>
    <row r="3" spans="1:20">
      <c r="A3" s="356" t="s">
        <v>89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</row>
    <row r="4" spans="1:20">
      <c r="A4" s="13" t="s">
        <v>0</v>
      </c>
      <c r="B4" s="355" t="s">
        <v>90</v>
      </c>
      <c r="C4" s="355"/>
      <c r="D4" s="355"/>
      <c r="E4" s="355" t="s">
        <v>208</v>
      </c>
      <c r="F4" s="355"/>
      <c r="G4" s="355" t="s">
        <v>242</v>
      </c>
      <c r="H4" s="355"/>
      <c r="I4" s="355" t="s">
        <v>251</v>
      </c>
      <c r="J4" s="355"/>
      <c r="K4" s="355" t="s">
        <v>255</v>
      </c>
      <c r="L4" s="355"/>
      <c r="M4" s="374" t="s">
        <v>210</v>
      </c>
      <c r="N4" s="374"/>
      <c r="O4" s="355" t="s">
        <v>253</v>
      </c>
      <c r="P4" s="355"/>
      <c r="Q4" s="355" t="s">
        <v>49</v>
      </c>
      <c r="R4" s="355"/>
      <c r="S4" s="355" t="s">
        <v>51</v>
      </c>
      <c r="T4" s="355"/>
    </row>
    <row r="5" spans="1:20">
      <c r="A5" s="14"/>
      <c r="B5" s="14"/>
      <c r="C5" s="14"/>
      <c r="D5" s="14"/>
      <c r="E5" s="360" t="s">
        <v>209</v>
      </c>
      <c r="F5" s="360"/>
      <c r="G5" s="360" t="s">
        <v>211</v>
      </c>
      <c r="H5" s="360"/>
      <c r="I5" s="355" t="s">
        <v>252</v>
      </c>
      <c r="J5" s="355"/>
      <c r="K5" s="355" t="s">
        <v>211</v>
      </c>
      <c r="L5" s="355"/>
      <c r="M5" s="360" t="s">
        <v>211</v>
      </c>
      <c r="N5" s="360"/>
      <c r="O5" s="14"/>
      <c r="P5" s="14"/>
      <c r="Q5" s="14"/>
      <c r="R5" s="14"/>
      <c r="S5" s="14"/>
      <c r="T5" s="14"/>
    </row>
    <row r="6" spans="1:20">
      <c r="A6" s="18"/>
      <c r="B6" s="19" t="s">
        <v>96</v>
      </c>
      <c r="C6" s="19" t="s">
        <v>97</v>
      </c>
      <c r="D6" s="19" t="s">
        <v>98</v>
      </c>
      <c r="E6" s="19" t="s">
        <v>96</v>
      </c>
      <c r="F6" s="19" t="s">
        <v>97</v>
      </c>
      <c r="G6" s="19" t="s">
        <v>96</v>
      </c>
      <c r="H6" s="19" t="s">
        <v>97</v>
      </c>
      <c r="I6" s="19" t="s">
        <v>96</v>
      </c>
      <c r="J6" s="19" t="s">
        <v>97</v>
      </c>
      <c r="K6" s="19" t="s">
        <v>96</v>
      </c>
      <c r="L6" s="19" t="s">
        <v>97</v>
      </c>
      <c r="M6" s="19" t="s">
        <v>96</v>
      </c>
      <c r="N6" s="19" t="s">
        <v>97</v>
      </c>
      <c r="O6" s="19" t="s">
        <v>96</v>
      </c>
      <c r="P6" s="19" t="s">
        <v>97</v>
      </c>
      <c r="Q6" s="19" t="s">
        <v>96</v>
      </c>
      <c r="R6" s="19" t="s">
        <v>97</v>
      </c>
      <c r="S6" s="19" t="s">
        <v>96</v>
      </c>
      <c r="T6" s="19" t="s">
        <v>97</v>
      </c>
    </row>
    <row r="7" spans="1:20">
      <c r="A7" s="357" t="s">
        <v>99</v>
      </c>
      <c r="B7" s="357"/>
      <c r="C7" s="357"/>
      <c r="D7" s="357"/>
      <c r="E7" s="357"/>
      <c r="F7" s="357"/>
      <c r="G7" s="357"/>
      <c r="H7" s="357"/>
      <c r="I7" s="357"/>
      <c r="J7" s="357"/>
      <c r="K7" s="357"/>
      <c r="L7" s="357"/>
      <c r="M7" s="357"/>
      <c r="N7" s="357"/>
      <c r="O7" s="357"/>
      <c r="P7" s="357"/>
      <c r="Q7" s="357"/>
      <c r="R7" s="357"/>
      <c r="S7" s="357"/>
      <c r="T7" s="357"/>
    </row>
    <row r="8" spans="1:20">
      <c r="A8" s="15" t="s">
        <v>100</v>
      </c>
      <c r="B8" s="358" t="s">
        <v>17</v>
      </c>
      <c r="C8" s="358"/>
      <c r="D8" s="358"/>
      <c r="E8" s="362" t="s">
        <v>217</v>
      </c>
      <c r="F8" s="362"/>
      <c r="G8" s="362" t="s">
        <v>246</v>
      </c>
      <c r="H8" s="362"/>
      <c r="I8" s="358" t="s">
        <v>103</v>
      </c>
      <c r="J8" s="358"/>
      <c r="K8" s="376" t="s">
        <v>256</v>
      </c>
      <c r="L8" s="376"/>
      <c r="M8" s="362" t="s">
        <v>220</v>
      </c>
      <c r="N8" s="362"/>
      <c r="O8" s="358" t="s">
        <v>101</v>
      </c>
      <c r="P8" s="358"/>
      <c r="Q8" s="358" t="s">
        <v>104</v>
      </c>
      <c r="R8" s="358"/>
      <c r="S8" s="358" t="s">
        <v>105</v>
      </c>
      <c r="T8" s="358"/>
    </row>
    <row r="9" spans="1:20" ht="21" customHeight="1">
      <c r="A9" s="15"/>
      <c r="B9" s="15"/>
      <c r="C9" s="15"/>
      <c r="D9" s="15"/>
      <c r="E9" s="375" t="s">
        <v>28</v>
      </c>
      <c r="F9" s="375"/>
      <c r="G9" s="375" t="s">
        <v>247</v>
      </c>
      <c r="H9" s="375"/>
      <c r="I9" s="358" t="s">
        <v>254</v>
      </c>
      <c r="J9" s="358"/>
      <c r="K9" s="375" t="s">
        <v>247</v>
      </c>
      <c r="L9" s="375"/>
      <c r="M9" s="375" t="s">
        <v>221</v>
      </c>
      <c r="N9" s="375"/>
      <c r="O9" s="14"/>
      <c r="P9" s="14"/>
      <c r="Q9" s="14"/>
      <c r="R9" s="14"/>
      <c r="S9" s="14"/>
      <c r="T9" s="14"/>
    </row>
    <row r="10" spans="1:20">
      <c r="A10" s="18"/>
      <c r="B10" s="60" t="s">
        <v>107</v>
      </c>
      <c r="C10" s="60" t="s">
        <v>108</v>
      </c>
      <c r="D10" s="60" t="s">
        <v>109</v>
      </c>
      <c r="E10" s="60" t="s">
        <v>107</v>
      </c>
      <c r="F10" s="60" t="s">
        <v>108</v>
      </c>
      <c r="G10" s="60" t="s">
        <v>107</v>
      </c>
      <c r="H10" s="60" t="s">
        <v>108</v>
      </c>
      <c r="I10" s="60" t="s">
        <v>107</v>
      </c>
      <c r="J10" s="60" t="s">
        <v>108</v>
      </c>
      <c r="K10" s="60" t="s">
        <v>107</v>
      </c>
      <c r="L10" s="60" t="s">
        <v>108</v>
      </c>
      <c r="M10" s="60" t="s">
        <v>107</v>
      </c>
      <c r="N10" s="60" t="s">
        <v>108</v>
      </c>
      <c r="O10" s="60" t="s">
        <v>107</v>
      </c>
      <c r="P10" s="60" t="s">
        <v>108</v>
      </c>
      <c r="Q10" s="60" t="s">
        <v>107</v>
      </c>
      <c r="R10" s="60" t="s">
        <v>108</v>
      </c>
      <c r="S10" s="60" t="s">
        <v>107</v>
      </c>
      <c r="T10" s="60" t="s">
        <v>108</v>
      </c>
    </row>
    <row r="11" spans="1:20">
      <c r="A11" s="18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</row>
    <row r="12" spans="1:20">
      <c r="A12" s="19" t="s">
        <v>474</v>
      </c>
      <c r="B12" s="61">
        <v>7285</v>
      </c>
      <c r="C12" s="62">
        <v>489</v>
      </c>
      <c r="D12" s="77">
        <v>14.897750511247445</v>
      </c>
      <c r="E12" s="62">
        <v>236</v>
      </c>
      <c r="F12" s="62">
        <v>21</v>
      </c>
      <c r="G12" s="61">
        <v>2272</v>
      </c>
      <c r="H12" s="62">
        <v>112</v>
      </c>
      <c r="I12" s="61">
        <v>4009</v>
      </c>
      <c r="J12" s="62">
        <v>164</v>
      </c>
      <c r="K12" s="62">
        <v>150</v>
      </c>
      <c r="L12" s="62">
        <v>6</v>
      </c>
      <c r="M12" s="62">
        <v>100</v>
      </c>
      <c r="N12" s="62">
        <v>20</v>
      </c>
      <c r="O12" s="62">
        <v>40</v>
      </c>
      <c r="P12" s="62">
        <v>36</v>
      </c>
      <c r="Q12" s="62">
        <v>10</v>
      </c>
      <c r="R12" s="62">
        <v>5</v>
      </c>
      <c r="S12" s="62">
        <v>145</v>
      </c>
      <c r="T12" s="62">
        <v>17</v>
      </c>
    </row>
    <row r="13" spans="1:20">
      <c r="A13" s="31"/>
      <c r="B13" s="78"/>
      <c r="C13" s="63"/>
      <c r="D13" s="79"/>
      <c r="E13" s="63"/>
      <c r="F13" s="63"/>
      <c r="G13" s="78"/>
      <c r="H13" s="63"/>
      <c r="I13" s="78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</row>
    <row r="14" spans="1:20">
      <c r="A14" s="13" t="s">
        <v>480</v>
      </c>
      <c r="B14" s="64">
        <v>836</v>
      </c>
      <c r="C14" s="64">
        <v>111</v>
      </c>
      <c r="D14" s="65">
        <v>7.5315315315315319</v>
      </c>
      <c r="E14" s="64">
        <v>0</v>
      </c>
      <c r="F14" s="64">
        <v>0</v>
      </c>
      <c r="G14" s="64">
        <v>486</v>
      </c>
      <c r="H14" s="64">
        <v>20</v>
      </c>
      <c r="I14" s="64">
        <v>0</v>
      </c>
      <c r="J14" s="64">
        <v>0</v>
      </c>
      <c r="K14" s="64">
        <v>40</v>
      </c>
      <c r="L14" s="64">
        <v>2</v>
      </c>
      <c r="M14" s="64">
        <v>100</v>
      </c>
      <c r="N14" s="64">
        <v>20</v>
      </c>
      <c r="O14" s="64">
        <v>0</v>
      </c>
      <c r="P14" s="64">
        <v>0</v>
      </c>
      <c r="Q14" s="64">
        <v>0</v>
      </c>
      <c r="R14" s="64">
        <v>0</v>
      </c>
      <c r="S14" s="64">
        <v>87</v>
      </c>
      <c r="T14" s="64">
        <v>12</v>
      </c>
    </row>
    <row r="15" spans="1:20">
      <c r="A15" s="17" t="s">
        <v>257</v>
      </c>
      <c r="B15" s="28">
        <v>75</v>
      </c>
      <c r="C15" s="28">
        <v>39</v>
      </c>
      <c r="D15" s="66">
        <v>1.9230769230769231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</row>
    <row r="16" spans="1:20">
      <c r="A16" s="17" t="s">
        <v>514</v>
      </c>
      <c r="B16" s="28">
        <v>37</v>
      </c>
      <c r="C16" s="28">
        <v>4</v>
      </c>
      <c r="D16" s="66">
        <v>9.25</v>
      </c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28">
        <v>37</v>
      </c>
      <c r="T16" s="28">
        <v>4</v>
      </c>
    </row>
    <row r="17" spans="1:20">
      <c r="A17" s="17" t="s">
        <v>258</v>
      </c>
      <c r="B17" s="28">
        <v>60</v>
      </c>
      <c r="C17" s="28">
        <v>4</v>
      </c>
      <c r="D17" s="66">
        <v>15</v>
      </c>
      <c r="E17" s="80"/>
      <c r="F17" s="80"/>
      <c r="G17" s="80"/>
      <c r="H17" s="80"/>
      <c r="I17" s="80"/>
      <c r="J17" s="80"/>
      <c r="K17" s="28">
        <v>40</v>
      </c>
      <c r="L17" s="28">
        <v>2</v>
      </c>
      <c r="M17" s="80"/>
      <c r="N17" s="80"/>
      <c r="O17" s="80"/>
      <c r="P17" s="80"/>
      <c r="Q17" s="80"/>
      <c r="R17" s="80"/>
      <c r="S17" s="80"/>
      <c r="T17" s="80"/>
    </row>
    <row r="18" spans="1:20">
      <c r="A18" s="17" t="s">
        <v>259</v>
      </c>
      <c r="B18" s="28">
        <v>100</v>
      </c>
      <c r="C18" s="28">
        <v>20</v>
      </c>
      <c r="D18" s="66">
        <v>5</v>
      </c>
      <c r="E18" s="80"/>
      <c r="F18" s="80"/>
      <c r="G18" s="80"/>
      <c r="H18" s="80"/>
      <c r="I18" s="80"/>
      <c r="J18" s="80"/>
      <c r="K18" s="80"/>
      <c r="L18" s="80"/>
      <c r="M18" s="28">
        <v>100</v>
      </c>
      <c r="N18" s="28">
        <v>20</v>
      </c>
      <c r="O18" s="80"/>
      <c r="P18" s="80"/>
      <c r="Q18" s="80"/>
      <c r="R18" s="80"/>
      <c r="S18" s="80"/>
      <c r="T18" s="80"/>
    </row>
    <row r="19" spans="1:20">
      <c r="A19" s="17" t="s">
        <v>515</v>
      </c>
      <c r="B19" s="28">
        <v>551</v>
      </c>
      <c r="C19" s="28">
        <v>32</v>
      </c>
      <c r="D19" s="66">
        <v>17.21875</v>
      </c>
      <c r="E19" s="28"/>
      <c r="F19" s="80"/>
      <c r="G19" s="28">
        <v>486</v>
      </c>
      <c r="H19" s="28">
        <v>20</v>
      </c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28">
        <v>50</v>
      </c>
      <c r="T19" s="28">
        <v>8</v>
      </c>
    </row>
    <row r="20" spans="1:20">
      <c r="A20" s="17" t="s">
        <v>260</v>
      </c>
      <c r="B20" s="28">
        <v>13</v>
      </c>
      <c r="C20" s="28">
        <v>12</v>
      </c>
      <c r="D20" s="66">
        <v>1.0833333333333333</v>
      </c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</row>
    <row r="21" spans="1:20">
      <c r="A21" s="13" t="s">
        <v>160</v>
      </c>
      <c r="B21" s="64">
        <v>245</v>
      </c>
      <c r="C21" s="64">
        <v>13</v>
      </c>
      <c r="D21" s="65">
        <v>18.846153846153847</v>
      </c>
      <c r="E21" s="64">
        <v>0</v>
      </c>
      <c r="F21" s="64">
        <v>0</v>
      </c>
      <c r="G21" s="64">
        <v>0</v>
      </c>
      <c r="H21" s="64">
        <v>0</v>
      </c>
      <c r="I21" s="64">
        <v>74</v>
      </c>
      <c r="J21" s="64">
        <v>5</v>
      </c>
      <c r="K21" s="64">
        <v>110</v>
      </c>
      <c r="L21" s="64">
        <v>4</v>
      </c>
      <c r="M21" s="64">
        <v>0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</row>
    <row r="22" spans="1:20">
      <c r="A22" s="17" t="s">
        <v>519</v>
      </c>
      <c r="B22" s="17"/>
      <c r="C22" s="80"/>
      <c r="D22" s="81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</row>
    <row r="23" spans="1:20">
      <c r="A23" s="17" t="s">
        <v>262</v>
      </c>
      <c r="B23" s="28">
        <v>110</v>
      </c>
      <c r="C23" s="28">
        <v>4</v>
      </c>
      <c r="D23" s="66">
        <v>27.5</v>
      </c>
      <c r="E23" s="80"/>
      <c r="F23" s="80"/>
      <c r="G23" s="80"/>
      <c r="H23" s="80"/>
      <c r="I23" s="80"/>
      <c r="J23" s="80"/>
      <c r="K23" s="28">
        <v>110</v>
      </c>
      <c r="L23" s="28">
        <v>4</v>
      </c>
      <c r="M23" s="80"/>
      <c r="N23" s="80"/>
      <c r="O23" s="80"/>
      <c r="P23" s="80"/>
      <c r="Q23" s="80"/>
      <c r="R23" s="80"/>
      <c r="S23" s="80"/>
      <c r="T23" s="80"/>
    </row>
    <row r="24" spans="1:20">
      <c r="A24" s="17" t="s">
        <v>538</v>
      </c>
      <c r="B24" s="82">
        <v>135</v>
      </c>
      <c r="C24" s="28">
        <v>9</v>
      </c>
      <c r="D24" s="66">
        <v>15</v>
      </c>
      <c r="E24" s="80"/>
      <c r="F24" s="80"/>
      <c r="G24" s="80"/>
      <c r="H24" s="80"/>
      <c r="I24" s="28">
        <v>74</v>
      </c>
      <c r="J24" s="28">
        <v>5</v>
      </c>
      <c r="K24" s="80"/>
      <c r="L24" s="80"/>
      <c r="M24" s="80"/>
      <c r="N24" s="80"/>
      <c r="O24" s="80"/>
      <c r="P24" s="80"/>
      <c r="Q24" s="80"/>
      <c r="R24" s="80"/>
      <c r="S24" s="80"/>
      <c r="T24" s="80"/>
    </row>
    <row r="25" spans="1:20">
      <c r="A25" s="13" t="s">
        <v>161</v>
      </c>
      <c r="B25" s="64">
        <v>864</v>
      </c>
      <c r="C25" s="64">
        <v>80</v>
      </c>
      <c r="D25" s="65">
        <v>10.8</v>
      </c>
      <c r="E25" s="64">
        <v>0</v>
      </c>
      <c r="F25" s="64">
        <v>0</v>
      </c>
      <c r="G25" s="64">
        <v>0</v>
      </c>
      <c r="H25" s="64">
        <v>0</v>
      </c>
      <c r="I25" s="64">
        <v>792</v>
      </c>
      <c r="J25" s="64">
        <v>41</v>
      </c>
      <c r="K25" s="64">
        <v>0</v>
      </c>
      <c r="L25" s="64">
        <v>0</v>
      </c>
      <c r="M25" s="64">
        <v>0</v>
      </c>
      <c r="N25" s="64">
        <v>0</v>
      </c>
      <c r="O25" s="64">
        <v>20</v>
      </c>
      <c r="P25" s="64">
        <v>8</v>
      </c>
      <c r="Q25" s="64">
        <v>10</v>
      </c>
      <c r="R25" s="64">
        <v>5</v>
      </c>
      <c r="S25" s="64">
        <v>0</v>
      </c>
      <c r="T25" s="64">
        <v>0</v>
      </c>
    </row>
    <row r="26" spans="1:20">
      <c r="A26" s="17" t="s">
        <v>517</v>
      </c>
      <c r="B26" s="28">
        <v>576</v>
      </c>
      <c r="C26" s="28">
        <v>42</v>
      </c>
      <c r="D26" s="66">
        <v>13.714285714285714</v>
      </c>
      <c r="E26" s="80"/>
      <c r="F26" s="80"/>
      <c r="G26" s="80"/>
      <c r="H26" s="80"/>
      <c r="I26" s="28">
        <v>540</v>
      </c>
      <c r="J26" s="28">
        <v>27</v>
      </c>
      <c r="K26" s="80"/>
      <c r="L26" s="80"/>
      <c r="M26" s="80"/>
      <c r="N26" s="80"/>
      <c r="O26" s="28">
        <v>20</v>
      </c>
      <c r="P26" s="28">
        <v>8</v>
      </c>
      <c r="Q26" s="28">
        <v>10</v>
      </c>
      <c r="R26" s="28">
        <v>5</v>
      </c>
      <c r="S26" s="80"/>
      <c r="T26" s="80"/>
    </row>
    <row r="27" spans="1:20">
      <c r="A27" s="17" t="s">
        <v>518</v>
      </c>
      <c r="B27" s="28">
        <v>252</v>
      </c>
      <c r="C27" s="28">
        <v>14</v>
      </c>
      <c r="D27" s="66">
        <v>18</v>
      </c>
      <c r="E27" s="80"/>
      <c r="F27" s="80"/>
      <c r="G27" s="80"/>
      <c r="H27" s="80"/>
      <c r="I27" s="28">
        <v>252</v>
      </c>
      <c r="J27" s="28">
        <v>14</v>
      </c>
      <c r="K27" s="80"/>
      <c r="L27" s="80"/>
      <c r="M27" s="80"/>
      <c r="N27" s="80"/>
      <c r="O27" s="80"/>
      <c r="P27" s="80"/>
      <c r="Q27" s="80"/>
      <c r="R27" s="80"/>
      <c r="S27" s="80"/>
      <c r="T27" s="80"/>
    </row>
    <row r="28" spans="1:20">
      <c r="A28" s="17" t="s">
        <v>516</v>
      </c>
      <c r="B28" s="28">
        <v>17</v>
      </c>
      <c r="C28" s="28">
        <v>11</v>
      </c>
      <c r="D28" s="66">
        <v>1.5454545454545454</v>
      </c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</row>
    <row r="29" spans="1:20">
      <c r="A29" s="17" t="s">
        <v>263</v>
      </c>
      <c r="B29" s="28">
        <v>19</v>
      </c>
      <c r="C29" s="28">
        <v>13</v>
      </c>
      <c r="D29" s="66">
        <v>1.4615384615384615</v>
      </c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</row>
    <row r="30" spans="1:20">
      <c r="A30" s="13" t="s">
        <v>162</v>
      </c>
      <c r="B30" s="64">
        <v>850</v>
      </c>
      <c r="C30" s="64">
        <v>50</v>
      </c>
      <c r="D30" s="65">
        <v>17</v>
      </c>
      <c r="E30" s="64">
        <v>0</v>
      </c>
      <c r="F30" s="64">
        <v>0</v>
      </c>
      <c r="G30" s="64">
        <v>647</v>
      </c>
      <c r="H30" s="64">
        <v>39</v>
      </c>
      <c r="I30" s="64">
        <v>151</v>
      </c>
      <c r="J30" s="64">
        <v>7</v>
      </c>
      <c r="K30" s="64">
        <v>0</v>
      </c>
      <c r="L30" s="64">
        <v>0</v>
      </c>
      <c r="M30" s="64">
        <v>0</v>
      </c>
      <c r="N30" s="64">
        <v>0</v>
      </c>
      <c r="O30" s="64">
        <v>0</v>
      </c>
      <c r="P30" s="64">
        <v>0</v>
      </c>
      <c r="Q30" s="64">
        <v>0</v>
      </c>
      <c r="R30" s="64">
        <v>0</v>
      </c>
      <c r="S30" s="64">
        <v>44</v>
      </c>
      <c r="T30" s="64">
        <v>3</v>
      </c>
    </row>
    <row r="31" spans="1:20">
      <c r="A31" s="17" t="s">
        <v>520</v>
      </c>
      <c r="B31" s="28">
        <v>151</v>
      </c>
      <c r="C31" s="28">
        <v>7</v>
      </c>
      <c r="D31" s="66">
        <v>21.571428571428573</v>
      </c>
      <c r="E31" s="80"/>
      <c r="F31" s="80"/>
      <c r="G31" s="80"/>
      <c r="H31" s="80"/>
      <c r="I31" s="28">
        <v>151</v>
      </c>
      <c r="J31" s="28">
        <v>7</v>
      </c>
      <c r="K31" s="80"/>
      <c r="L31" s="80"/>
      <c r="M31" s="80"/>
      <c r="N31" s="80"/>
      <c r="O31" s="80"/>
      <c r="P31" s="80"/>
      <c r="Q31" s="80"/>
      <c r="R31" s="80"/>
      <c r="S31" s="80"/>
      <c r="T31" s="80"/>
    </row>
    <row r="32" spans="1:20">
      <c r="A32" s="17" t="s">
        <v>556</v>
      </c>
      <c r="B32" s="28">
        <v>699</v>
      </c>
      <c r="C32" s="28">
        <v>43</v>
      </c>
      <c r="D32" s="66">
        <v>16.255813953488371</v>
      </c>
      <c r="E32" s="80"/>
      <c r="F32" s="80"/>
      <c r="G32" s="28">
        <v>647</v>
      </c>
      <c r="H32" s="28">
        <v>39</v>
      </c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28">
        <v>44</v>
      </c>
      <c r="T32" s="28">
        <v>3</v>
      </c>
    </row>
    <row r="33" spans="1:20">
      <c r="A33" s="13" t="s">
        <v>163</v>
      </c>
      <c r="B33" s="64">
        <v>165</v>
      </c>
      <c r="C33" s="64">
        <v>14</v>
      </c>
      <c r="D33" s="65">
        <v>11.785714285714286</v>
      </c>
      <c r="E33" s="64">
        <v>155</v>
      </c>
      <c r="F33" s="64">
        <v>14</v>
      </c>
      <c r="G33" s="64">
        <v>0</v>
      </c>
      <c r="H33" s="64">
        <v>0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  <c r="N33" s="64">
        <v>0</v>
      </c>
      <c r="O33" s="64">
        <v>0</v>
      </c>
      <c r="P33" s="64">
        <v>0</v>
      </c>
      <c r="Q33" s="64">
        <v>0</v>
      </c>
      <c r="R33" s="64">
        <v>0</v>
      </c>
      <c r="S33" s="64">
        <v>0</v>
      </c>
      <c r="T33" s="64">
        <v>0</v>
      </c>
    </row>
    <row r="34" spans="1:20">
      <c r="A34" s="17" t="s">
        <v>522</v>
      </c>
      <c r="B34" s="28">
        <v>165</v>
      </c>
      <c r="C34" s="28">
        <v>14</v>
      </c>
      <c r="D34" s="66">
        <v>11.785714285714286</v>
      </c>
      <c r="E34" s="28">
        <v>155</v>
      </c>
      <c r="F34" s="28">
        <v>14</v>
      </c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</row>
    <row r="35" spans="1:20">
      <c r="A35" s="13" t="s">
        <v>164</v>
      </c>
      <c r="B35" s="64">
        <v>889</v>
      </c>
      <c r="C35" s="64">
        <v>31</v>
      </c>
      <c r="D35" s="65">
        <v>28.677419354838708</v>
      </c>
      <c r="E35" s="64">
        <v>0</v>
      </c>
      <c r="F35" s="64">
        <v>0</v>
      </c>
      <c r="G35" s="64">
        <v>0</v>
      </c>
      <c r="H35" s="64">
        <v>0</v>
      </c>
      <c r="I35" s="64">
        <v>889</v>
      </c>
      <c r="J35" s="64">
        <v>31</v>
      </c>
      <c r="K35" s="64">
        <v>0</v>
      </c>
      <c r="L35" s="64">
        <v>0</v>
      </c>
      <c r="M35" s="64">
        <v>0</v>
      </c>
      <c r="N35" s="64">
        <v>0</v>
      </c>
      <c r="O35" s="64">
        <v>0</v>
      </c>
      <c r="P35" s="64">
        <v>0</v>
      </c>
      <c r="Q35" s="64">
        <v>0</v>
      </c>
      <c r="R35" s="64">
        <v>0</v>
      </c>
      <c r="S35" s="64">
        <v>0</v>
      </c>
      <c r="T35" s="64">
        <v>0</v>
      </c>
    </row>
    <row r="36" spans="1:20">
      <c r="A36" s="17" t="s">
        <v>523</v>
      </c>
      <c r="B36" s="28">
        <v>889</v>
      </c>
      <c r="C36" s="28">
        <v>31</v>
      </c>
      <c r="D36" s="66">
        <v>28.7</v>
      </c>
      <c r="E36" s="80"/>
      <c r="F36" s="80"/>
      <c r="G36" s="80"/>
      <c r="H36" s="80"/>
      <c r="I36" s="28">
        <v>889</v>
      </c>
      <c r="J36" s="28">
        <v>31</v>
      </c>
      <c r="K36" s="80"/>
      <c r="L36" s="80"/>
      <c r="M36" s="80"/>
      <c r="N36" s="80"/>
      <c r="O36" s="80"/>
      <c r="P36" s="80"/>
      <c r="Q36" s="80"/>
      <c r="R36" s="80"/>
      <c r="S36" s="80"/>
      <c r="T36" s="80"/>
    </row>
    <row r="37" spans="1:20">
      <c r="A37" s="13" t="s">
        <v>165</v>
      </c>
      <c r="B37" s="64">
        <v>302</v>
      </c>
      <c r="C37" s="64">
        <v>9</v>
      </c>
      <c r="D37" s="65">
        <v>33.555555555555557</v>
      </c>
      <c r="E37" s="64">
        <v>0</v>
      </c>
      <c r="F37" s="64">
        <v>0</v>
      </c>
      <c r="G37" s="64">
        <v>0</v>
      </c>
      <c r="H37" s="64">
        <v>0</v>
      </c>
      <c r="I37" s="64">
        <v>302</v>
      </c>
      <c r="J37" s="64">
        <v>9</v>
      </c>
      <c r="K37" s="64">
        <v>0</v>
      </c>
      <c r="L37" s="64">
        <v>0</v>
      </c>
      <c r="M37" s="64">
        <v>0</v>
      </c>
      <c r="N37" s="64">
        <v>0</v>
      </c>
      <c r="O37" s="64">
        <v>0</v>
      </c>
      <c r="P37" s="64">
        <v>0</v>
      </c>
      <c r="Q37" s="64">
        <v>0</v>
      </c>
      <c r="R37" s="64">
        <v>0</v>
      </c>
      <c r="S37" s="64">
        <v>0</v>
      </c>
      <c r="T37" s="64">
        <v>0</v>
      </c>
    </row>
    <row r="38" spans="1:20">
      <c r="A38" s="17" t="s">
        <v>524</v>
      </c>
      <c r="B38" s="28">
        <v>302</v>
      </c>
      <c r="C38" s="28">
        <v>9</v>
      </c>
      <c r="D38" s="66">
        <v>33.6</v>
      </c>
      <c r="E38" s="80"/>
      <c r="F38" s="80"/>
      <c r="G38" s="80"/>
      <c r="H38" s="80"/>
      <c r="I38" s="28">
        <v>302</v>
      </c>
      <c r="J38" s="28">
        <v>9</v>
      </c>
      <c r="K38" s="80"/>
      <c r="L38" s="80"/>
      <c r="M38" s="80"/>
      <c r="N38" s="80"/>
      <c r="O38" s="80"/>
      <c r="P38" s="80"/>
      <c r="Q38" s="80"/>
      <c r="R38" s="80"/>
      <c r="S38" s="80"/>
      <c r="T38" s="80"/>
    </row>
    <row r="39" spans="1:20">
      <c r="A39" s="13" t="s">
        <v>166</v>
      </c>
      <c r="B39" s="83">
        <v>1123</v>
      </c>
      <c r="C39" s="64">
        <v>101</v>
      </c>
      <c r="D39" s="65">
        <v>11.118811881188119</v>
      </c>
      <c r="E39" s="64">
        <v>0</v>
      </c>
      <c r="F39" s="64">
        <v>0</v>
      </c>
      <c r="G39" s="64">
        <v>645</v>
      </c>
      <c r="H39" s="64">
        <v>34</v>
      </c>
      <c r="I39" s="64">
        <v>430</v>
      </c>
      <c r="J39" s="64">
        <v>32</v>
      </c>
      <c r="K39" s="64">
        <v>0</v>
      </c>
      <c r="L39" s="64">
        <v>0</v>
      </c>
      <c r="M39" s="64">
        <v>0</v>
      </c>
      <c r="N39" s="64">
        <v>0</v>
      </c>
      <c r="O39" s="64">
        <v>20</v>
      </c>
      <c r="P39" s="64">
        <v>28</v>
      </c>
      <c r="Q39" s="64">
        <v>0</v>
      </c>
      <c r="R39" s="64">
        <v>0</v>
      </c>
      <c r="S39" s="64">
        <v>0</v>
      </c>
      <c r="T39" s="64">
        <v>0</v>
      </c>
    </row>
    <row r="40" spans="1:20">
      <c r="A40" s="17" t="s">
        <v>525</v>
      </c>
      <c r="B40" s="28">
        <v>120</v>
      </c>
      <c r="C40" s="28">
        <v>21</v>
      </c>
      <c r="D40" s="66">
        <v>5.7142857142857144</v>
      </c>
      <c r="E40" s="80"/>
      <c r="F40" s="80"/>
      <c r="G40" s="80"/>
      <c r="H40" s="80"/>
      <c r="I40" s="28">
        <v>120</v>
      </c>
      <c r="J40" s="28">
        <v>21</v>
      </c>
      <c r="K40" s="80"/>
      <c r="L40" s="80"/>
      <c r="M40" s="80"/>
      <c r="N40" s="80"/>
      <c r="O40" s="80"/>
      <c r="P40" s="80"/>
      <c r="Q40" s="80"/>
      <c r="R40" s="80"/>
      <c r="S40" s="80"/>
      <c r="T40" s="80"/>
    </row>
    <row r="41" spans="1:20">
      <c r="A41" s="138" t="s">
        <v>526</v>
      </c>
      <c r="B41" s="28">
        <v>130</v>
      </c>
      <c r="C41" s="28">
        <v>34</v>
      </c>
      <c r="D41" s="66">
        <v>3.8235294117647061</v>
      </c>
      <c r="E41" s="80"/>
      <c r="F41" s="80"/>
      <c r="G41" s="80"/>
      <c r="H41" s="80"/>
      <c r="I41" s="28">
        <v>110</v>
      </c>
      <c r="J41" s="28">
        <v>6</v>
      </c>
      <c r="K41" s="80"/>
      <c r="L41" s="80"/>
      <c r="M41" s="80"/>
      <c r="N41" s="80"/>
      <c r="O41" s="280">
        <v>20</v>
      </c>
      <c r="P41" s="280">
        <v>28</v>
      </c>
      <c r="Q41" s="80"/>
      <c r="R41" s="80"/>
      <c r="S41" s="80"/>
      <c r="T41" s="80"/>
    </row>
    <row r="42" spans="1:20">
      <c r="A42" s="17" t="s">
        <v>527</v>
      </c>
      <c r="B42" s="28">
        <v>480</v>
      </c>
      <c r="C42" s="28">
        <v>24</v>
      </c>
      <c r="D42" s="66">
        <v>20</v>
      </c>
      <c r="E42" s="80"/>
      <c r="F42" s="80"/>
      <c r="G42" s="28">
        <v>480</v>
      </c>
      <c r="H42" s="28">
        <v>24</v>
      </c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</row>
    <row r="43" spans="1:20">
      <c r="A43" s="17" t="s">
        <v>528</v>
      </c>
      <c r="B43" s="28">
        <v>165</v>
      </c>
      <c r="C43" s="28">
        <v>10</v>
      </c>
      <c r="D43" s="66">
        <v>16.5</v>
      </c>
      <c r="E43" s="80"/>
      <c r="F43" s="80"/>
      <c r="G43" s="28">
        <v>165</v>
      </c>
      <c r="H43" s="28">
        <v>10</v>
      </c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</row>
    <row r="44" spans="1:20">
      <c r="A44" s="17" t="s">
        <v>529</v>
      </c>
      <c r="B44" s="28">
        <v>200</v>
      </c>
      <c r="C44" s="28">
        <v>5</v>
      </c>
      <c r="D44" s="66">
        <v>40</v>
      </c>
      <c r="E44" s="80"/>
      <c r="F44" s="80"/>
      <c r="G44" s="80"/>
      <c r="H44" s="80"/>
      <c r="I44" s="28">
        <v>200</v>
      </c>
      <c r="J44" s="28">
        <v>5</v>
      </c>
      <c r="K44" s="80"/>
      <c r="L44" s="80"/>
      <c r="M44" s="80"/>
      <c r="N44" s="80"/>
      <c r="O44" s="80"/>
      <c r="P44" s="80"/>
      <c r="Q44" s="80"/>
      <c r="R44" s="80"/>
      <c r="S44" s="80"/>
      <c r="T44" s="80"/>
    </row>
    <row r="45" spans="1:20">
      <c r="A45" s="17" t="s">
        <v>265</v>
      </c>
      <c r="B45" s="28">
        <v>14</v>
      </c>
      <c r="C45" s="28">
        <v>7</v>
      </c>
      <c r="D45" s="66">
        <v>2</v>
      </c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</row>
    <row r="46" spans="1:20">
      <c r="A46" s="29" t="s">
        <v>266</v>
      </c>
      <c r="B46" s="30">
        <v>14</v>
      </c>
      <c r="C46" s="84">
        <v>0</v>
      </c>
      <c r="D46" s="85">
        <v>0</v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</row>
    <row r="49" spans="1:20" ht="17.25" customHeight="1">
      <c r="A49" s="13" t="s">
        <v>483</v>
      </c>
      <c r="B49" s="353"/>
      <c r="C49" s="353"/>
      <c r="D49" s="353"/>
      <c r="E49" s="353"/>
      <c r="F49" s="353"/>
      <c r="G49" s="353"/>
      <c r="H49" s="353"/>
      <c r="I49" s="353"/>
      <c r="J49" s="353"/>
      <c r="K49" s="353"/>
      <c r="L49" s="353"/>
      <c r="M49" s="353"/>
      <c r="N49" s="353"/>
      <c r="O49" s="353"/>
      <c r="P49" s="353"/>
      <c r="Q49" s="353"/>
      <c r="R49" s="353"/>
      <c r="S49" s="353"/>
      <c r="T49" s="353"/>
    </row>
    <row r="50" spans="1:20">
      <c r="A50" s="13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21"/>
      <c r="R50" s="21"/>
      <c r="S50" s="21"/>
      <c r="T50" s="21"/>
    </row>
    <row r="51" spans="1:20">
      <c r="A51" s="356" t="s">
        <v>89</v>
      </c>
      <c r="B51" s="356"/>
      <c r="C51" s="356"/>
      <c r="D51" s="356"/>
      <c r="E51" s="356"/>
      <c r="F51" s="356"/>
      <c r="G51" s="356"/>
      <c r="H51" s="356"/>
      <c r="I51" s="356"/>
      <c r="J51" s="356"/>
      <c r="K51" s="356"/>
      <c r="L51" s="356"/>
      <c r="M51" s="356"/>
      <c r="N51" s="356"/>
      <c r="O51" s="356"/>
      <c r="P51" s="356"/>
      <c r="Q51" s="356"/>
      <c r="R51" s="356"/>
      <c r="S51" s="356"/>
      <c r="T51" s="356"/>
    </row>
    <row r="52" spans="1:20" ht="35.25" customHeight="1">
      <c r="A52" s="13" t="s">
        <v>0</v>
      </c>
      <c r="B52" s="365" t="s">
        <v>90</v>
      </c>
      <c r="C52" s="365"/>
      <c r="D52" s="365"/>
      <c r="E52" s="365" t="s">
        <v>72</v>
      </c>
      <c r="F52" s="365"/>
      <c r="G52" s="365" t="s">
        <v>74</v>
      </c>
      <c r="H52" s="365"/>
      <c r="I52" s="365" t="s">
        <v>431</v>
      </c>
      <c r="J52" s="365"/>
      <c r="K52" s="365" t="s">
        <v>79</v>
      </c>
      <c r="L52" s="365"/>
      <c r="M52" s="366" t="s">
        <v>80</v>
      </c>
      <c r="N52" s="366"/>
      <c r="O52" s="365" t="s">
        <v>91</v>
      </c>
      <c r="P52" s="365"/>
      <c r="Q52" s="365" t="s">
        <v>49</v>
      </c>
      <c r="R52" s="365"/>
      <c r="S52" s="365" t="s">
        <v>51</v>
      </c>
      <c r="T52" s="365"/>
    </row>
    <row r="53" spans="1:20">
      <c r="A53" s="18"/>
      <c r="B53" s="19" t="s">
        <v>96</v>
      </c>
      <c r="C53" s="19" t="s">
        <v>97</v>
      </c>
      <c r="D53" s="19" t="s">
        <v>98</v>
      </c>
      <c r="E53" s="19" t="s">
        <v>96</v>
      </c>
      <c r="F53" s="19" t="s">
        <v>97</v>
      </c>
      <c r="G53" s="19" t="s">
        <v>96</v>
      </c>
      <c r="H53" s="19" t="s">
        <v>97</v>
      </c>
      <c r="I53" s="19" t="s">
        <v>96</v>
      </c>
      <c r="J53" s="19" t="s">
        <v>97</v>
      </c>
      <c r="K53" s="19" t="s">
        <v>96</v>
      </c>
      <c r="L53" s="19" t="s">
        <v>97</v>
      </c>
      <c r="M53" s="19" t="s">
        <v>96</v>
      </c>
      <c r="N53" s="19" t="s">
        <v>97</v>
      </c>
      <c r="O53" s="19" t="s">
        <v>96</v>
      </c>
      <c r="P53" s="19" t="s">
        <v>97</v>
      </c>
      <c r="Q53" s="19" t="s">
        <v>96</v>
      </c>
      <c r="R53" s="19" t="s">
        <v>97</v>
      </c>
      <c r="S53" s="19" t="s">
        <v>96</v>
      </c>
      <c r="T53" s="19" t="s">
        <v>97</v>
      </c>
    </row>
    <row r="54" spans="1:20">
      <c r="A54" s="357" t="s">
        <v>99</v>
      </c>
      <c r="B54" s="357"/>
      <c r="C54" s="357"/>
      <c r="D54" s="357"/>
      <c r="E54" s="357"/>
      <c r="F54" s="357"/>
      <c r="G54" s="357"/>
      <c r="H54" s="357"/>
      <c r="I54" s="357"/>
      <c r="J54" s="357"/>
      <c r="K54" s="357"/>
      <c r="L54" s="357"/>
      <c r="M54" s="357"/>
      <c r="N54" s="357"/>
      <c r="O54" s="357"/>
      <c r="P54" s="357"/>
      <c r="Q54" s="357"/>
      <c r="R54" s="357"/>
      <c r="S54" s="357"/>
      <c r="T54" s="357"/>
    </row>
    <row r="55" spans="1:20" ht="42" customHeight="1">
      <c r="A55" s="15" t="s">
        <v>100</v>
      </c>
      <c r="B55" s="370" t="s">
        <v>17</v>
      </c>
      <c r="C55" s="370"/>
      <c r="D55" s="370"/>
      <c r="E55" s="369" t="s">
        <v>419</v>
      </c>
      <c r="F55" s="369"/>
      <c r="G55" s="369" t="s">
        <v>429</v>
      </c>
      <c r="H55" s="369"/>
      <c r="I55" s="370" t="s">
        <v>432</v>
      </c>
      <c r="J55" s="370"/>
      <c r="K55" s="378" t="s">
        <v>433</v>
      </c>
      <c r="L55" s="378"/>
      <c r="M55" s="369" t="s">
        <v>421</v>
      </c>
      <c r="N55" s="369"/>
      <c r="O55" s="370" t="s">
        <v>101</v>
      </c>
      <c r="P55" s="370"/>
      <c r="Q55" s="370" t="s">
        <v>104</v>
      </c>
      <c r="R55" s="370"/>
      <c r="S55" s="370" t="s">
        <v>105</v>
      </c>
      <c r="T55" s="370"/>
    </row>
    <row r="56" spans="1:20">
      <c r="A56" s="18"/>
      <c r="B56" s="60" t="s">
        <v>107</v>
      </c>
      <c r="C56" s="60" t="s">
        <v>108</v>
      </c>
      <c r="D56" s="60" t="s">
        <v>109</v>
      </c>
      <c r="E56" s="60" t="s">
        <v>107</v>
      </c>
      <c r="F56" s="60" t="s">
        <v>108</v>
      </c>
      <c r="G56" s="60" t="s">
        <v>107</v>
      </c>
      <c r="H56" s="60" t="s">
        <v>108</v>
      </c>
      <c r="I56" s="60" t="s">
        <v>107</v>
      </c>
      <c r="J56" s="60" t="s">
        <v>108</v>
      </c>
      <c r="K56" s="60" t="s">
        <v>107</v>
      </c>
      <c r="L56" s="60" t="s">
        <v>108</v>
      </c>
      <c r="M56" s="60" t="s">
        <v>107</v>
      </c>
      <c r="N56" s="60" t="s">
        <v>108</v>
      </c>
      <c r="O56" s="60" t="s">
        <v>107</v>
      </c>
      <c r="P56" s="60" t="s">
        <v>108</v>
      </c>
      <c r="Q56" s="60" t="s">
        <v>107</v>
      </c>
      <c r="R56" s="60" t="s">
        <v>108</v>
      </c>
      <c r="S56" s="60" t="s">
        <v>107</v>
      </c>
      <c r="T56" s="60" t="s">
        <v>108</v>
      </c>
    </row>
    <row r="57" spans="1:20">
      <c r="A57" s="377"/>
      <c r="B57" s="377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</row>
    <row r="58" spans="1:20">
      <c r="A58" s="13" t="s">
        <v>167</v>
      </c>
      <c r="B58" s="64">
        <v>260</v>
      </c>
      <c r="C58" s="64">
        <v>11</v>
      </c>
      <c r="D58" s="65">
        <v>23.636363636363637</v>
      </c>
      <c r="E58" s="64">
        <v>0</v>
      </c>
      <c r="F58" s="64">
        <v>0</v>
      </c>
      <c r="G58" s="64">
        <v>0</v>
      </c>
      <c r="H58" s="64">
        <v>0</v>
      </c>
      <c r="I58" s="64">
        <v>260</v>
      </c>
      <c r="J58" s="64">
        <v>11</v>
      </c>
      <c r="K58" s="64">
        <v>0</v>
      </c>
      <c r="L58" s="64">
        <v>0</v>
      </c>
      <c r="M58" s="64">
        <v>0</v>
      </c>
      <c r="N58" s="64">
        <v>0</v>
      </c>
      <c r="O58" s="64">
        <v>0</v>
      </c>
      <c r="P58" s="64">
        <v>0</v>
      </c>
      <c r="Q58" s="64">
        <v>0</v>
      </c>
      <c r="R58" s="64">
        <v>0</v>
      </c>
      <c r="S58" s="64">
        <v>0</v>
      </c>
      <c r="T58" s="64"/>
    </row>
    <row r="59" spans="1:20">
      <c r="A59" s="17" t="s">
        <v>530</v>
      </c>
      <c r="B59" s="28">
        <v>260</v>
      </c>
      <c r="C59" s="28">
        <v>11</v>
      </c>
      <c r="D59" s="66">
        <v>23.6</v>
      </c>
      <c r="E59" s="80"/>
      <c r="F59" s="80"/>
      <c r="G59" s="80"/>
      <c r="H59" s="80"/>
      <c r="I59" s="28">
        <v>260</v>
      </c>
      <c r="J59" s="28">
        <v>11</v>
      </c>
      <c r="K59" s="80"/>
      <c r="L59" s="80"/>
      <c r="M59" s="80"/>
      <c r="N59" s="80"/>
      <c r="O59" s="80"/>
      <c r="P59" s="80"/>
      <c r="Q59" s="80"/>
      <c r="R59" s="80"/>
      <c r="S59" s="80"/>
      <c r="T59" s="80"/>
    </row>
    <row r="60" spans="1:20">
      <c r="A60" s="13" t="s">
        <v>168</v>
      </c>
      <c r="B60" s="64">
        <v>140</v>
      </c>
      <c r="C60" s="64">
        <v>6</v>
      </c>
      <c r="D60" s="65">
        <v>23.3</v>
      </c>
      <c r="E60" s="64">
        <v>15</v>
      </c>
      <c r="F60" s="64">
        <v>1</v>
      </c>
      <c r="G60" s="64">
        <v>110</v>
      </c>
      <c r="H60" s="64">
        <v>4</v>
      </c>
      <c r="I60" s="64">
        <v>0</v>
      </c>
      <c r="J60" s="64">
        <v>0</v>
      </c>
      <c r="K60" s="64">
        <v>0</v>
      </c>
      <c r="L60" s="64">
        <v>0</v>
      </c>
      <c r="M60" s="64">
        <v>0</v>
      </c>
      <c r="N60" s="64">
        <v>0</v>
      </c>
      <c r="O60" s="64">
        <v>0</v>
      </c>
      <c r="P60" s="64">
        <v>0</v>
      </c>
      <c r="Q60" s="64">
        <v>0</v>
      </c>
      <c r="R60" s="64">
        <v>0</v>
      </c>
      <c r="S60" s="64">
        <v>0</v>
      </c>
      <c r="T60" s="64">
        <v>0</v>
      </c>
    </row>
    <row r="61" spans="1:20">
      <c r="A61" s="17" t="s">
        <v>531</v>
      </c>
      <c r="B61" s="28">
        <v>140</v>
      </c>
      <c r="C61" s="28">
        <v>6</v>
      </c>
      <c r="D61" s="66">
        <v>23.3</v>
      </c>
      <c r="E61" s="28">
        <v>15</v>
      </c>
      <c r="F61" s="80">
        <v>1</v>
      </c>
      <c r="G61" s="28">
        <v>110</v>
      </c>
      <c r="H61" s="28">
        <v>4</v>
      </c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</row>
    <row r="62" spans="1:20">
      <c r="A62" s="13" t="s">
        <v>169</v>
      </c>
      <c r="B62" s="64">
        <v>560</v>
      </c>
      <c r="C62" s="64">
        <v>41</v>
      </c>
      <c r="D62" s="65">
        <v>13.658536585365853</v>
      </c>
      <c r="E62" s="64">
        <v>66</v>
      </c>
      <c r="F62" s="64">
        <v>6</v>
      </c>
      <c r="G62" s="64">
        <v>384</v>
      </c>
      <c r="H62" s="64">
        <v>15</v>
      </c>
      <c r="I62" s="64">
        <v>60</v>
      </c>
      <c r="J62" s="64">
        <v>6</v>
      </c>
      <c r="K62" s="64">
        <v>0</v>
      </c>
      <c r="L62" s="64">
        <v>0</v>
      </c>
      <c r="M62" s="64">
        <v>0</v>
      </c>
      <c r="N62" s="64">
        <v>0</v>
      </c>
      <c r="O62" s="64">
        <v>0</v>
      </c>
      <c r="P62" s="64">
        <v>0</v>
      </c>
      <c r="Q62" s="64">
        <v>0</v>
      </c>
      <c r="R62" s="64">
        <v>0</v>
      </c>
      <c r="S62" s="64">
        <v>14</v>
      </c>
      <c r="T62" s="64">
        <v>2</v>
      </c>
    </row>
    <row r="63" spans="1:20">
      <c r="A63" s="17" t="s">
        <v>532</v>
      </c>
      <c r="B63" s="28">
        <v>150</v>
      </c>
      <c r="C63" s="28">
        <v>24</v>
      </c>
      <c r="D63" s="66">
        <v>6.25</v>
      </c>
      <c r="E63" s="28">
        <v>60</v>
      </c>
      <c r="F63" s="28">
        <v>6</v>
      </c>
      <c r="G63" s="80"/>
      <c r="H63" s="80"/>
      <c r="I63" s="28">
        <v>60</v>
      </c>
      <c r="J63" s="28">
        <v>6</v>
      </c>
      <c r="K63" s="80"/>
      <c r="L63" s="80"/>
      <c r="M63" s="80"/>
      <c r="N63" s="80"/>
      <c r="O63" s="80"/>
      <c r="P63" s="80"/>
      <c r="Q63" s="80"/>
      <c r="R63" s="80"/>
      <c r="S63" s="80"/>
      <c r="T63" s="80"/>
    </row>
    <row r="64" spans="1:20">
      <c r="A64" s="17" t="s">
        <v>533</v>
      </c>
      <c r="B64" s="28">
        <v>410</v>
      </c>
      <c r="C64" s="28">
        <v>17</v>
      </c>
      <c r="D64" s="66">
        <v>24.117647058823529</v>
      </c>
      <c r="E64" s="28">
        <v>6</v>
      </c>
      <c r="F64" s="80"/>
      <c r="G64" s="28">
        <v>384</v>
      </c>
      <c r="H64" s="28">
        <v>15</v>
      </c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28">
        <v>14</v>
      </c>
      <c r="T64" s="28">
        <v>2</v>
      </c>
    </row>
    <row r="65" spans="1:20">
      <c r="A65" s="13" t="s">
        <v>170</v>
      </c>
      <c r="B65" s="64">
        <v>116</v>
      </c>
      <c r="C65" s="64">
        <v>1</v>
      </c>
      <c r="D65" s="65">
        <v>116</v>
      </c>
      <c r="E65" s="64">
        <v>0</v>
      </c>
      <c r="F65" s="64">
        <v>0</v>
      </c>
      <c r="G65" s="64">
        <v>0</v>
      </c>
      <c r="H65" s="64">
        <v>0</v>
      </c>
      <c r="I65" s="64">
        <v>116</v>
      </c>
      <c r="J65" s="64">
        <v>1</v>
      </c>
      <c r="K65" s="64">
        <v>0</v>
      </c>
      <c r="L65" s="64">
        <v>0</v>
      </c>
      <c r="M65" s="64">
        <v>0</v>
      </c>
      <c r="N65" s="64">
        <v>0</v>
      </c>
      <c r="O65" s="64">
        <v>0</v>
      </c>
      <c r="P65" s="64">
        <v>0</v>
      </c>
      <c r="Q65" s="64">
        <v>0</v>
      </c>
      <c r="R65" s="64">
        <v>0</v>
      </c>
      <c r="S65" s="64">
        <v>0</v>
      </c>
      <c r="T65" s="64">
        <v>0</v>
      </c>
    </row>
    <row r="66" spans="1:20">
      <c r="A66" s="17" t="s">
        <v>534</v>
      </c>
      <c r="B66" s="28">
        <v>116</v>
      </c>
      <c r="C66" s="28">
        <v>1</v>
      </c>
      <c r="D66" s="66">
        <v>116</v>
      </c>
      <c r="E66" s="80"/>
      <c r="F66" s="80"/>
      <c r="G66" s="80"/>
      <c r="H66" s="80"/>
      <c r="I66" s="28">
        <v>116</v>
      </c>
      <c r="J66" s="28">
        <v>1</v>
      </c>
      <c r="K66" s="80"/>
      <c r="L66" s="80"/>
      <c r="M66" s="80"/>
      <c r="N66" s="80"/>
      <c r="O66" s="80"/>
      <c r="P66" s="80"/>
      <c r="Q66" s="80"/>
      <c r="R66" s="80"/>
      <c r="S66" s="80"/>
      <c r="T66" s="80"/>
    </row>
    <row r="67" spans="1:20">
      <c r="A67" s="13" t="s">
        <v>267</v>
      </c>
      <c r="B67" s="64">
        <v>465</v>
      </c>
      <c r="C67" s="64">
        <v>6</v>
      </c>
      <c r="D67" s="65">
        <v>77.5</v>
      </c>
      <c r="E67" s="64">
        <v>0</v>
      </c>
      <c r="F67" s="64">
        <v>0</v>
      </c>
      <c r="G67" s="64">
        <v>0</v>
      </c>
      <c r="H67" s="64">
        <v>0</v>
      </c>
      <c r="I67" s="64">
        <v>465</v>
      </c>
      <c r="J67" s="64">
        <v>6</v>
      </c>
      <c r="K67" s="64">
        <v>0</v>
      </c>
      <c r="L67" s="64">
        <v>0</v>
      </c>
      <c r="M67" s="64">
        <v>0</v>
      </c>
      <c r="N67" s="64">
        <v>0</v>
      </c>
      <c r="O67" s="64">
        <v>0</v>
      </c>
      <c r="P67" s="64">
        <v>0</v>
      </c>
      <c r="Q67" s="64">
        <v>0</v>
      </c>
      <c r="R67" s="64">
        <v>0</v>
      </c>
      <c r="S67" s="64">
        <v>0</v>
      </c>
      <c r="T67" s="64">
        <v>0</v>
      </c>
    </row>
    <row r="68" spans="1:20">
      <c r="A68" s="17" t="s">
        <v>535</v>
      </c>
      <c r="B68" s="82">
        <v>465</v>
      </c>
      <c r="C68" s="28">
        <v>6</v>
      </c>
      <c r="D68" s="66">
        <v>77.5</v>
      </c>
      <c r="E68" s="80"/>
      <c r="F68" s="80"/>
      <c r="G68" s="80"/>
      <c r="H68" s="80"/>
      <c r="I68" s="28">
        <v>465</v>
      </c>
      <c r="J68" s="28">
        <v>6</v>
      </c>
      <c r="K68" s="80"/>
      <c r="L68" s="80"/>
      <c r="M68" s="80"/>
      <c r="N68" s="80"/>
      <c r="O68" s="80"/>
      <c r="P68" s="80"/>
      <c r="Q68" s="80"/>
      <c r="R68" s="80"/>
      <c r="S68" s="80"/>
      <c r="T68" s="80"/>
    </row>
    <row r="69" spans="1:20">
      <c r="A69" s="13" t="s">
        <v>171</v>
      </c>
      <c r="B69" s="64">
        <v>220</v>
      </c>
      <c r="C69" s="64">
        <v>8</v>
      </c>
      <c r="D69" s="65">
        <v>27.5</v>
      </c>
      <c r="E69" s="64">
        <v>0</v>
      </c>
      <c r="F69" s="64">
        <v>0</v>
      </c>
      <c r="G69" s="64">
        <v>0</v>
      </c>
      <c r="H69" s="64">
        <v>0</v>
      </c>
      <c r="I69" s="64">
        <v>220</v>
      </c>
      <c r="J69" s="64">
        <v>8</v>
      </c>
      <c r="K69" s="64">
        <v>0</v>
      </c>
      <c r="L69" s="64">
        <v>0</v>
      </c>
      <c r="M69" s="64">
        <v>0</v>
      </c>
      <c r="N69" s="64">
        <v>0</v>
      </c>
      <c r="O69" s="64">
        <v>0</v>
      </c>
      <c r="P69" s="64">
        <v>0</v>
      </c>
      <c r="Q69" s="64">
        <v>0</v>
      </c>
      <c r="R69" s="64">
        <v>0</v>
      </c>
      <c r="S69" s="64">
        <v>0</v>
      </c>
      <c r="T69" s="64">
        <v>0</v>
      </c>
    </row>
    <row r="70" spans="1:20">
      <c r="A70" s="17" t="s">
        <v>536</v>
      </c>
      <c r="B70" s="28">
        <v>220</v>
      </c>
      <c r="C70" s="28">
        <v>8</v>
      </c>
      <c r="D70" s="66">
        <v>27.5</v>
      </c>
      <c r="E70" s="80"/>
      <c r="F70" s="80"/>
      <c r="G70" s="80"/>
      <c r="H70" s="80"/>
      <c r="I70" s="28">
        <v>220</v>
      </c>
      <c r="J70" s="28">
        <v>8</v>
      </c>
      <c r="K70" s="80"/>
      <c r="L70" s="80"/>
      <c r="M70" s="80"/>
      <c r="N70" s="80"/>
      <c r="O70" s="80"/>
      <c r="P70" s="80"/>
      <c r="Q70" s="80"/>
      <c r="R70" s="80"/>
      <c r="S70" s="80"/>
      <c r="T70" s="80"/>
    </row>
    <row r="71" spans="1:20">
      <c r="A71" s="13" t="s">
        <v>172</v>
      </c>
      <c r="B71" s="64">
        <v>250</v>
      </c>
      <c r="C71" s="64">
        <v>7</v>
      </c>
      <c r="D71" s="65">
        <v>35.700000000000003</v>
      </c>
      <c r="E71" s="64">
        <v>0</v>
      </c>
      <c r="F71" s="64">
        <v>0</v>
      </c>
      <c r="G71" s="64">
        <v>0</v>
      </c>
      <c r="H71" s="64">
        <v>0</v>
      </c>
      <c r="I71" s="64">
        <v>250</v>
      </c>
      <c r="J71" s="64">
        <v>7</v>
      </c>
      <c r="K71" s="64">
        <v>0</v>
      </c>
      <c r="L71" s="64">
        <v>0</v>
      </c>
      <c r="M71" s="64">
        <v>0</v>
      </c>
      <c r="N71" s="64">
        <v>0</v>
      </c>
      <c r="O71" s="64">
        <v>0</v>
      </c>
      <c r="P71" s="64">
        <v>0</v>
      </c>
      <c r="Q71" s="64">
        <v>0</v>
      </c>
      <c r="R71" s="64">
        <v>0</v>
      </c>
      <c r="S71" s="64">
        <v>0</v>
      </c>
      <c r="T71" s="64">
        <v>0</v>
      </c>
    </row>
    <row r="72" spans="1:20">
      <c r="A72" s="29" t="s">
        <v>537</v>
      </c>
      <c r="B72" s="87">
        <v>250</v>
      </c>
      <c r="C72" s="30">
        <v>7</v>
      </c>
      <c r="D72" s="139">
        <v>35.700000000000003</v>
      </c>
      <c r="E72" s="29"/>
      <c r="F72" s="29"/>
      <c r="G72" s="29"/>
      <c r="H72" s="29"/>
      <c r="I72" s="30">
        <v>250</v>
      </c>
      <c r="J72" s="30">
        <v>7</v>
      </c>
      <c r="K72" s="29"/>
      <c r="L72" s="29"/>
      <c r="M72" s="29"/>
      <c r="N72" s="29"/>
      <c r="O72" s="29"/>
      <c r="P72" s="29"/>
      <c r="Q72" s="29"/>
      <c r="R72" s="29"/>
      <c r="S72" s="29"/>
      <c r="T72" s="29"/>
    </row>
  </sheetData>
  <mergeCells count="53">
    <mergeCell ref="A57:B57"/>
    <mergeCell ref="Q55:R55"/>
    <mergeCell ref="S55:T55"/>
    <mergeCell ref="B55:D55"/>
    <mergeCell ref="E55:F55"/>
    <mergeCell ref="G55:H55"/>
    <mergeCell ref="I55:J55"/>
    <mergeCell ref="K55:L55"/>
    <mergeCell ref="M55:N55"/>
    <mergeCell ref="O55:P55"/>
    <mergeCell ref="A54:T54"/>
    <mergeCell ref="O52:P52"/>
    <mergeCell ref="Q52:R52"/>
    <mergeCell ref="S52:T52"/>
    <mergeCell ref="B49:T49"/>
    <mergeCell ref="B52:D52"/>
    <mergeCell ref="E52:F52"/>
    <mergeCell ref="G52:H52"/>
    <mergeCell ref="I52:J52"/>
    <mergeCell ref="K52:L52"/>
    <mergeCell ref="M52:N52"/>
    <mergeCell ref="A51:T51"/>
    <mergeCell ref="G9:H9"/>
    <mergeCell ref="E9:F9"/>
    <mergeCell ref="M9:N9"/>
    <mergeCell ref="K8:L8"/>
    <mergeCell ref="M8:N8"/>
    <mergeCell ref="B1:T1"/>
    <mergeCell ref="A3:T3"/>
    <mergeCell ref="A7:T7"/>
    <mergeCell ref="K9:L9"/>
    <mergeCell ref="Q4:R4"/>
    <mergeCell ref="Q8:R8"/>
    <mergeCell ref="S4:T4"/>
    <mergeCell ref="S8:T8"/>
    <mergeCell ref="I9:J9"/>
    <mergeCell ref="M5:N5"/>
    <mergeCell ref="I5:J5"/>
    <mergeCell ref="K5:L5"/>
    <mergeCell ref="B8:D8"/>
    <mergeCell ref="E8:F8"/>
    <mergeCell ref="G8:H8"/>
    <mergeCell ref="I8:J8"/>
    <mergeCell ref="O8:P8"/>
    <mergeCell ref="B4:D4"/>
    <mergeCell ref="E4:F4"/>
    <mergeCell ref="G4:H4"/>
    <mergeCell ref="I4:J4"/>
    <mergeCell ref="K4:L4"/>
    <mergeCell ref="M4:N4"/>
    <mergeCell ref="O4:P4"/>
    <mergeCell ref="E5:F5"/>
    <mergeCell ref="G5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25</vt:i4>
      </vt:variant>
    </vt:vector>
  </HeadingPairs>
  <TitlesOfParts>
    <vt:vector size="25" baseType="lpstr">
      <vt:lpstr>GIORB-stacionarne</vt:lpstr>
      <vt:lpstr>tab 1</vt:lpstr>
      <vt:lpstr>tab 2</vt:lpstr>
      <vt:lpstr>tab 3.1 </vt:lpstr>
      <vt:lpstr>tab 3.2</vt:lpstr>
      <vt:lpstr>tab 3.3</vt:lpstr>
      <vt:lpstr>tab 4.1</vt:lpstr>
      <vt:lpstr>tab 4.2</vt:lpstr>
      <vt:lpstr>tab 5.1</vt:lpstr>
      <vt:lpstr>tab 5.2</vt:lpstr>
      <vt:lpstr>tab 6</vt:lpstr>
      <vt:lpstr>tab 7</vt:lpstr>
      <vt:lpstr>tab 8</vt:lpstr>
      <vt:lpstr>tab 9</vt:lpstr>
      <vt:lpstr>tab 10</vt:lpstr>
      <vt:lpstr>tab 11</vt:lpstr>
      <vt:lpstr>tab 12.1</vt:lpstr>
      <vt:lpstr>tab 12.2</vt:lpstr>
      <vt:lpstr> Stac BSO 13.1</vt:lpstr>
      <vt:lpstr>Stac BSO 13.2</vt:lpstr>
      <vt:lpstr>Stac BSO 13.3</vt:lpstr>
      <vt:lpstr>Stac BSO 14.1</vt:lpstr>
      <vt:lpstr>Stac BSO 14.2</vt:lpstr>
      <vt:lpstr>Stac BSO 14.3</vt:lpstr>
      <vt:lpstr>Stac BSO 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2018-10-03T12:54:12Z</dcterms:modified>
</cp:coreProperties>
</file>