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50" yWindow="1305" windowWidth="14295" windowHeight="11520" tabRatio="650"/>
  </bookViews>
  <sheets>
    <sheet name="GIORB-stacionarne" sheetId="28" r:id="rId1"/>
    <sheet name="tab1" sheetId="37" r:id="rId2"/>
    <sheet name="tab 2" sheetId="2" r:id="rId3"/>
    <sheet name="tab 3.1 " sheetId="3" r:id="rId4"/>
    <sheet name="tab 3.2" sheetId="4" r:id="rId5"/>
    <sheet name="tab 3.3" sheetId="5" r:id="rId6"/>
    <sheet name="tab 4.1" sheetId="6" r:id="rId7"/>
    <sheet name="tab 4.2" sheetId="7" r:id="rId8"/>
    <sheet name="tab 5.1" sheetId="8" r:id="rId9"/>
    <sheet name="tab 5.2" sheetId="9" r:id="rId10"/>
    <sheet name="tab 6" sheetId="10" r:id="rId11"/>
    <sheet name="tab 7" sheetId="12" r:id="rId12"/>
    <sheet name="tab 8" sheetId="11" r:id="rId13"/>
    <sheet name="tab 9" sheetId="13" r:id="rId14"/>
    <sheet name="tab 10" sheetId="14" r:id="rId15"/>
    <sheet name="tab 11" sheetId="15" r:id="rId16"/>
    <sheet name="tab 12.1" sheetId="16" r:id="rId17"/>
    <sheet name="tab 12.2" sheetId="27" r:id="rId18"/>
    <sheet name=" Stac BSO 13.1" sheetId="29" r:id="rId19"/>
    <sheet name="Stac BSO 13.2" sheetId="30" r:id="rId20"/>
    <sheet name="Stac BSO 13.3" sheetId="31" r:id="rId21"/>
    <sheet name="Stac BSO 14.1" sheetId="32" r:id="rId22"/>
    <sheet name="Stac BSO 14.2" sheetId="33" r:id="rId23"/>
    <sheet name="Stac BSO 14.3" sheetId="34" r:id="rId24"/>
    <sheet name="Stac BSO 15" sheetId="35" r:id="rId25"/>
  </sheets>
  <definedNames>
    <definedName name="_xlnm._FilterDatabase" localSheetId="21" hidden="1">'Stac BSO 14.1'!$A$8:$K$36</definedName>
    <definedName name="_xlnm._FilterDatabase" localSheetId="23" hidden="1">'Stac BSO 14.3'!$M$19:$N$26</definedName>
    <definedName name="_xlnm._FilterDatabase" localSheetId="24" hidden="1">'Stac BSO 15'!$L$22:$N$31</definedName>
    <definedName name="DOBNE">#REF!</definedName>
  </definedNames>
  <calcPr calcId="145621"/>
</workbook>
</file>

<file path=xl/calcChain.xml><?xml version="1.0" encoding="utf-8"?>
<calcChain xmlns="http://schemas.openxmlformats.org/spreadsheetml/2006/main">
  <c r="B29" i="16"/>
  <c r="C29"/>
  <c r="D29"/>
  <c r="B20"/>
  <c r="C20"/>
  <c r="D20"/>
  <c r="B15"/>
  <c r="C15"/>
  <c r="D15"/>
  <c r="C32" i="15"/>
  <c r="D32"/>
  <c r="E32"/>
  <c r="C24"/>
  <c r="D24"/>
  <c r="E24"/>
  <c r="C34" i="14"/>
  <c r="D34"/>
  <c r="E34"/>
  <c r="C30"/>
  <c r="D30"/>
  <c r="E30"/>
  <c r="C34" i="13"/>
  <c r="D34"/>
  <c r="E34"/>
  <c r="C29"/>
  <c r="D29"/>
  <c r="E29"/>
  <c r="D59" i="8" l="1"/>
  <c r="D60"/>
  <c r="D61"/>
  <c r="D62"/>
  <c r="D63"/>
  <c r="D64"/>
  <c r="D65"/>
  <c r="D66"/>
  <c r="D67"/>
  <c r="D68"/>
  <c r="D69"/>
  <c r="D70"/>
  <c r="D71"/>
  <c r="D72"/>
  <c r="D58"/>
  <c r="D40"/>
  <c r="D41"/>
  <c r="D42"/>
  <c r="D43"/>
  <c r="D44"/>
  <c r="D45"/>
  <c r="D30"/>
  <c r="D31"/>
  <c r="D32"/>
  <c r="D33"/>
  <c r="D34"/>
  <c r="D35"/>
  <c r="D36"/>
  <c r="D37"/>
  <c r="D38"/>
  <c r="D39"/>
  <c r="D15"/>
  <c r="D16"/>
  <c r="D17"/>
  <c r="D18"/>
  <c r="D19"/>
  <c r="D20"/>
  <c r="D21"/>
  <c r="D22"/>
  <c r="D24"/>
  <c r="D25"/>
  <c r="D26"/>
  <c r="D27"/>
  <c r="D28"/>
  <c r="D29"/>
  <c r="D14"/>
  <c r="D12"/>
  <c r="D10" i="6" l="1"/>
  <c r="D30"/>
  <c r="D33"/>
  <c r="D35"/>
  <c r="D37"/>
  <c r="D39"/>
  <c r="D23"/>
  <c r="D25"/>
  <c r="D27"/>
  <c r="D29"/>
  <c r="D14"/>
  <c r="D15"/>
  <c r="D16"/>
  <c r="D17"/>
  <c r="D18"/>
  <c r="D19"/>
  <c r="D20"/>
  <c r="D21"/>
  <c r="D13"/>
</calcChain>
</file>

<file path=xl/sharedStrings.xml><?xml version="1.0" encoding="utf-8"?>
<sst xmlns="http://schemas.openxmlformats.org/spreadsheetml/2006/main" count="2374" uniqueCount="749">
  <si>
    <t>ŽUPANIJA</t>
  </si>
  <si>
    <t>Sveukupno</t>
  </si>
  <si>
    <t>KBC,</t>
  </si>
  <si>
    <t>stacionari i</t>
  </si>
  <si>
    <t>rodilišta</t>
  </si>
  <si>
    <t>Total</t>
  </si>
  <si>
    <t>treatment</t>
  </si>
  <si>
    <t xml:space="preserve">  Specijalnosti </t>
  </si>
  <si>
    <t>Broj postelja na</t>
  </si>
  <si>
    <t>Prosječna</t>
  </si>
  <si>
    <t>1.000 stanovnika</t>
  </si>
  <si>
    <t>dužina liječenja</t>
  </si>
  <si>
    <t xml:space="preserve">  Specialty</t>
  </si>
  <si>
    <t>No. of beds per</t>
  </si>
  <si>
    <t>Average length</t>
  </si>
  <si>
    <t>1,000 population</t>
  </si>
  <si>
    <t>of treatment</t>
  </si>
  <si>
    <t xml:space="preserve">Interna medicina </t>
  </si>
  <si>
    <t xml:space="preserve">Infektologija </t>
  </si>
  <si>
    <t>Onkologija i radioterapija</t>
  </si>
  <si>
    <t>Dermatologija i venerologija</t>
  </si>
  <si>
    <t>Fizikalna medicina i rehabilitacija</t>
  </si>
  <si>
    <t>- Physical medicine and rehabilitation</t>
  </si>
  <si>
    <t>Neurologija</t>
  </si>
  <si>
    <t>- Neurology</t>
  </si>
  <si>
    <t>Psihijatrija</t>
  </si>
  <si>
    <t>Pedijatrija</t>
  </si>
  <si>
    <t>- Surgery</t>
  </si>
  <si>
    <t>Dječja kirurgija</t>
  </si>
  <si>
    <t>- Pediatric surgery</t>
  </si>
  <si>
    <t>Neurokirurgija</t>
  </si>
  <si>
    <t>- Neurosurgery</t>
  </si>
  <si>
    <t>Maksilofacijalna kirurgija</t>
  </si>
  <si>
    <t>- Maxillary surgery</t>
  </si>
  <si>
    <t>Urologija</t>
  </si>
  <si>
    <t>Ortopedija</t>
  </si>
  <si>
    <t>Otorinolaringologija</t>
  </si>
  <si>
    <t>- Otorhinolaryngology</t>
  </si>
  <si>
    <t>Ginekologija i opstetricija</t>
  </si>
  <si>
    <t>Anesteziologija, reanimatologija</t>
  </si>
  <si>
    <t>Izvanbolničko rodilište</t>
  </si>
  <si>
    <t>- Maternity ward</t>
  </si>
  <si>
    <t>Stacionar</t>
  </si>
  <si>
    <t>- Infirmary</t>
  </si>
  <si>
    <t>Liječenje akutnih bolesnika</t>
  </si>
  <si>
    <t xml:space="preserve">Treatment of acute patients </t>
  </si>
  <si>
    <t>Dugotrajno liječenje</t>
  </si>
  <si>
    <t>- Long - term treatment</t>
  </si>
  <si>
    <t>Kronične duševne bolesti</t>
  </si>
  <si>
    <t>- Chronic mental illness</t>
  </si>
  <si>
    <t xml:space="preserve">- Physical medicine and rehabilitation in </t>
  </si>
  <si>
    <t>bolnicama i lječilištima</t>
  </si>
  <si>
    <t>specialty hospitals and spas</t>
  </si>
  <si>
    <t>Kronične dječje bolesti</t>
  </si>
  <si>
    <t>Kronične plućne bolesti</t>
  </si>
  <si>
    <t>- Chronic lung diseases</t>
  </si>
  <si>
    <t>Palijativna skrb</t>
  </si>
  <si>
    <t>- Palliative care</t>
  </si>
  <si>
    <t>Liječenje subakutnih i</t>
  </si>
  <si>
    <t xml:space="preserve">Treatment of subacute and </t>
  </si>
  <si>
    <t>kroničnih bolesnika</t>
  </si>
  <si>
    <t>chronic patients</t>
  </si>
  <si>
    <t>Ukupno</t>
  </si>
  <si>
    <t>S  P  E  C  I  J  A  L  N  O  S  T  I</t>
  </si>
  <si>
    <t>UKUPNO</t>
  </si>
  <si>
    <t>Interna medicina</t>
  </si>
  <si>
    <t>Dermatologija</t>
  </si>
  <si>
    <t>Fizikal. med.</t>
  </si>
  <si>
    <t>i venerologija</t>
  </si>
  <si>
    <t>i rehabilitac.</t>
  </si>
  <si>
    <t>post.</t>
  </si>
  <si>
    <t>dr.</t>
  </si>
  <si>
    <t>P/dr.</t>
  </si>
  <si>
    <t>S  P  E  C  I  A  L  T  Y</t>
  </si>
  <si>
    <t xml:space="preserve">    County</t>
  </si>
  <si>
    <t>Internal medicine</t>
  </si>
  <si>
    <t xml:space="preserve">Infective </t>
  </si>
  <si>
    <t xml:space="preserve">Physical medicine </t>
  </si>
  <si>
    <t>Neurology</t>
  </si>
  <si>
    <t>Psichiatry</t>
  </si>
  <si>
    <t>and rehabilitation</t>
  </si>
  <si>
    <t>Beds</t>
  </si>
  <si>
    <t>MD</t>
  </si>
  <si>
    <t>Ratio</t>
  </si>
  <si>
    <t xml:space="preserve">Krapinsko-zagorska </t>
  </si>
  <si>
    <t>Zabok</t>
  </si>
  <si>
    <t xml:space="preserve">Sisačko-moslavačka </t>
  </si>
  <si>
    <t>Sisak</t>
  </si>
  <si>
    <t xml:space="preserve">Karlovačka </t>
  </si>
  <si>
    <t>Karlovac</t>
  </si>
  <si>
    <t>Ogulin</t>
  </si>
  <si>
    <t xml:space="preserve">Varaždinska </t>
  </si>
  <si>
    <t>Varaždin</t>
  </si>
  <si>
    <t xml:space="preserve">Koprivničko-križevačka </t>
  </si>
  <si>
    <t>Koprivnica</t>
  </si>
  <si>
    <t>Bjelovarsko-bilogorska</t>
  </si>
  <si>
    <t>Bjelovar</t>
  </si>
  <si>
    <t>Primorsko-goranska</t>
  </si>
  <si>
    <t>Mali Lošinj*</t>
  </si>
  <si>
    <t xml:space="preserve">Ličko-senjska </t>
  </si>
  <si>
    <t>Otočac*</t>
  </si>
  <si>
    <t>Senj*</t>
  </si>
  <si>
    <t>Gospić</t>
  </si>
  <si>
    <t xml:space="preserve">Virovitičko-podravska </t>
  </si>
  <si>
    <t>Virovitica</t>
  </si>
  <si>
    <t>Požeško-slavonska</t>
  </si>
  <si>
    <t>Požega</t>
  </si>
  <si>
    <t>Brodsko-posavska</t>
  </si>
  <si>
    <t>Slavonski Brod</t>
  </si>
  <si>
    <t xml:space="preserve">Zadarska </t>
  </si>
  <si>
    <t>Zadar</t>
  </si>
  <si>
    <t xml:space="preserve">Osječko-baranjska </t>
  </si>
  <si>
    <t>Našice</t>
  </si>
  <si>
    <t xml:space="preserve">Šibensko-kninska </t>
  </si>
  <si>
    <t>Šibenik</t>
  </si>
  <si>
    <t>Knin</t>
  </si>
  <si>
    <t xml:space="preserve">Vukovarsko-srijemska </t>
  </si>
  <si>
    <t>Vinkovci</t>
  </si>
  <si>
    <t>Vukovar</t>
  </si>
  <si>
    <t xml:space="preserve">Splitsko-dalmatinska </t>
  </si>
  <si>
    <t>Supetar*</t>
  </si>
  <si>
    <t>Makarska*</t>
  </si>
  <si>
    <t>Sinj*</t>
  </si>
  <si>
    <t>Istarska</t>
  </si>
  <si>
    <t>Labin*</t>
  </si>
  <si>
    <t>Pazin*</t>
  </si>
  <si>
    <t>Umag*</t>
  </si>
  <si>
    <t>Pula</t>
  </si>
  <si>
    <t xml:space="preserve">Dubrovačko-neretvanska </t>
  </si>
  <si>
    <t>Metković*</t>
  </si>
  <si>
    <t>Dubrovnik</t>
  </si>
  <si>
    <t xml:space="preserve">Međimurska </t>
  </si>
  <si>
    <t>Čakovec</t>
  </si>
  <si>
    <t>Broj postelja</t>
  </si>
  <si>
    <t>Zagrebačka županija</t>
  </si>
  <si>
    <t>Krapinsko-zagorska županija</t>
  </si>
  <si>
    <t>Sisačko-moslavačka županija</t>
  </si>
  <si>
    <t>Karlovačka županija</t>
  </si>
  <si>
    <t>Varaždinska županija</t>
  </si>
  <si>
    <t>Bjelovarsko-bilogorska županija</t>
  </si>
  <si>
    <t>Primorsko-goranska županija</t>
  </si>
  <si>
    <t>Požeško-slavonska županija</t>
  </si>
  <si>
    <t>Brodsko-posavska županija</t>
  </si>
  <si>
    <t>Zadarska županija</t>
  </si>
  <si>
    <t>Osječko-baranjska županija</t>
  </si>
  <si>
    <t>Istarska županija</t>
  </si>
  <si>
    <t>Dubrovačko-neretvanska županija</t>
  </si>
  <si>
    <t>Krapinsko-zagorska</t>
  </si>
  <si>
    <t>Sisačko-moslavačka</t>
  </si>
  <si>
    <t>Karlovačka</t>
  </si>
  <si>
    <t>Zadarska</t>
  </si>
  <si>
    <t>Osječko-baranjska</t>
  </si>
  <si>
    <t>Splitsko-dalmatinska</t>
  </si>
  <si>
    <t>Dubrovačko-neretvanska</t>
  </si>
  <si>
    <t>Stanovništvo: Popis 2011. godine, konačni rezultati (ukupno 4.284.889 stanovnika)</t>
  </si>
  <si>
    <t xml:space="preserve">BROJ POSTELJA NA 1.000 STANOVNIKA I PROSJEČNA DUŽINA LIJEČENJA PO </t>
  </si>
  <si>
    <t>Dermatovenerology</t>
  </si>
  <si>
    <t>* Stacionari i rodilišta - Infirmaries and outpatient maternities</t>
  </si>
  <si>
    <t>Maksilofacijalna</t>
  </si>
  <si>
    <t>kirurgija</t>
  </si>
  <si>
    <t>i traumatologija</t>
  </si>
  <si>
    <t>ORL</t>
  </si>
  <si>
    <t>Pediatrics</t>
  </si>
  <si>
    <t>Surgery</t>
  </si>
  <si>
    <t>Pediatric surgery</t>
  </si>
  <si>
    <t xml:space="preserve">Neurosurgery </t>
  </si>
  <si>
    <t>Maxillary surgey</t>
  </si>
  <si>
    <t>Urology</t>
  </si>
  <si>
    <t xml:space="preserve">Orthopedics </t>
  </si>
  <si>
    <t>Ginekologija</t>
  </si>
  <si>
    <t>i opstetricija</t>
  </si>
  <si>
    <t>Anesteziologija</t>
  </si>
  <si>
    <t>i reanimatologija</t>
  </si>
  <si>
    <t>Rodilište</t>
  </si>
  <si>
    <t>Dugotrajno</t>
  </si>
  <si>
    <t>liječenje</t>
  </si>
  <si>
    <t>Kronične plućne</t>
  </si>
  <si>
    <t>bolesti</t>
  </si>
  <si>
    <t>Gynecology/</t>
  </si>
  <si>
    <t>obstetrics</t>
  </si>
  <si>
    <t>Ophthalmology</t>
  </si>
  <si>
    <t xml:space="preserve">Resuscitation </t>
  </si>
  <si>
    <t>and anesthesia</t>
  </si>
  <si>
    <t>Long-term</t>
  </si>
  <si>
    <t>Palliative</t>
  </si>
  <si>
    <t xml:space="preserve">care  </t>
  </si>
  <si>
    <t>Chronic</t>
  </si>
  <si>
    <t>lung iseases</t>
  </si>
  <si>
    <t>Opća kirurgija</t>
  </si>
  <si>
    <t>KBC  Zagreb</t>
  </si>
  <si>
    <t>KBC Sestre milosrdnice</t>
  </si>
  <si>
    <t>KB Dubrava</t>
  </si>
  <si>
    <t>KB Merkur</t>
  </si>
  <si>
    <t>Kl. za infektivne bolesti</t>
  </si>
  <si>
    <t>KB Sveti Duh</t>
  </si>
  <si>
    <t>Klinika Vrapče</t>
  </si>
  <si>
    <t>Klinika za dječje bolesti</t>
  </si>
  <si>
    <t>županija – county</t>
  </si>
  <si>
    <t>Klinika Magdalena*</t>
  </si>
  <si>
    <t xml:space="preserve">Primorsko-goranska    </t>
  </si>
  <si>
    <t>županija - county</t>
  </si>
  <si>
    <t>KBC Rijeka</t>
  </si>
  <si>
    <t xml:space="preserve">Klinika za ortopediju </t>
  </si>
  <si>
    <t>Lovran</t>
  </si>
  <si>
    <t>KBC  Osijek</t>
  </si>
  <si>
    <t xml:space="preserve">Splitsko-dalmatinska      </t>
  </si>
  <si>
    <t>KBC Split</t>
  </si>
  <si>
    <t>Napomena: * ustanova u 2014.g. prikazana u tablici SB-a</t>
  </si>
  <si>
    <t>Kronične duševne</t>
  </si>
  <si>
    <t>Neurosurgery</t>
  </si>
  <si>
    <t>Orthopedics</t>
  </si>
  <si>
    <t>Ophtalmology</t>
  </si>
  <si>
    <t>Chronic  mental</t>
  </si>
  <si>
    <t xml:space="preserve">diseases </t>
  </si>
  <si>
    <t xml:space="preserve">Krapinsko-zagorska    </t>
  </si>
  <si>
    <t>Klinika za ortopediju Lovran</t>
  </si>
  <si>
    <t>KBC Osijek</t>
  </si>
  <si>
    <t>Fizikalna medicina</t>
  </si>
  <si>
    <t>i rehabilitacija u SB</t>
  </si>
  <si>
    <t>Interna</t>
  </si>
  <si>
    <t>and rehabilitation u SB</t>
  </si>
  <si>
    <t>Kronične dječje</t>
  </si>
  <si>
    <t xml:space="preserve">Chronic child </t>
  </si>
  <si>
    <t>SB "Srebrnjak"</t>
  </si>
  <si>
    <t>SB "Goljak"</t>
  </si>
  <si>
    <t>SB "Rockefellerova"</t>
  </si>
  <si>
    <t>SB Podobnik</t>
  </si>
  <si>
    <t>Zagrebačka</t>
  </si>
  <si>
    <t xml:space="preserve">  bolesti Gornja Bistra</t>
  </si>
  <si>
    <t>SB "Sv. Katarina"</t>
  </si>
  <si>
    <t>Varaždinska</t>
  </si>
  <si>
    <t xml:space="preserve">SB "Dr Nemec" </t>
  </si>
  <si>
    <t xml:space="preserve">Hospicij "M.K.Kozulić" </t>
  </si>
  <si>
    <t>Splitsko-dalmatinska  županija</t>
  </si>
  <si>
    <t xml:space="preserve">  Županija</t>
  </si>
  <si>
    <t>ISPISANI BOLESNICI</t>
  </si>
  <si>
    <t xml:space="preserve">DANI BOLNIČKOG LIJEČENJA </t>
  </si>
  <si>
    <t xml:space="preserve">  County</t>
  </si>
  <si>
    <t>DISCHARGED PATIENTS</t>
  </si>
  <si>
    <t>BED DAYS</t>
  </si>
  <si>
    <t>HRVATSKA - Croatia</t>
  </si>
  <si>
    <t>Krapinsko-zagorska županija – county</t>
  </si>
  <si>
    <t>Sisačko-moslavačka županija - county</t>
  </si>
  <si>
    <t>Karlovačka županija - county</t>
  </si>
  <si>
    <t>Varaždinska županija - county</t>
  </si>
  <si>
    <t>Koprivničko-križevačka županija - county</t>
  </si>
  <si>
    <t>Bjelovarsko-bilogorska županija - county</t>
  </si>
  <si>
    <t>Primorsko-goranska županija - county</t>
  </si>
  <si>
    <t>Mali Lošinj *</t>
  </si>
  <si>
    <t>Ličko-senjska županija - county</t>
  </si>
  <si>
    <t>Otočac *</t>
  </si>
  <si>
    <t>Senj *</t>
  </si>
  <si>
    <t>Virovitičko-podravska županija - county</t>
  </si>
  <si>
    <t>Požeško-slavonska županija - county</t>
  </si>
  <si>
    <t>Brodsko-posavska županija - county</t>
  </si>
  <si>
    <t>Zadarska županija - county</t>
  </si>
  <si>
    <t>Osječko-baranjska županija - county</t>
  </si>
  <si>
    <t>Šibensko-kninska županija - county</t>
  </si>
  <si>
    <t xml:space="preserve">Knin                                                                                            </t>
  </si>
  <si>
    <t>Vukovarsko-srijemska županija - county</t>
  </si>
  <si>
    <t>Supetar *</t>
  </si>
  <si>
    <t>Makarska *</t>
  </si>
  <si>
    <t>Sinj *</t>
  </si>
  <si>
    <t>Istarska županija - county</t>
  </si>
  <si>
    <t>Labin *</t>
  </si>
  <si>
    <t>Pazin *</t>
  </si>
  <si>
    <t>Dubrovačko-neretvanska županija - county</t>
  </si>
  <si>
    <t>Metković *</t>
  </si>
  <si>
    <t>Međimurska županija - county</t>
  </si>
  <si>
    <t xml:space="preserve">Čakovec </t>
  </si>
  <si>
    <t>Županija</t>
  </si>
  <si>
    <t>KBC Zagreb</t>
  </si>
  <si>
    <t>.</t>
  </si>
  <si>
    <t>SB " Srebrnjak"</t>
  </si>
  <si>
    <t>SB " Goljak"</t>
  </si>
  <si>
    <t>SB " Rockefellerova"</t>
  </si>
  <si>
    <t>Specijalna bolnica za kronične</t>
  </si>
  <si>
    <t>bolesti dječje dobi Gornja Bistra</t>
  </si>
  <si>
    <t>Hospicij " M.K.Kozulić"</t>
  </si>
  <si>
    <t>Specijalnosti</t>
  </si>
  <si>
    <t>Broj</t>
  </si>
  <si>
    <t>Ispisani</t>
  </si>
  <si>
    <t>Dani boln.</t>
  </si>
  <si>
    <t>Godišnja</t>
  </si>
  <si>
    <t>%</t>
  </si>
  <si>
    <t>postelja</t>
  </si>
  <si>
    <t xml:space="preserve">bolesnici </t>
  </si>
  <si>
    <t xml:space="preserve">liječenja </t>
  </si>
  <si>
    <t xml:space="preserve">zauzetost </t>
  </si>
  <si>
    <t>iskorištenosti</t>
  </si>
  <si>
    <t xml:space="preserve">dužina </t>
  </si>
  <si>
    <t xml:space="preserve">postelja </t>
  </si>
  <si>
    <t>liječenja</t>
  </si>
  <si>
    <t>Discharged</t>
  </si>
  <si>
    <t>Bed</t>
  </si>
  <si>
    <t>Annual bed</t>
  </si>
  <si>
    <t>patients</t>
  </si>
  <si>
    <t>days</t>
  </si>
  <si>
    <t>occupancy</t>
  </si>
  <si>
    <t>utilization (%)</t>
  </si>
  <si>
    <t>of hospital care</t>
  </si>
  <si>
    <t>- Internal medicine</t>
  </si>
  <si>
    <t>- Infectology</t>
  </si>
  <si>
    <t>- Psychiatry</t>
  </si>
  <si>
    <t>- Pediatrics</t>
  </si>
  <si>
    <t>- Urology</t>
  </si>
  <si>
    <t>- Orthopedics</t>
  </si>
  <si>
    <t>- ORL</t>
  </si>
  <si>
    <t>- Ophthalmology</t>
  </si>
  <si>
    <t>- Gynecology and obstetrics</t>
  </si>
  <si>
    <t>- Resuscitation and anesthesia</t>
  </si>
  <si>
    <t>Opći stacionar</t>
  </si>
  <si>
    <t>Ukupno akutni</t>
  </si>
  <si>
    <t>Ukupno kronični</t>
  </si>
  <si>
    <t xml:space="preserve"> - Pediatric   surgery</t>
  </si>
  <si>
    <t>- Maternity infirmaries</t>
  </si>
  <si>
    <t xml:space="preserve">- Long-term treatment </t>
  </si>
  <si>
    <t>- Chronic lung iseases</t>
  </si>
  <si>
    <t xml:space="preserve">- Palliative care </t>
  </si>
  <si>
    <t>Ortopedija i traumatologija</t>
  </si>
  <si>
    <t>- Onkology and radiology</t>
  </si>
  <si>
    <t>- Dermatovenerology</t>
  </si>
  <si>
    <t>- Physical medicine</t>
  </si>
  <si>
    <t xml:space="preserve">Average </t>
  </si>
  <si>
    <t xml:space="preserve">utilization </t>
  </si>
  <si>
    <t xml:space="preserve">length of </t>
  </si>
  <si>
    <t>(%)</t>
  </si>
  <si>
    <t>hospital care</t>
  </si>
  <si>
    <t>ukupno akutni</t>
  </si>
  <si>
    <t>Fiz. med. i reh.u SB</t>
  </si>
  <si>
    <t>ukupno kronični</t>
  </si>
  <si>
    <t>SPECIJALNE BOLNICE</t>
  </si>
  <si>
    <t>I LJEČILIŠTA</t>
  </si>
  <si>
    <t>bolesnici</t>
  </si>
  <si>
    <t>liječenja i</t>
  </si>
  <si>
    <t xml:space="preserve">na 1000 stan. </t>
  </si>
  <si>
    <t>SPECIAL HOSPITALS</t>
  </si>
  <si>
    <t>Beds per</t>
  </si>
  <si>
    <t>AND NATURAL SPAS</t>
  </si>
  <si>
    <t>1,000 pop.</t>
  </si>
  <si>
    <t>Specijalna bolnica za plućne bolesti Zagreb</t>
  </si>
  <si>
    <t>Specijalna bolnica za ortopediju, Biograd na Moru</t>
  </si>
  <si>
    <t>Bolnica za ortopediju i rehabilitaciju "Prim.dr. Martin Horvat" Rovinj</t>
  </si>
  <si>
    <t>Dječja bolnica "Srebrnjak" Zagreb</t>
  </si>
  <si>
    <t>Specijalna bolnica za zaštitu djece s neurorazvojnim i motoričkim smetnjama Zagreb</t>
  </si>
  <si>
    <t>Psihijatrijska bolnica "Sveti Ivan" Zagreb</t>
  </si>
  <si>
    <t>Neuropsihijatrijska bolnica "Dr.Ivan Barbot" Popovača</t>
  </si>
  <si>
    <t>Psihijatrijska bolnica Rab</t>
  </si>
  <si>
    <t>Psihijatrijska bolnica Ugljan</t>
  </si>
  <si>
    <t>Psihijatrijska bolnica Lopača</t>
  </si>
  <si>
    <t>Psihijatrijska bolnica "Sveti Rafael" Strmac</t>
  </si>
  <si>
    <t>Psihijatrijska bolnica za djecu i mladež Zagreb</t>
  </si>
  <si>
    <t>Specijalna bolnica za produženo liječenje Duga Resa</t>
  </si>
  <si>
    <t>Thalassotherapia - specijalna bolnica za medicinsku rehabilitaciju Crikvenica</t>
  </si>
  <si>
    <t>Specijalna bolnica za medicinsku rehabilitaciju "Daruvarske Toplice"</t>
  </si>
  <si>
    <t>"Naftalan", specijalna bolnica za medicinsku rehabilitaciju, Ivanić Grad</t>
  </si>
  <si>
    <t>Specijalna bolnica za medicinsku rehabilitaciju Krapinske Toplice</t>
  </si>
  <si>
    <t>Specijalna bolnica za medicinsku rehabilitaciju Lipik</t>
  </si>
  <si>
    <t>Specijalna bolnica za medicinsku rehabilitaciju "Biokovka", Makarska</t>
  </si>
  <si>
    <t>Thalassotherapia - specijalna bolnica za medicinsku rehabilitaciju bolesti srca, pluća i reumatizma, Opatija</t>
  </si>
  <si>
    <t>Specijalna bolnica za medicinsku rehabilitaciju Stubičke Toplice</t>
  </si>
  <si>
    <t>Specijalna bolnica za medicinsku rehabilitaciju Varaždinske Toplice</t>
  </si>
  <si>
    <t>Specijalna bolnica za medicinsku rehabilitaciju "Kalos" -  Vela Luka</t>
  </si>
  <si>
    <t>Lječilište "Bizovačke toplice""</t>
  </si>
  <si>
    <t>Lječilište "Topusko"</t>
  </si>
  <si>
    <t>Lječilište "Veli Lošinj"</t>
  </si>
  <si>
    <t>BOLNICA ZA GINEKOLOGIJU I PORODNIŠTVO</t>
  </si>
  <si>
    <t>SPECIJALNA BOLNICA ZA ORTOPEDIJU I OPĆU KIRURGIJU</t>
  </si>
  <si>
    <t>USTANOVA ZA PALIJATIVNU SKRB</t>
  </si>
  <si>
    <t>Hospicij "Marija K. Kozulić" - Rijeka</t>
  </si>
  <si>
    <t>SPECIJALNA BOLNICA ZA ORTOPEDIJU I TRAUMATOLOGIJU</t>
  </si>
  <si>
    <t>SPECIJALNA BOLNICA ZA ORTOPEDIJU,KIRURGIJU,NEUROLOGIJU, FIZIKALNU MECINU I REHABILITACIJU</t>
  </si>
  <si>
    <t>- Chronic  mental diseases</t>
  </si>
  <si>
    <t>Anesteziologija i reanimatologija</t>
  </si>
  <si>
    <t xml:space="preserve">- Chronic child  diseases </t>
  </si>
  <si>
    <t>- Physical medicine and rehabilitation u SB</t>
  </si>
  <si>
    <t xml:space="preserve">G I O R B  </t>
  </si>
  <si>
    <t>tablice za stacionarne djelatnosti</t>
  </si>
  <si>
    <t>Opća Kirurgija</t>
  </si>
  <si>
    <t>Oftalmologija i optometrija</t>
  </si>
  <si>
    <t xml:space="preserve">Fiz. med. i rehabilitacija u spec. </t>
  </si>
  <si>
    <t>Gynecology/ obstetrics</t>
  </si>
  <si>
    <t>Resuscitation and anesthesia</t>
  </si>
  <si>
    <t>Maternity ward</t>
  </si>
  <si>
    <t>Maternity Infirmaries</t>
  </si>
  <si>
    <t>Long-term treatment</t>
  </si>
  <si>
    <t xml:space="preserve">Palliative care </t>
  </si>
  <si>
    <t>Chronic lung iseases</t>
  </si>
  <si>
    <t>Onkologija radioterapija</t>
  </si>
  <si>
    <t>Oncology&amp; radiotherapy</t>
  </si>
  <si>
    <t>Physical medicine and rehabilitation</t>
  </si>
  <si>
    <t>Pediatric  surgery</t>
  </si>
  <si>
    <t>Maxillary surgery</t>
  </si>
  <si>
    <t>Gynecology and obstetrics</t>
  </si>
  <si>
    <t>Resuscitation &amp;anesthesia</t>
  </si>
  <si>
    <t>Chronic  mental diseases</t>
  </si>
  <si>
    <t>Palliative care</t>
  </si>
  <si>
    <t>Fizikalna medicina i rehabilitacija u SB</t>
  </si>
  <si>
    <t>Physical medicine and rehabilitation u SB</t>
  </si>
  <si>
    <t xml:space="preserve">Chronic child  diseases </t>
  </si>
  <si>
    <r>
      <t xml:space="preserve">Tablica </t>
    </r>
    <r>
      <rPr>
        <i/>
        <sz val="10"/>
        <rFont val="Arial Narrow"/>
        <family val="2"/>
        <charset val="238"/>
      </rPr>
      <t>- Table</t>
    </r>
    <r>
      <rPr>
        <b/>
        <sz val="10"/>
        <rFont val="Arial Narrow"/>
        <family val="2"/>
        <charset val="238"/>
      </rPr>
      <t xml:space="preserve"> 2.</t>
    </r>
  </si>
  <si>
    <r>
      <t xml:space="preserve">- </t>
    </r>
    <r>
      <rPr>
        <i/>
        <sz val="10"/>
        <rFont val="Arial Narrow"/>
        <family val="2"/>
        <charset val="238"/>
      </rPr>
      <t>Internal medicine</t>
    </r>
  </si>
  <si>
    <r>
      <t xml:space="preserve">- </t>
    </r>
    <r>
      <rPr>
        <i/>
        <sz val="10"/>
        <rFont val="Arial Narrow"/>
        <family val="2"/>
        <charset val="238"/>
      </rPr>
      <t>Infectology</t>
    </r>
  </si>
  <si>
    <r>
      <t xml:space="preserve">- </t>
    </r>
    <r>
      <rPr>
        <i/>
        <sz val="10"/>
        <rFont val="Arial Narrow"/>
        <family val="2"/>
        <charset val="238"/>
      </rPr>
      <t>Oncology and radiotherapy</t>
    </r>
  </si>
  <si>
    <r>
      <t xml:space="preserve">- </t>
    </r>
    <r>
      <rPr>
        <i/>
        <sz val="10"/>
        <rFont val="Arial Narrow"/>
        <family val="2"/>
        <charset val="238"/>
      </rPr>
      <t>Dermatovenerology</t>
    </r>
  </si>
  <si>
    <r>
      <t xml:space="preserve">- </t>
    </r>
    <r>
      <rPr>
        <i/>
        <sz val="10"/>
        <rFont val="Arial Narrow"/>
        <family val="2"/>
        <charset val="238"/>
      </rPr>
      <t>Psychiatry</t>
    </r>
  </si>
  <si>
    <r>
      <t xml:space="preserve">- </t>
    </r>
    <r>
      <rPr>
        <i/>
        <sz val="10"/>
        <rFont val="Arial Narrow"/>
        <family val="2"/>
        <charset val="238"/>
      </rPr>
      <t>Pediatrics</t>
    </r>
  </si>
  <si>
    <r>
      <t xml:space="preserve">- </t>
    </r>
    <r>
      <rPr>
        <i/>
        <sz val="10"/>
        <rFont val="Arial Narrow"/>
        <family val="2"/>
        <charset val="238"/>
      </rPr>
      <t>Urology</t>
    </r>
  </si>
  <si>
    <r>
      <t xml:space="preserve">- </t>
    </r>
    <r>
      <rPr>
        <i/>
        <sz val="10"/>
        <rFont val="Arial Narrow"/>
        <family val="2"/>
        <charset val="238"/>
      </rPr>
      <t>Orthopedics</t>
    </r>
  </si>
  <si>
    <r>
      <t xml:space="preserve">- </t>
    </r>
    <r>
      <rPr>
        <i/>
        <sz val="10"/>
        <rFont val="Arial Narrow"/>
        <family val="2"/>
        <charset val="238"/>
      </rPr>
      <t>Ophtalmology</t>
    </r>
  </si>
  <si>
    <r>
      <t xml:space="preserve">- </t>
    </r>
    <r>
      <rPr>
        <i/>
        <sz val="10"/>
        <rFont val="Arial Narrow"/>
        <family val="2"/>
        <charset val="238"/>
      </rPr>
      <t>Gynecology and obstetrics</t>
    </r>
  </si>
  <si>
    <r>
      <t xml:space="preserve">- </t>
    </r>
    <r>
      <rPr>
        <i/>
        <sz val="10"/>
        <rFont val="Arial Narrow"/>
        <family val="2"/>
        <charset val="238"/>
      </rPr>
      <t>Resuscitation and anesthesia</t>
    </r>
  </si>
  <si>
    <r>
      <t xml:space="preserve">- </t>
    </r>
    <r>
      <rPr>
        <i/>
        <sz val="10"/>
        <rFont val="Arial Narrow"/>
        <family val="2"/>
        <charset val="238"/>
      </rPr>
      <t>Chronic child diseases</t>
    </r>
  </si>
  <si>
    <r>
      <t xml:space="preserve">Tablica </t>
    </r>
    <r>
      <rPr>
        <i/>
        <sz val="10"/>
        <rFont val="Arial Narrow"/>
        <family val="2"/>
        <charset val="238"/>
      </rPr>
      <t>- Table</t>
    </r>
    <r>
      <rPr>
        <b/>
        <sz val="10"/>
        <rFont val="Arial Narrow"/>
        <family val="2"/>
        <charset val="238"/>
      </rPr>
      <t xml:space="preserve"> 3/I.</t>
    </r>
  </si>
  <si>
    <r>
      <t xml:space="preserve">HRVATSKA - </t>
    </r>
    <r>
      <rPr>
        <i/>
        <sz val="10"/>
        <rFont val="Arial Narrow"/>
        <family val="2"/>
        <charset val="238"/>
      </rPr>
      <t>Croatia</t>
    </r>
  </si>
  <si>
    <r>
      <t xml:space="preserve">Tablica </t>
    </r>
    <r>
      <rPr>
        <i/>
        <sz val="10"/>
        <rFont val="Arial Narrow"/>
        <family val="2"/>
        <charset val="238"/>
      </rPr>
      <t>- Table</t>
    </r>
    <r>
      <rPr>
        <b/>
        <sz val="10"/>
        <rFont val="Arial Narrow"/>
        <family val="2"/>
        <charset val="238"/>
      </rPr>
      <t xml:space="preserve"> 3/II.</t>
    </r>
  </si>
  <si>
    <r>
      <t>* Stacionari i rodilišta - I</t>
    </r>
    <r>
      <rPr>
        <i/>
        <sz val="10"/>
        <rFont val="Arial Narrow"/>
        <family val="2"/>
        <charset val="238"/>
      </rPr>
      <t>nfirmaries and outpatient maternities</t>
    </r>
  </si>
  <si>
    <r>
      <t xml:space="preserve">Tablica </t>
    </r>
    <r>
      <rPr>
        <i/>
        <sz val="10"/>
        <rFont val="Arial Narrow"/>
        <family val="2"/>
        <charset val="238"/>
      </rPr>
      <t>- Table</t>
    </r>
    <r>
      <rPr>
        <b/>
        <sz val="10"/>
        <rFont val="Arial Narrow"/>
        <family val="2"/>
        <charset val="238"/>
      </rPr>
      <t xml:space="preserve"> 3/III.</t>
    </r>
  </si>
  <si>
    <r>
      <t xml:space="preserve">Tablica </t>
    </r>
    <r>
      <rPr>
        <i/>
        <sz val="10"/>
        <rFont val="Arial Narrow"/>
        <family val="2"/>
        <charset val="238"/>
      </rPr>
      <t>- Table</t>
    </r>
    <r>
      <rPr>
        <b/>
        <sz val="10"/>
        <rFont val="Arial Narrow"/>
        <family val="2"/>
        <charset val="238"/>
      </rPr>
      <t xml:space="preserve"> 4/I.</t>
    </r>
  </si>
  <si>
    <r>
      <t xml:space="preserve">HRVATSKA </t>
    </r>
    <r>
      <rPr>
        <i/>
        <sz val="10"/>
        <rFont val="Arial Narrow"/>
        <family val="2"/>
        <charset val="238"/>
      </rPr>
      <t>- Croatia</t>
    </r>
  </si>
  <si>
    <r>
      <t xml:space="preserve">Grad Zagreb </t>
    </r>
    <r>
      <rPr>
        <i/>
        <sz val="10"/>
        <rFont val="Arial Narrow"/>
        <family val="2"/>
        <charset val="238"/>
      </rPr>
      <t>- City</t>
    </r>
  </si>
  <si>
    <r>
      <t xml:space="preserve">Tablica </t>
    </r>
    <r>
      <rPr>
        <i/>
        <sz val="10"/>
        <rFont val="Arial Narrow"/>
        <family val="2"/>
        <charset val="238"/>
      </rPr>
      <t>- Table</t>
    </r>
    <r>
      <rPr>
        <b/>
        <sz val="10"/>
        <rFont val="Arial Narrow"/>
        <family val="2"/>
        <charset val="238"/>
      </rPr>
      <t xml:space="preserve"> 4/II.</t>
    </r>
  </si>
  <si>
    <r>
      <t xml:space="preserve">Tablica </t>
    </r>
    <r>
      <rPr>
        <i/>
        <sz val="10"/>
        <rFont val="Arial Narrow"/>
        <family val="2"/>
        <charset val="238"/>
      </rPr>
      <t>- Table</t>
    </r>
    <r>
      <rPr>
        <b/>
        <sz val="10"/>
        <rFont val="Arial Narrow"/>
        <family val="2"/>
        <charset val="238"/>
      </rPr>
      <t xml:space="preserve"> 5/I.</t>
    </r>
  </si>
  <si>
    <r>
      <t xml:space="preserve">Tablica </t>
    </r>
    <r>
      <rPr>
        <i/>
        <sz val="10"/>
        <rFont val="Arial Narrow"/>
        <family val="2"/>
        <charset val="238"/>
      </rPr>
      <t>- Table</t>
    </r>
    <r>
      <rPr>
        <b/>
        <sz val="10"/>
        <rFont val="Arial Narrow"/>
        <family val="2"/>
        <charset val="238"/>
      </rPr>
      <t xml:space="preserve"> 5/I. Nastavak 1</t>
    </r>
  </si>
  <si>
    <t>Resuscitation  and anesthesia</t>
  </si>
  <si>
    <t>Gynecology/obstetrics</t>
  </si>
  <si>
    <r>
      <t xml:space="preserve">Tablica </t>
    </r>
    <r>
      <rPr>
        <i/>
        <sz val="10"/>
        <rFont val="Arial Narrow"/>
        <family val="2"/>
        <charset val="238"/>
      </rPr>
      <t>- Table</t>
    </r>
    <r>
      <rPr>
        <b/>
        <sz val="10"/>
        <rFont val="Arial Narrow"/>
        <family val="2"/>
        <charset val="238"/>
      </rPr>
      <t xml:space="preserve"> 5/II.</t>
    </r>
  </si>
  <si>
    <r>
      <t xml:space="preserve">Grad Zagreb </t>
    </r>
    <r>
      <rPr>
        <b/>
        <i/>
        <sz val="10"/>
        <rFont val="Arial Narrow"/>
        <family val="2"/>
        <charset val="238"/>
      </rPr>
      <t>- City</t>
    </r>
  </si>
  <si>
    <r>
      <t xml:space="preserve">Tablica </t>
    </r>
    <r>
      <rPr>
        <i/>
        <sz val="10"/>
        <rFont val="Arial Narrow"/>
        <family val="2"/>
        <charset val="238"/>
      </rPr>
      <t>- Table</t>
    </r>
    <r>
      <rPr>
        <b/>
        <sz val="10"/>
        <rFont val="Arial Narrow"/>
        <family val="2"/>
        <charset val="238"/>
      </rPr>
      <t xml:space="preserve"> 5/II.    Nastavak 1</t>
    </r>
  </si>
  <si>
    <r>
      <t xml:space="preserve">Tablica </t>
    </r>
    <r>
      <rPr>
        <i/>
        <sz val="9"/>
        <rFont val="Arial"/>
        <family val="2"/>
        <charset val="238"/>
      </rPr>
      <t>- Table</t>
    </r>
    <r>
      <rPr>
        <b/>
        <sz val="9"/>
        <rFont val="Arial"/>
        <family val="2"/>
        <charset val="238"/>
      </rPr>
      <t xml:space="preserve"> 6.</t>
    </r>
  </si>
  <si>
    <r>
      <t>* Stacionari i rodilišta - I</t>
    </r>
    <r>
      <rPr>
        <i/>
        <sz val="8"/>
        <rFont val="Arial"/>
        <family val="2"/>
        <charset val="238"/>
      </rPr>
      <t>nfirmaries and outpatient maternities</t>
    </r>
  </si>
  <si>
    <r>
      <t xml:space="preserve">Tablica </t>
    </r>
    <r>
      <rPr>
        <i/>
        <sz val="9"/>
        <rFont val="Arial"/>
        <family val="2"/>
        <charset val="238"/>
      </rPr>
      <t>- Table</t>
    </r>
    <r>
      <rPr>
        <b/>
        <sz val="9"/>
        <rFont val="Arial"/>
        <family val="2"/>
        <charset val="238"/>
      </rPr>
      <t xml:space="preserve"> 7.</t>
    </r>
  </si>
  <si>
    <r>
      <t xml:space="preserve">HRVATSKA </t>
    </r>
    <r>
      <rPr>
        <i/>
        <sz val="8"/>
        <rFont val="Arial"/>
        <family val="2"/>
        <charset val="238"/>
      </rPr>
      <t>- Croatia</t>
    </r>
  </si>
  <si>
    <r>
      <t xml:space="preserve">Grad Zagreb </t>
    </r>
    <r>
      <rPr>
        <sz val="8"/>
        <rFont val="Arial"/>
        <family val="2"/>
        <charset val="238"/>
      </rPr>
      <t xml:space="preserve">- </t>
    </r>
    <r>
      <rPr>
        <i/>
        <sz val="8"/>
        <rFont val="Arial"/>
        <family val="2"/>
        <charset val="238"/>
      </rPr>
      <t>City</t>
    </r>
  </si>
  <si>
    <r>
      <t xml:space="preserve">Krapinsko-zagorska županija </t>
    </r>
    <r>
      <rPr>
        <i/>
        <sz val="8"/>
        <rFont val="Arial"/>
        <family val="2"/>
        <charset val="238"/>
      </rPr>
      <t>- county</t>
    </r>
  </si>
  <si>
    <r>
      <t xml:space="preserve">Primorsko-goranska županija </t>
    </r>
    <r>
      <rPr>
        <i/>
        <sz val="8"/>
        <rFont val="Arial"/>
        <family val="2"/>
        <charset val="238"/>
      </rPr>
      <t>- county</t>
    </r>
  </si>
  <si>
    <r>
      <t xml:space="preserve">Osječko-baranjska županija </t>
    </r>
    <r>
      <rPr>
        <i/>
        <sz val="8"/>
        <rFont val="Arial"/>
        <family val="2"/>
        <charset val="238"/>
      </rPr>
      <t>- county</t>
    </r>
  </si>
  <si>
    <r>
      <t xml:space="preserve">Splitsko-dalmatinska županija </t>
    </r>
    <r>
      <rPr>
        <i/>
        <sz val="8"/>
        <rFont val="Arial"/>
        <family val="2"/>
        <charset val="238"/>
      </rPr>
      <t>- county</t>
    </r>
  </si>
  <si>
    <r>
      <t xml:space="preserve">Tablica </t>
    </r>
    <r>
      <rPr>
        <i/>
        <sz val="9"/>
        <rFont val="Arial"/>
        <family val="2"/>
        <charset val="238"/>
      </rPr>
      <t>- Table</t>
    </r>
    <r>
      <rPr>
        <b/>
        <sz val="9"/>
        <rFont val="Arial"/>
        <family val="2"/>
        <charset val="238"/>
      </rPr>
      <t xml:space="preserve"> 8.</t>
    </r>
  </si>
  <si>
    <r>
      <t xml:space="preserve">HRVATSKA - </t>
    </r>
    <r>
      <rPr>
        <i/>
        <sz val="8"/>
        <rFont val="Arial"/>
        <family val="2"/>
        <charset val="238"/>
      </rPr>
      <t>Croatia</t>
    </r>
  </si>
  <si>
    <r>
      <t xml:space="preserve">Tablica </t>
    </r>
    <r>
      <rPr>
        <i/>
        <sz val="9"/>
        <rFont val="Arial"/>
        <family val="2"/>
        <charset val="238"/>
      </rPr>
      <t>- Table</t>
    </r>
    <r>
      <rPr>
        <b/>
        <sz val="9"/>
        <rFont val="Arial"/>
        <family val="2"/>
        <charset val="238"/>
      </rPr>
      <t xml:space="preserve"> 10.</t>
    </r>
  </si>
  <si>
    <r>
      <t>Specialty</t>
    </r>
    <r>
      <rPr>
        <b/>
        <sz val="10"/>
        <rFont val="Arial Narrow"/>
        <family val="2"/>
        <charset val="238"/>
      </rPr>
      <t> </t>
    </r>
  </si>
  <si>
    <r>
      <t xml:space="preserve">Tablica </t>
    </r>
    <r>
      <rPr>
        <i/>
        <sz val="10"/>
        <rFont val="Arial"/>
        <family val="2"/>
        <charset val="238"/>
      </rPr>
      <t>- Table</t>
    </r>
    <r>
      <rPr>
        <b/>
        <sz val="10"/>
        <rFont val="Arial"/>
        <family val="2"/>
        <charset val="238"/>
      </rPr>
      <t xml:space="preserve"> 11.</t>
    </r>
  </si>
  <si>
    <r>
      <t>Specialty</t>
    </r>
    <r>
      <rPr>
        <b/>
        <sz val="10"/>
        <rFont val="Arial"/>
        <family val="2"/>
        <charset val="238"/>
      </rPr>
      <t> </t>
    </r>
  </si>
  <si>
    <r>
      <t xml:space="preserve">Tablica </t>
    </r>
    <r>
      <rPr>
        <i/>
        <sz val="9"/>
        <rFont val="Arial"/>
        <family val="2"/>
        <charset val="238"/>
      </rPr>
      <t>- Table</t>
    </r>
    <r>
      <rPr>
        <b/>
        <sz val="9"/>
        <rFont val="Arial"/>
        <family val="2"/>
        <charset val="238"/>
      </rPr>
      <t xml:space="preserve"> 12.</t>
    </r>
  </si>
  <si>
    <r>
      <t>BOLNICE ZA TBC I BOLESTI PLUĆA</t>
    </r>
    <r>
      <rPr>
        <sz val="8"/>
        <rFont val="Arial"/>
        <family val="2"/>
        <charset val="238"/>
      </rPr>
      <t xml:space="preserve"> - </t>
    </r>
    <r>
      <rPr>
        <i/>
        <sz val="8"/>
        <rFont val="Arial"/>
        <family val="2"/>
        <charset val="238"/>
      </rPr>
      <t>TUBERCULOSIS AND LUNG DISEASE HOSPITALS</t>
    </r>
  </si>
  <si>
    <r>
      <t>Ukupno</t>
    </r>
    <r>
      <rPr>
        <sz val="8"/>
        <rFont val="Arial"/>
        <family val="2"/>
        <charset val="238"/>
      </rPr>
      <t xml:space="preserve"> –</t>
    </r>
    <r>
      <rPr>
        <b/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Total</t>
    </r>
  </si>
  <si>
    <r>
      <t>BOLNICE ZA ORTOPEDIJU I REHABILITACIJU</t>
    </r>
    <r>
      <rPr>
        <sz val="8"/>
        <rFont val="Arial"/>
        <family val="2"/>
        <charset val="238"/>
      </rPr>
      <t xml:space="preserve"> - </t>
    </r>
    <r>
      <rPr>
        <i/>
        <sz val="8"/>
        <rFont val="Arial"/>
        <family val="2"/>
        <charset val="238"/>
      </rPr>
      <t>ORTHOPEDIC HOSPITALS</t>
    </r>
  </si>
  <si>
    <r>
      <t>DJEČJE BOLNICE</t>
    </r>
    <r>
      <rPr>
        <sz val="8"/>
        <rFont val="Arial"/>
        <family val="2"/>
        <charset val="238"/>
      </rPr>
      <t xml:space="preserve"> - </t>
    </r>
    <r>
      <rPr>
        <i/>
        <sz val="8"/>
        <rFont val="Arial"/>
        <family val="2"/>
        <charset val="238"/>
      </rPr>
      <t>CHILDREN'S HOSPITALS</t>
    </r>
  </si>
  <si>
    <r>
      <t>BOLNICE ZA DUŠEVNE BOLESTI</t>
    </r>
    <r>
      <rPr>
        <sz val="8"/>
        <rFont val="Arial"/>
        <family val="2"/>
        <charset val="238"/>
      </rPr>
      <t xml:space="preserve"> - </t>
    </r>
    <r>
      <rPr>
        <i/>
        <sz val="8"/>
        <rFont val="Arial"/>
        <family val="2"/>
        <charset val="238"/>
      </rPr>
      <t>PSYCHIATRIC HOSPITALS</t>
    </r>
  </si>
  <si>
    <r>
      <t>BOLNICA ZA GERIJATRIJU</t>
    </r>
    <r>
      <rPr>
        <sz val="8"/>
        <rFont val="Arial"/>
        <family val="2"/>
        <charset val="238"/>
      </rPr>
      <t xml:space="preserve"> - </t>
    </r>
    <r>
      <rPr>
        <i/>
        <sz val="8"/>
        <rFont val="Arial"/>
        <family val="2"/>
        <charset val="238"/>
      </rPr>
      <t>GERIATRIC HOSPITAL</t>
    </r>
  </si>
  <si>
    <r>
      <t>BOLNICE ZA REUMAT. BOLESTI I REHABILITAC.</t>
    </r>
    <r>
      <rPr>
        <sz val="8"/>
        <rFont val="Arial"/>
        <family val="2"/>
        <charset val="238"/>
      </rPr>
      <t xml:space="preserve"> - </t>
    </r>
    <r>
      <rPr>
        <i/>
        <sz val="8"/>
        <rFont val="Arial"/>
        <family val="2"/>
        <charset val="238"/>
      </rPr>
      <t>HOSP. FOR RHEUMATIC DISEASES AND REHABILITATION</t>
    </r>
  </si>
  <si>
    <r>
      <t xml:space="preserve">- nastavak </t>
    </r>
    <r>
      <rPr>
        <i/>
        <sz val="9"/>
        <rFont val="Arial"/>
        <family val="2"/>
        <charset val="238"/>
      </rPr>
      <t>- continuation</t>
    </r>
  </si>
  <si>
    <t>Klinika Magdalena</t>
  </si>
  <si>
    <t>PB "Kukuljevićeva"</t>
  </si>
  <si>
    <t>PB "Sv. Ivan"</t>
  </si>
  <si>
    <t>SB "Akromion" Krapinske toplice</t>
  </si>
  <si>
    <t>SB Krapinske toplice</t>
  </si>
  <si>
    <t>SB Stubičke toplice</t>
  </si>
  <si>
    <t>Dječja bolnica za kronične</t>
  </si>
  <si>
    <t>Lječilište Topusko</t>
  </si>
  <si>
    <t>NPB Popovača</t>
  </si>
  <si>
    <t>SB Duga Resa</t>
  </si>
  <si>
    <t>SB Varaždinske toplice</t>
  </si>
  <si>
    <t>SB Daruvarske toplice</t>
  </si>
  <si>
    <t>SB Crikvenica</t>
  </si>
  <si>
    <t>SB Opatija</t>
  </si>
  <si>
    <t>PB Rab</t>
  </si>
  <si>
    <t>PB Lopača</t>
  </si>
  <si>
    <t>Lječilište Veli Lošinj</t>
  </si>
  <si>
    <t>SB Lipik</t>
  </si>
  <si>
    <t>PB "Sv. Rafael"</t>
  </si>
  <si>
    <t>SB Biograd</t>
  </si>
  <si>
    <t>PB Ugljan</t>
  </si>
  <si>
    <t>Lječilište Bizovačke toplice</t>
  </si>
  <si>
    <t>SB  "Biokovka" Makarska</t>
  </si>
  <si>
    <t>SB Rovinj</t>
  </si>
  <si>
    <t>SB  "Kalos" Vela luka</t>
  </si>
  <si>
    <t>SB "Naftalan" Ivanić Grad</t>
  </si>
  <si>
    <t>SB  "Naftalan" Ivanić Grad</t>
  </si>
  <si>
    <t>PB " Kukuljevićeva"</t>
  </si>
  <si>
    <t>PB " Sveti Ivan"</t>
  </si>
  <si>
    <t>SB "Akromion"</t>
  </si>
  <si>
    <t>SB "Sveta Katarina"</t>
  </si>
  <si>
    <t>PB "Sveti Rafael"</t>
  </si>
  <si>
    <t>SB "Biokovka" Makarska</t>
  </si>
  <si>
    <t>SB "Kalos" Vela Luka</t>
  </si>
  <si>
    <t>SB  "Podobnik" - Zagreb</t>
  </si>
  <si>
    <t>SB "Dr Nemec" - Matulji</t>
  </si>
  <si>
    <t xml:space="preserve"> SB "Akromion" - Krapinske toplice</t>
  </si>
  <si>
    <t>SB  "Sveta Katarina" - Zabok</t>
  </si>
  <si>
    <r>
      <t xml:space="preserve">Tablica </t>
    </r>
    <r>
      <rPr>
        <i/>
        <sz val="9"/>
        <rFont val="Arial"/>
        <family val="2"/>
        <charset val="238"/>
      </rPr>
      <t>- Table</t>
    </r>
    <r>
      <rPr>
        <b/>
        <sz val="9"/>
        <rFont val="Arial"/>
        <family val="2"/>
        <charset val="238"/>
      </rPr>
      <t xml:space="preserve"> 9.</t>
    </r>
  </si>
  <si>
    <t>Kirurgija</t>
  </si>
  <si>
    <t>Oftalmologija</t>
  </si>
  <si>
    <t>NPB dr. Ivan Barbot Popovača </t>
  </si>
  <si>
    <t xml:space="preserve"> Specijalna bolnica za kronične bolesti </t>
  </si>
  <si>
    <t xml:space="preserve"> dječje dobi, Gornja Bistra</t>
  </si>
  <si>
    <t>Specijalna bolnica za kronične bolesti dječje dobi, Gornja Bistra</t>
  </si>
  <si>
    <t>SKUPINA  BOLESTI-STANJA</t>
  </si>
  <si>
    <t>1-4</t>
  </si>
  <si>
    <t>5-9</t>
  </si>
  <si>
    <t>10-19</t>
  </si>
  <si>
    <t>20-39</t>
  </si>
  <si>
    <t>40-59</t>
  </si>
  <si>
    <t>60 i više</t>
  </si>
  <si>
    <t>DISEASE OR CONDITION GROUP</t>
  </si>
  <si>
    <t>TOTAL</t>
  </si>
  <si>
    <t>60 +</t>
  </si>
  <si>
    <t>I</t>
  </si>
  <si>
    <t xml:space="preserve">Zarazne i parazitarne bolesti </t>
  </si>
  <si>
    <t>Infectious and parasitic diseases</t>
  </si>
  <si>
    <t>II</t>
  </si>
  <si>
    <t>Novotvorine</t>
  </si>
  <si>
    <t>Neoplasms</t>
  </si>
  <si>
    <t>III</t>
  </si>
  <si>
    <t>Bolesti krvi i krvotvornog sustava te određene bolesti imunološkog sustava</t>
  </si>
  <si>
    <t xml:space="preserve"> Diseases of the blood and blood-forming organs and certain disorders involvingthe immune mechanism</t>
  </si>
  <si>
    <t>IV</t>
  </si>
  <si>
    <t>Endokrine bolesti, bolesti prehrane i metabolizma</t>
  </si>
  <si>
    <t>Endocrine, nutritional  and metabolic diseases</t>
  </si>
  <si>
    <t>V</t>
  </si>
  <si>
    <t>Mental and behavioural disorders</t>
  </si>
  <si>
    <t>VI</t>
  </si>
  <si>
    <t>Disease of the nervous system</t>
  </si>
  <si>
    <t>VII</t>
  </si>
  <si>
    <t>Bolesti oka i adneksa</t>
  </si>
  <si>
    <t>VIII</t>
  </si>
  <si>
    <t>Bolesti uha i mastoidnog nastavka</t>
  </si>
  <si>
    <t>IX</t>
  </si>
  <si>
    <t>Bolesti cirkulacijskog sustava</t>
  </si>
  <si>
    <t>Diseases of the circulatory system</t>
  </si>
  <si>
    <t>X</t>
  </si>
  <si>
    <t>Bolesti dišnog sustava</t>
  </si>
  <si>
    <t>Diseases of the respiratory system</t>
  </si>
  <si>
    <t>XI</t>
  </si>
  <si>
    <t>Bolesti probavnog sustava</t>
  </si>
  <si>
    <t>Diseases of the digestive system</t>
  </si>
  <si>
    <t>XII</t>
  </si>
  <si>
    <t>Diseases of the skin and subcutaneous tissue</t>
  </si>
  <si>
    <t>XIII</t>
  </si>
  <si>
    <t>Bolesti mišićno-koštanog sustava i vezivnog tkiva</t>
  </si>
  <si>
    <t>Diseases of the musculoskeletal system and connective tissue</t>
  </si>
  <si>
    <t>XIV</t>
  </si>
  <si>
    <t>Bolesti sustava mokraćnih i spolnih organa</t>
  </si>
  <si>
    <t>Diseases of the genitourinary system</t>
  </si>
  <si>
    <t>XV</t>
  </si>
  <si>
    <t xml:space="preserve">Trudnoća, porođaj i babinje </t>
  </si>
  <si>
    <t>Pregnancy, childbirth and the puerp.</t>
  </si>
  <si>
    <t>XVI</t>
  </si>
  <si>
    <t>Određena stanja nastala u perinatalnom razdoblju</t>
  </si>
  <si>
    <t>Certain conditions originating in the perinatal period</t>
  </si>
  <si>
    <t>XVII</t>
  </si>
  <si>
    <t>Kongenitalne malformacije, deformiteti i kromosomske abnormalnosti</t>
  </si>
  <si>
    <t>Congenital malformations, deformations and chromosomal abnormalities</t>
  </si>
  <si>
    <t>XVIII</t>
  </si>
  <si>
    <t>Simptomi, znakovi i abnormalni klinički i laboratorijski nalazi neuvršteni drugamo</t>
  </si>
  <si>
    <t>Symptoms, signs and abnormal clinical and laboratory findings, NEC</t>
  </si>
  <si>
    <t>XIX</t>
  </si>
  <si>
    <t>Ozljede, trovanja i neke druge posljedice vanjskih uzroka</t>
  </si>
  <si>
    <t>Injury, poisoning and certain other consequences of extermal causes</t>
  </si>
  <si>
    <t>XXI</t>
  </si>
  <si>
    <t xml:space="preserve">Čimbenici koji utječu na stanje zdravlja i kontakt sa zdravstvenom službom </t>
  </si>
  <si>
    <t>Factors influencing health status and contact with health services</t>
  </si>
  <si>
    <t>S V E U K U P N O</t>
  </si>
  <si>
    <t xml:space="preserve">Izvor podataka: Bolesničko-statistički obrazac </t>
  </si>
  <si>
    <t>Source of information: Case Statistical Card</t>
  </si>
  <si>
    <r>
      <t xml:space="preserve">Tablica - </t>
    </r>
    <r>
      <rPr>
        <i/>
        <sz val="9"/>
        <rFont val="Arial Narrow"/>
        <family val="2"/>
        <charset val="238"/>
      </rPr>
      <t>Table</t>
    </r>
    <r>
      <rPr>
        <b/>
        <sz val="9"/>
        <rFont val="Arial Narrow"/>
        <family val="2"/>
        <charset val="238"/>
      </rPr>
      <t xml:space="preserve"> 13/I.</t>
    </r>
  </si>
  <si>
    <r>
      <t xml:space="preserve">Dobna grupa </t>
    </r>
    <r>
      <rPr>
        <i/>
        <sz val="9"/>
        <rFont val="Arial Narrow"/>
        <family val="2"/>
        <charset val="238"/>
      </rPr>
      <t xml:space="preserve">– Age group </t>
    </r>
    <r>
      <rPr>
        <b/>
        <sz val="9"/>
        <rFont val="Arial Narrow"/>
        <family val="2"/>
        <charset val="238"/>
      </rPr>
      <t xml:space="preserve">(godina </t>
    </r>
    <r>
      <rPr>
        <i/>
        <sz val="9"/>
        <rFont val="Arial Narrow"/>
        <family val="2"/>
        <charset val="238"/>
      </rPr>
      <t>– years</t>
    </r>
    <r>
      <rPr>
        <b/>
        <sz val="9"/>
        <rFont val="Arial Narrow"/>
        <family val="2"/>
        <charset val="238"/>
      </rPr>
      <t>)</t>
    </r>
  </si>
  <si>
    <r>
      <t xml:space="preserve">Bolesti živčanog sustava </t>
    </r>
    <r>
      <rPr>
        <sz val="8"/>
        <rFont val="Arial Narrow"/>
        <family val="2"/>
        <charset val="238"/>
      </rPr>
      <t/>
    </r>
  </si>
  <si>
    <r>
      <t xml:space="preserve"> </t>
    </r>
    <r>
      <rPr>
        <i/>
        <sz val="9"/>
        <rFont val="Arial Narrow"/>
        <family val="2"/>
        <charset val="238"/>
      </rPr>
      <t>Diseases of the eye and adnexa</t>
    </r>
  </si>
  <si>
    <r>
      <t xml:space="preserve"> </t>
    </r>
    <r>
      <rPr>
        <i/>
        <sz val="9"/>
        <rFont val="Arial Narrow"/>
        <family val="2"/>
        <charset val="238"/>
      </rPr>
      <t>Diseases of the ear and mastoid process</t>
    </r>
  </si>
  <si>
    <r>
      <t>Bolesti kože i potkožnog tkiva</t>
    </r>
    <r>
      <rPr>
        <sz val="9"/>
        <rFont val="Arial Narrow"/>
        <family val="2"/>
        <charset val="238"/>
      </rPr>
      <t xml:space="preserve"> </t>
    </r>
  </si>
  <si>
    <r>
      <t xml:space="preserve">Tablica - </t>
    </r>
    <r>
      <rPr>
        <i/>
        <sz val="9"/>
        <rFont val="Arial Narrow"/>
        <family val="2"/>
        <charset val="238"/>
      </rPr>
      <t>Table</t>
    </r>
    <r>
      <rPr>
        <b/>
        <sz val="9"/>
        <rFont val="Arial Narrow"/>
        <family val="2"/>
        <charset val="238"/>
      </rPr>
      <t xml:space="preserve"> 13/II.</t>
    </r>
  </si>
  <si>
    <r>
      <t xml:space="preserve">Tablica - </t>
    </r>
    <r>
      <rPr>
        <i/>
        <sz val="9"/>
        <rFont val="Arial Narrow"/>
        <family val="2"/>
        <charset val="238"/>
      </rPr>
      <t>Table</t>
    </r>
    <r>
      <rPr>
        <b/>
        <sz val="9"/>
        <rFont val="Arial Narrow"/>
        <family val="2"/>
        <charset val="238"/>
      </rPr>
      <t xml:space="preserve"> 13/III.</t>
    </r>
  </si>
  <si>
    <r>
      <t>Tablica -</t>
    </r>
    <r>
      <rPr>
        <i/>
        <sz val="9"/>
        <rFont val="Arial"/>
        <family val="2"/>
        <charset val="238"/>
      </rPr>
      <t xml:space="preserve"> Table </t>
    </r>
    <r>
      <rPr>
        <b/>
        <sz val="9"/>
        <rFont val="Arial"/>
        <family val="2"/>
        <charset val="238"/>
      </rPr>
      <t>14/I.</t>
    </r>
  </si>
  <si>
    <t>Red. Br.</t>
  </si>
  <si>
    <t>Ozljede i trovanja (šifra dg)</t>
  </si>
  <si>
    <t>No.</t>
  </si>
  <si>
    <t>Injuries and poisoning (Code)</t>
  </si>
  <si>
    <t xml:space="preserve">60 and above </t>
  </si>
  <si>
    <t>1.</t>
  </si>
  <si>
    <t>2.</t>
  </si>
  <si>
    <t xml:space="preserve">3.  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</si>
  <si>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</si>
  <si>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</si>
  <si>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</si>
  <si>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</si>
  <si>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</si>
  <si>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</si>
  <si>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</si>
  <si>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</si>
  <si>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</si>
  <si>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</si>
  <si>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</si>
  <si>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</si>
  <si>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r>
      <t>1-15 Ukupno</t>
    </r>
    <r>
      <rPr>
        <i/>
        <sz val="8"/>
        <rFont val="Arial"/>
        <family val="2"/>
        <charset val="238"/>
      </rPr>
      <t xml:space="preserve"> - Total</t>
    </r>
  </si>
  <si>
    <r>
      <t>MKB X</t>
    </r>
    <r>
      <rPr>
        <i/>
        <sz val="8"/>
        <rFont val="Arial"/>
        <family val="2"/>
        <charset val="238"/>
      </rPr>
      <t xml:space="preserve"> - ICD 10 </t>
    </r>
    <r>
      <rPr>
        <b/>
        <sz val="8"/>
        <rFont val="Arial"/>
        <family val="2"/>
        <charset val="238"/>
      </rPr>
      <t>S00-T98</t>
    </r>
  </si>
  <si>
    <t>Izvor podataka: Bolesničko-statistički obrazac</t>
  </si>
  <si>
    <r>
      <t>Tablica -</t>
    </r>
    <r>
      <rPr>
        <i/>
        <sz val="9"/>
        <rFont val="Arial"/>
        <family val="2"/>
        <charset val="238"/>
      </rPr>
      <t xml:space="preserve"> Table </t>
    </r>
    <r>
      <rPr>
        <b/>
        <sz val="9"/>
        <rFont val="Arial"/>
        <family val="2"/>
        <charset val="238"/>
      </rPr>
      <t>14/II.</t>
    </r>
  </si>
  <si>
    <r>
      <t>Tablica -</t>
    </r>
    <r>
      <rPr>
        <i/>
        <sz val="9"/>
        <rFont val="Arial"/>
        <family val="2"/>
        <charset val="238"/>
      </rPr>
      <t xml:space="preserve"> Table </t>
    </r>
    <r>
      <rPr>
        <b/>
        <sz val="9"/>
        <rFont val="Arial"/>
        <family val="2"/>
        <charset val="238"/>
      </rPr>
      <t>14/III.</t>
    </r>
  </si>
  <si>
    <r>
      <t xml:space="preserve">Tablica </t>
    </r>
    <r>
      <rPr>
        <i/>
        <sz val="9"/>
        <rFont val="Arial"/>
        <family val="2"/>
        <charset val="238"/>
      </rPr>
      <t>- Table</t>
    </r>
    <r>
      <rPr>
        <b/>
        <sz val="9"/>
        <rFont val="Arial"/>
        <family val="2"/>
        <charset val="238"/>
      </rPr>
      <t xml:space="preserve"> 15.</t>
    </r>
  </si>
  <si>
    <t>Vanjski uzrok morbiditeta</t>
  </si>
  <si>
    <t>Muškarci</t>
  </si>
  <si>
    <t>Žene</t>
  </si>
  <si>
    <t>External cause of morbidity</t>
  </si>
  <si>
    <t>Male</t>
  </si>
  <si>
    <t>Female</t>
  </si>
  <si>
    <t>V01-V99</t>
  </si>
  <si>
    <t>Nesreće pri prijevozu</t>
  </si>
  <si>
    <t>Transport accidents</t>
  </si>
  <si>
    <t>W00-X59</t>
  </si>
  <si>
    <t>Drugi vanjski uzroci slučajnih ozljeda (padovi, alati, pucnjava,udaranje, ugrizi, utapanje, gušenje, struja, vatra, prirodne sile,lijekovi)</t>
  </si>
  <si>
    <t>Other external causes of accidental injury (falls, tools, discharge, striking, bitten, drowning, suffocation, electric current, fire, forces of nature, drugs etc.)</t>
  </si>
  <si>
    <t>X60-X84</t>
  </si>
  <si>
    <t xml:space="preserve">Namjerno samoozljeđivanje </t>
  </si>
  <si>
    <t>Intentional self-harm</t>
  </si>
  <si>
    <t>X85-Y09</t>
  </si>
  <si>
    <t xml:space="preserve">Napad (nasrtaj) </t>
  </si>
  <si>
    <t>Assult</t>
  </si>
  <si>
    <t>Y10-Y34</t>
  </si>
  <si>
    <t xml:space="preserve">Događaj s neodređenom nakanom </t>
  </si>
  <si>
    <t>Event of undetermined intent</t>
  </si>
  <si>
    <t>Y35-Y36</t>
  </si>
  <si>
    <t xml:space="preserve">Zakonske intervencije i ratne operacije </t>
  </si>
  <si>
    <t>Legal intervention and operations of war</t>
  </si>
  <si>
    <t xml:space="preserve">Komplikacije medicinskog i kirurškog zbrinjavanja </t>
  </si>
  <si>
    <t>Complications of medical and surgical care</t>
  </si>
  <si>
    <t>Posljedice vanjskih uzroka morbiditeta</t>
  </si>
  <si>
    <t>Sequelae of external causes of morbidity</t>
  </si>
  <si>
    <t xml:space="preserve">Dopunski čimbenici koji se odnose na uzroke morbiditeta  </t>
  </si>
  <si>
    <t>Supplementary factors related to causes of morbidity</t>
  </si>
  <si>
    <t xml:space="preserve">UKUPNO </t>
  </si>
  <si>
    <t>Mentalni poremećaji i poremećaji ponašanja</t>
  </si>
  <si>
    <t xml:space="preserve"> Splitsko-dalmatinska županija - county</t>
  </si>
  <si>
    <t>2017.</t>
  </si>
  <si>
    <t xml:space="preserve">  2017.</t>
  </si>
  <si>
    <t>BROJ POSTELJA I BROJ DOKTORA MEDICINE U SPECIJALNIM BOLNICAMA, LJEČILIŠTIMA I HOSPICIJIMA PO SPECIJALNOSTIMA I ŽUPANIJAMA U HRVATSKOJ U 2017. GODINI - Beds and medical doctors in special hospitals, treatment centers and hospice by specialty and county in Croatia 2017</t>
  </si>
  <si>
    <t xml:space="preserve">S72 Prijelom bedrene kosti (femura) </t>
  </si>
  <si>
    <t>- Fracture of femur</t>
  </si>
  <si>
    <t>S82 Prijelom potkoljenice, uključujući nožni zglob</t>
  </si>
  <si>
    <t xml:space="preserve">Fracture of lower leg, including ankle </t>
  </si>
  <si>
    <t>S83 Dislokacija, isčašenje i nategnuće koljenskih zglobova i ligamenata</t>
  </si>
  <si>
    <t>Dislocation,sprain and strain of joints and ligaments of knee</t>
  </si>
  <si>
    <t>S06 Intrakranijalna ozljeda</t>
  </si>
  <si>
    <t>Intracranial injury</t>
  </si>
  <si>
    <t>S52 Prijelom podlaktice</t>
  </si>
  <si>
    <t>Fracture of forearm</t>
  </si>
  <si>
    <t>S42  Prijelom ramena i nadlaktice</t>
  </si>
  <si>
    <t>Fracture of shoulder and upper arm</t>
  </si>
  <si>
    <t>S22 Prijelom  rebra(ara), prsne kosti i torakalne kralježnice</t>
  </si>
  <si>
    <t xml:space="preserve"> Fracture of  rib(s) sternum and thoracic spine</t>
  </si>
  <si>
    <t>S32 Prijelom lumbalne kralježnice i  zdjelice</t>
  </si>
  <si>
    <t xml:space="preserve"> Fracture of lumbar spine  and pelvis</t>
  </si>
  <si>
    <t>S00 Površinska ozljeda glave</t>
  </si>
  <si>
    <t>Superficial injury of head</t>
  </si>
  <si>
    <t>T84 Komp. unut. ortop. protetskih naprava</t>
  </si>
  <si>
    <t>Comp. of internal orthopaedics prost. devices</t>
  </si>
  <si>
    <t>S02 Prijelom lubanje i kosti lica</t>
  </si>
  <si>
    <t xml:space="preserve"> Fracture of skull and facial bones</t>
  </si>
  <si>
    <t>T81  Komplikacije postupaka, nesvrstanih drugamo</t>
  </si>
  <si>
    <t xml:space="preserve">Complications of procedures, not elsewhere classified </t>
  </si>
  <si>
    <t>S62 Prijelom u pod. ručnog zgloba i šake</t>
  </si>
  <si>
    <t>Fracture at wrist and hand level</t>
  </si>
  <si>
    <t>S01 Otvorena rana glave</t>
  </si>
  <si>
    <t>Open wound of head</t>
  </si>
  <si>
    <t>S92 Prijelom stopala osim nožnoga zgloba (gležnja)</t>
  </si>
  <si>
    <t>Fracture of foot, except ankle</t>
  </si>
  <si>
    <t>Fracture of femur</t>
  </si>
  <si>
    <t>V01-Y98</t>
  </si>
  <si>
    <t>3.</t>
  </si>
  <si>
    <t>Y40-Y98</t>
  </si>
  <si>
    <t xml:space="preserve">Tablica 1 RAD STACIONARNIH USTANOVA U HRVATSKOJ </t>
  </si>
  <si>
    <t xml:space="preserve"> </t>
  </si>
  <si>
    <t>(STACIONARNI ODJELI)</t>
  </si>
  <si>
    <t>Opće bolnice,</t>
  </si>
  <si>
    <t xml:space="preserve">Specijalne </t>
  </si>
  <si>
    <t>kliničke bolnice</t>
  </si>
  <si>
    <t>bolnice</t>
  </si>
  <si>
    <t>izvanbolnička</t>
  </si>
  <si>
    <t>i klinike</t>
  </si>
  <si>
    <t>lječilišta</t>
  </si>
  <si>
    <t xml:space="preserve">ulaze djelatnosti: </t>
  </si>
  <si>
    <t>ulaze djelatnosti:</t>
  </si>
  <si>
    <t>hospicij</t>
  </si>
  <si>
    <t>od 3010000 do 3190200</t>
  </si>
  <si>
    <r>
      <t>2700000,2800000,</t>
    </r>
    <r>
      <rPr>
        <sz val="8"/>
        <color indexed="10"/>
        <rFont val="Arial"/>
        <family val="2"/>
        <charset val="238"/>
      </rPr>
      <t>3210000</t>
    </r>
  </si>
  <si>
    <t>od 3910000 do 3960000</t>
  </si>
  <si>
    <t>NOVO stanovništvo</t>
  </si>
  <si>
    <t>rezultati popisa  2011.g.</t>
  </si>
  <si>
    <t>OB,DZ</t>
  </si>
  <si>
    <t>KBC,KB,KLIN</t>
  </si>
  <si>
    <t>SB, LJEČILIŠTE</t>
  </si>
  <si>
    <t>4.284.889  stanovnika</t>
  </si>
  <si>
    <t>1(2+3)</t>
  </si>
  <si>
    <t>1(4+5+6)</t>
  </si>
  <si>
    <t>ukupno</t>
  </si>
  <si>
    <t>akutni</t>
  </si>
  <si>
    <t>kronični</t>
  </si>
  <si>
    <t>Grad Zagreb</t>
  </si>
  <si>
    <t>popis 2011.g.</t>
  </si>
  <si>
    <t>Broj postelja na 1000 stanovnika</t>
  </si>
  <si>
    <t>Broj doktora</t>
  </si>
  <si>
    <t>Broj postelja po jednom doktoru</t>
  </si>
  <si>
    <t>Broj ispisanih bolesnika</t>
  </si>
  <si>
    <t>Broj dana bolničkog liječenja</t>
  </si>
  <si>
    <t>Prosječna dužina liječenja</t>
  </si>
  <si>
    <t>Godišnja zauzetost postelja</t>
  </si>
  <si>
    <t>% iskorištenosti postelja</t>
  </si>
  <si>
    <t>Broj pacijenata po krevetu</t>
  </si>
  <si>
    <t>Interval obrtaja</t>
  </si>
  <si>
    <t>Koprivničko-križevačka županija</t>
  </si>
  <si>
    <t>Ličko-senjska županija</t>
  </si>
  <si>
    <t>Virovitičko-podravska županija</t>
  </si>
  <si>
    <t>Šibensko-kninska županija</t>
  </si>
  <si>
    <t>Vukovarsko-srijemska županija</t>
  </si>
  <si>
    <t>Splitsko-dalmatinska županija</t>
  </si>
  <si>
    <t>Međimurska županija</t>
  </si>
  <si>
    <t>HRVATSKA</t>
  </si>
  <si>
    <t>Pakrac</t>
  </si>
  <si>
    <t>Nova Gradiška</t>
  </si>
  <si>
    <t>Nova gradiška</t>
  </si>
  <si>
    <t>2018.</t>
  </si>
  <si>
    <t>Zagreb, 05.04.2019.</t>
  </si>
  <si>
    <t>Izvor podataka:  HZJZ, GIORB  2018.g. (stacionarne djelatnosti)</t>
  </si>
  <si>
    <t>GIORB   2018.g.    Tablica 1-stacionarni    ljetopis  HZJZ</t>
  </si>
  <si>
    <r>
      <t xml:space="preserve">SPECIJALNOSTIMA U STACIONARNIM USTANOVAMA U HRVATSKOJ 2018. GODINE - </t>
    </r>
    <r>
      <rPr>
        <i/>
        <sz val="10"/>
        <rFont val="Arial Narrow"/>
        <family val="2"/>
        <charset val="238"/>
      </rPr>
      <t>Beds per 1,000 population and average length of treatment in hospital-type facilities by specialty, Croatia 2018</t>
    </r>
  </si>
  <si>
    <r>
      <t>BROJ POSTELJA I BROJ DOKTORA MEDICINE U OPĆIM BOLNICAMA, STACIONARIMA I IZVANBOLNIČKIM RODILIŠTIMA PO SPECIJALNOSTIMA I ŽUPANIJAMA U HRVATSKOJ U 2018. GODINI</t>
    </r>
    <r>
      <rPr>
        <sz val="10"/>
        <rFont val="Arial Narrow"/>
        <family val="2"/>
        <charset val="238"/>
      </rPr>
      <t xml:space="preserve"> - </t>
    </r>
    <r>
      <rPr>
        <i/>
        <sz val="10"/>
        <rFont val="Arial Narrow"/>
        <family val="2"/>
        <charset val="238"/>
      </rPr>
      <t>Beds and medical doctors in general hospitals, infirmaries and outpatient maternities by specialty, county and community in Croatia 2018</t>
    </r>
  </si>
  <si>
    <r>
      <t>BROJ POSTELJA I BROJ DOKTORA MEDICINE U KLINIKAMA, KLINIČKIM BOLNICAMA I KLINIČKIM BOLNIČKIM CENTRIMA  PO SPECIJALNOSTIMA I ŽUPANIJAMA U HRVATSKOJ U 2018. GODINI</t>
    </r>
    <r>
      <rPr>
        <sz val="10"/>
        <rFont val="Arial Narrow"/>
        <family val="2"/>
        <charset val="238"/>
      </rPr>
      <t xml:space="preserve"> - </t>
    </r>
    <r>
      <rPr>
        <i/>
        <sz val="10"/>
        <rFont val="Arial Narrow"/>
        <family val="2"/>
        <charset val="238"/>
      </rPr>
      <t>Beds and medical doctors in clinics, clinical hospitals and clinical teaching hospitals  by specialty, county and community in Croatia 2018</t>
    </r>
  </si>
  <si>
    <t>BROJ POSTELJA I BROJ DOKTORA MEDICINE U SPECIJALNIM BOLNICAMA, LJEČILIŠTIMA I HOSPICIJIMA PO SPECIJALNOSTIMA I ŽUPANIJAMA U HRVATSKOJ U 2018. GODINI - Beds and medical doctors in special hospitals, treatment centers and hospice by specialty and county in Croatia 2018</t>
  </si>
  <si>
    <r>
      <t xml:space="preserve">ISPISANI BOLESNICI I BROJ DANA BOLNIČKOG LIJEČENJA U OPĆIM BOLNICAMA, STACIONARIMA I IZVANBOLNIČKIM RODILIŠTIMA U HRVATSKOJ TIJEKOM 2017. I 2018. GODINE - </t>
    </r>
    <r>
      <rPr>
        <i/>
        <sz val="9"/>
        <rFont val="Arial"/>
        <family val="2"/>
        <charset val="238"/>
      </rPr>
      <t>Discharged patients and bed days for general hospitals, infirmaries and outpatient maternities in Croatia 2017 and 2018</t>
    </r>
  </si>
  <si>
    <r>
      <t xml:space="preserve">ISPISANI BOLESNICI I BROJ DANA BOLNIČKOG LIJEČENJA U KLINIKAMA, KLINIČKIM BOLNICAMA I KLINIČKIM BOLNIČKIM CENTRIMA U HRVATSKOJ TIJEKOM 2017. I 2018. GODINE </t>
    </r>
    <r>
      <rPr>
        <i/>
        <sz val="9"/>
        <rFont val="Arial"/>
        <family val="2"/>
        <charset val="238"/>
      </rPr>
      <t>- Discharged patients and bed days for clinics, clinical hospitals and clinical teaching hospitals in Croatia 2017 and 2018</t>
    </r>
  </si>
  <si>
    <r>
      <t xml:space="preserve">ISPISANI BOLESNICI I BROJ DANA BOLNIČKOG LIJEČENJA U SPECIJALNIM BOLNICAMA, LJEČILIŠTIMA I HOSPICIJIMA U HRVATSKOJ TIJEKOM 2017. I 2018. GODINE - </t>
    </r>
    <r>
      <rPr>
        <i/>
        <sz val="9"/>
        <rFont val="Arial"/>
        <family val="2"/>
        <charset val="238"/>
      </rPr>
      <t>Discharged patients and bed days for special hospitals,  treatment centers and hospice in Croatia 2017 and 2018</t>
    </r>
  </si>
  <si>
    <r>
      <t xml:space="preserve">GODIŠNJA ZAUZETOST POSTELJA, POSTOTAK ISKORIŠTENOSTI POSTELJA I PROSJEČNA DUŽINA LIJEČENJA U OPĆIM BOLNICAMA, STACIONARIMA I IZVANBOLNIČKIM RODILIŠTIMA PO SPECIJALNOSTIMA U HRVATSKOJ U 2018. - </t>
    </r>
    <r>
      <rPr>
        <i/>
        <sz val="9"/>
        <rFont val="Arial"/>
        <family val="2"/>
        <charset val="238"/>
      </rPr>
      <t>Annual bed occupancy, bed utilization and the average length of hospital care in general hospitals, infirmaries and outpatient maternities, by specialty in Croatia 2018</t>
    </r>
  </si>
  <si>
    <r>
      <t xml:space="preserve">GODIŠNJA ZAUZETOST POSTELJA, POSTOTAK ISKORIŠTENOSTI POSTELJA I PROSJEČNA DUŽINA LIJEČENJA U KLINIČKIM BOLNIČKIM CENTRIMA, KLINIČKIM BOLNICAMA I KLINIKAMA PO SPECIJALNOSTIMA U HRVATSKOJ U 2018. </t>
    </r>
    <r>
      <rPr>
        <i/>
        <sz val="9"/>
        <rFont val="Arial"/>
        <family val="2"/>
        <charset val="238"/>
      </rPr>
      <t>- Annual bed occupancy, bed utilization and the average length of hospital care in clinics, clinical hospitals and clinical teaching hospitals by specialty in Croatia 2018</t>
    </r>
  </si>
  <si>
    <r>
      <t>GODIŠNJA ZAUZETOST POSTELJA, POSTOTAK ISKORIŠTENOSTI POSTELJA I PROSJEČNA DUŽINA LIJEČENJA PO SPECIJALNOSTIMA U SPECIJALNIM BOLNICAMA, LJEČILIŠTIMA I HOSPICIJIMA U HRVATSKOJ U 2018.</t>
    </r>
    <r>
      <rPr>
        <sz val="10"/>
        <rFont val="Arial"/>
        <family val="2"/>
        <charset val="238"/>
      </rPr>
      <t xml:space="preserve"> - </t>
    </r>
    <r>
      <rPr>
        <i/>
        <sz val="10"/>
        <rFont val="Arial"/>
        <family val="2"/>
        <charset val="238"/>
      </rPr>
      <t>Annual bed occupancy, bed utilization and the average length of hospital care in special hospitals,health resorts and hospice by specialty in Croatia 2018</t>
    </r>
  </si>
  <si>
    <r>
      <t xml:space="preserve">Tablica </t>
    </r>
    <r>
      <rPr>
        <i/>
        <sz val="8"/>
        <rFont val="Arial"/>
        <family val="2"/>
        <charset val="238"/>
      </rPr>
      <t>- Table</t>
    </r>
    <r>
      <rPr>
        <b/>
        <sz val="8"/>
        <rFont val="Arial"/>
        <family val="2"/>
        <charset val="238"/>
      </rPr>
      <t xml:space="preserve"> 12.</t>
    </r>
  </si>
  <si>
    <r>
      <t xml:space="preserve">BROJ POSTELJA, DANA BOLNIČKOG LIJEČENJA, ISPISANIH BOLESNIKA TE POSTELJA NA 1000 STANOVNIKA I PROSJEČNA DUŽINA LIJEČENJA U SPECIJALNIM BOLNICAMA, LJEČILIŠTIMA I HOSPICIJIMA HRVATSKE U 2018. </t>
    </r>
    <r>
      <rPr>
        <sz val="8"/>
        <rFont val="Arial"/>
        <family val="2"/>
        <charset val="238"/>
      </rPr>
      <t xml:space="preserve">- </t>
    </r>
    <r>
      <rPr>
        <i/>
        <sz val="8"/>
        <rFont val="Arial"/>
        <family val="2"/>
        <charset val="238"/>
      </rPr>
      <t>Beds, bed days, discharged patients, beds per 1,000 population and the average length of hospital treatment in special hospitals, health resorts and hospice in Croatia 2018</t>
    </r>
  </si>
  <si>
    <t>LJETOPIS 2018.G.</t>
  </si>
  <si>
    <r>
      <t xml:space="preserve">BOLNIČKI POBOL I STRUKTURA (%) HOSPITALIZACIJA PO DOBNIM SKUPINAMA TE SKUPINAMA BOLESTI (MKB 10) U STACIONARNOM DIJELU BOLNICA HRVATSKE 2018. GODINE - MUŠKARCI - </t>
    </r>
    <r>
      <rPr>
        <i/>
        <sz val="9"/>
        <rFont val="Arial Narrow"/>
        <family val="2"/>
        <charset val="238"/>
      </rPr>
      <t>Hospital morbidity and structure of admissions (percentage) by age and disease groups (ICD 10) in stacionary part of Croatian hospitalsin 2018- MALE</t>
    </r>
  </si>
  <si>
    <r>
      <t xml:space="preserve">BOLNIČKI POBOL I STRUKTURA (%) HOSPITALIZACIJA PO DOBNIM SKUPINAMA TE SKUPINAMA BOLESTI (MKB 10) U STACIONARNOM DIJELU BOLNICA HRVATSKE 2018. GODINE - UKUPNO - </t>
    </r>
    <r>
      <rPr>
        <i/>
        <sz val="9"/>
        <rFont val="Arial Narrow"/>
        <family val="2"/>
        <charset val="238"/>
      </rPr>
      <t>Hospital morbidity and structure of admissions (percentage) by age and disease groups (ICD 10) in stacionary part of Croatian hospitalsin 2018- TOTAL</t>
    </r>
  </si>
  <si>
    <r>
      <t xml:space="preserve">BOLNIČKI POBOL I STRUKTURA (%) HOSPITALIZACIJA PO DOBNIM SKUPINAMA TE SKUPINAMA BOLESTI (MKB 10) U STACIONARNOM DIJELU BOLNICA HRVATSKE 2018. GODINE - ŽENE - </t>
    </r>
    <r>
      <rPr>
        <i/>
        <sz val="9"/>
        <rFont val="Arial Narrow"/>
        <family val="2"/>
        <charset val="238"/>
      </rPr>
      <t>Hospital morbidity and structure of admissions (percentage) by age and disease groups (ICD 10) in stacionary part of Croatian hospitalsin 2018- FEMALE</t>
    </r>
  </si>
  <si>
    <r>
      <t xml:space="preserve">15 NAJČEŠĆIH OZLJEDA - BOLNIČKI POBOL U STACIONARNOM DIJELU BOLNICA HRVATSKE 2018. GODINE, PREMA DOBNIM SKUPINAMA - UKUPNO - </t>
    </r>
    <r>
      <rPr>
        <i/>
        <sz val="9"/>
        <rFont val="Arial"/>
        <family val="2"/>
        <charset val="238"/>
      </rPr>
      <t>Fifteen leading injuries - hospital morbidity in stacionary part of Croatian hospitals in 2018 by age group - TOTAL</t>
    </r>
  </si>
  <si>
    <r>
      <t xml:space="preserve">15 NAJČEŠĆIH OZLJEDA - BOLNIČKI POBOL U STACIONARNOM DIJELU BOLNICA HRVATSKE 2018. GODINE, PREMA DOBNIM SKUPINAMA - MUŠKARCI - </t>
    </r>
    <r>
      <rPr>
        <i/>
        <sz val="9"/>
        <rFont val="Arial"/>
        <family val="2"/>
        <charset val="238"/>
      </rPr>
      <t>Fifteen leading injuries - hospital morbidity in stacionary part of Croatian hospitals in 2018 by age group - MALE</t>
    </r>
  </si>
  <si>
    <t>S86 Ozljeda mišića i tetive u području potkoljenice</t>
  </si>
  <si>
    <t>Injury of muscle and tendon at lower leg level</t>
  </si>
  <si>
    <r>
      <t xml:space="preserve">15 NAJČEŠĆIH OZLJEDA - BOLNIČKI POBOL U STACIONARNOM DIJELU BOLNICA HRVATSKE 2018. GODINE, PREMA DOBNIM SKUPINAMA - ŽENE - </t>
    </r>
    <r>
      <rPr>
        <i/>
        <sz val="9"/>
        <rFont val="Arial"/>
        <family val="2"/>
        <charset val="238"/>
      </rPr>
      <t>Fifteen leading injuries - hospital morbidity in stacionary part of Croatian hospitals in 2018 by age group - FEMALE</t>
    </r>
  </si>
  <si>
    <r>
      <t xml:space="preserve">Vanjski uzroci morbiditeta - bolnički pobol u stacionarnom dijelu bolnica HRVATSKE 2017. i 2018. godine </t>
    </r>
    <r>
      <rPr>
        <i/>
        <sz val="9"/>
        <rFont val="Arial"/>
        <family val="2"/>
        <charset val="238"/>
      </rPr>
      <t>- External causes of morbidity - hospital morbidity in stacionary part of Croatian hospitals in 2017 and 2018</t>
    </r>
  </si>
  <si>
    <t>Akutne djelatnosti</t>
  </si>
  <si>
    <t>Kronične djelatnosti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</si>
</sst>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,##0.000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sz val="8"/>
      <color rgb="FFFF0000"/>
      <name val="Arial Narrow"/>
      <family val="2"/>
      <charset val="238"/>
    </font>
    <font>
      <i/>
      <sz val="7"/>
      <color rgb="FFFF0000"/>
      <name val="Arial"/>
      <family val="2"/>
      <charset val="238"/>
    </font>
    <font>
      <b/>
      <sz val="11"/>
      <color theme="1"/>
      <name val="Calibri"/>
      <family val="2"/>
      <scheme val="minor"/>
    </font>
    <font>
      <i/>
      <sz val="10"/>
      <color rgb="FFFF0000"/>
      <name val="Arial Narrow"/>
      <family val="2"/>
      <charset val="238"/>
    </font>
    <font>
      <b/>
      <sz val="7"/>
      <color rgb="FFFF0000"/>
      <name val="Arial Narrow"/>
      <family val="2"/>
      <charset val="238"/>
    </font>
    <font>
      <b/>
      <sz val="18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name val="Calibri"/>
      <family val="2"/>
      <scheme val="minor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i/>
      <sz val="8"/>
      <name val="Arial Narrow"/>
      <family val="2"/>
      <charset val="238"/>
    </font>
    <font>
      <sz val="10"/>
      <name val="Calibri"/>
      <family val="2"/>
      <charset val="238"/>
      <scheme val="minor"/>
    </font>
    <font>
      <b/>
      <sz val="8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i/>
      <sz val="10"/>
      <name val="Arial Narrow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4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3"/>
      <name val="Arial"/>
      <family val="2"/>
      <charset val="238"/>
    </font>
    <font>
      <sz val="9"/>
      <name val="Arial"/>
      <family val="2"/>
      <charset val="238"/>
    </font>
    <font>
      <i/>
      <sz val="6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8"/>
      <color theme="1"/>
      <name val="Arial"/>
      <family val="2"/>
      <charset val="238"/>
    </font>
    <font>
      <sz val="4"/>
      <name val="Arial"/>
      <family val="2"/>
      <charset val="238"/>
    </font>
    <font>
      <sz val="3"/>
      <name val="Arial"/>
      <family val="2"/>
      <charset val="238"/>
    </font>
    <font>
      <b/>
      <sz val="11"/>
      <name val="Arial Narrow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6" fillId="0" borderId="0"/>
    <xf numFmtId="0" fontId="1" fillId="0" borderId="0"/>
  </cellStyleXfs>
  <cellXfs count="43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/>
    <xf numFmtId="0" fontId="6" fillId="0" borderId="0" xfId="0" applyFont="1"/>
    <xf numFmtId="0" fontId="7" fillId="0" borderId="0" xfId="0" applyFont="1" applyBorder="1" applyAlignment="1">
      <alignment horizontal="right" vertical="center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2" fillId="0" borderId="0" xfId="0" applyFont="1"/>
    <xf numFmtId="0" fontId="11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/>
    <xf numFmtId="0" fontId="10" fillId="0" borderId="3" xfId="0" applyFont="1" applyBorder="1" applyAlignment="1">
      <alignment vertical="center"/>
    </xf>
    <xf numFmtId="0" fontId="12" fillId="0" borderId="4" xfId="0" applyFont="1" applyBorder="1"/>
    <xf numFmtId="0" fontId="11" fillId="0" borderId="4" xfId="0" applyFont="1" applyBorder="1" applyAlignment="1">
      <alignment vertical="center"/>
    </xf>
    <xf numFmtId="0" fontId="10" fillId="0" borderId="0" xfId="0" applyFont="1"/>
    <xf numFmtId="0" fontId="13" fillId="0" borderId="0" xfId="0" applyFont="1"/>
    <xf numFmtId="0" fontId="12" fillId="0" borderId="0" xfId="0" applyFont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3" fontId="12" fillId="0" borderId="0" xfId="0" applyNumberFormat="1" applyFont="1"/>
    <xf numFmtId="0" fontId="15" fillId="0" borderId="0" xfId="0" applyFont="1" applyBorder="1" applyAlignment="1">
      <alignment horizontal="right" vertical="center"/>
    </xf>
    <xf numFmtId="0" fontId="16" fillId="0" borderId="0" xfId="0" applyFont="1"/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horizontal="left" wrapText="1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Fill="1" applyAlignment="1">
      <alignment vertical="center"/>
    </xf>
    <xf numFmtId="0" fontId="10" fillId="0" borderId="4" xfId="0" applyFont="1" applyBorder="1"/>
    <xf numFmtId="0" fontId="11" fillId="0" borderId="4" xfId="0" applyFont="1" applyBorder="1"/>
    <xf numFmtId="2" fontId="10" fillId="0" borderId="4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1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0" fontId="16" fillId="0" borderId="4" xfId="0" applyFont="1" applyBorder="1"/>
    <xf numFmtId="0" fontId="12" fillId="0" borderId="0" xfId="0" applyFont="1" applyBorder="1"/>
    <xf numFmtId="0" fontId="11" fillId="0" borderId="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0" fillId="0" borderId="0" xfId="0" applyNumberFormat="1" applyFont="1"/>
    <xf numFmtId="0" fontId="14" fillId="0" borderId="4" xfId="0" applyFont="1" applyBorder="1" applyAlignment="1">
      <alignment vertical="center"/>
    </xf>
    <xf numFmtId="0" fontId="13" fillId="0" borderId="4" xfId="0" applyFont="1" applyBorder="1"/>
    <xf numFmtId="164" fontId="10" fillId="0" borderId="3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2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9" fillId="0" borderId="4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2" fillId="0" borderId="4" xfId="0" applyNumberFormat="1" applyFont="1" applyBorder="1" applyAlignment="1">
      <alignment horizontal="right" vertical="center"/>
    </xf>
    <xf numFmtId="0" fontId="11" fillId="0" borderId="4" xfId="0" applyFont="1" applyBorder="1" applyAlignment="1"/>
    <xf numFmtId="0" fontId="11" fillId="0" borderId="4" xfId="0" applyFont="1" applyBorder="1" applyAlignment="1">
      <alignment horizontal="center"/>
    </xf>
    <xf numFmtId="0" fontId="23" fillId="0" borderId="0" xfId="0" applyFont="1" applyAlignment="1">
      <alignment vertical="center"/>
    </xf>
    <xf numFmtId="0" fontId="25" fillId="0" borderId="4" xfId="0" applyFont="1" applyBorder="1" applyAlignment="1">
      <alignment horizontal="justify" vertical="center"/>
    </xf>
    <xf numFmtId="0" fontId="26" fillId="0" borderId="4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6" fillId="0" borderId="4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0" fillId="0" borderId="4" xfId="0" applyFont="1" applyBorder="1" applyAlignment="1">
      <alignment vertical="center"/>
    </xf>
    <xf numFmtId="3" fontId="26" fillId="0" borderId="4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3" fontId="26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3" fontId="15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3" fontId="15" fillId="0" borderId="4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23" fillId="0" borderId="4" xfId="0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9" fillId="0" borderId="4" xfId="0" applyFont="1" applyBorder="1" applyAlignment="1">
      <alignment horizontal="left" vertical="center" indent="13"/>
    </xf>
    <xf numFmtId="0" fontId="29" fillId="0" borderId="0" xfId="0" applyFont="1" applyBorder="1" applyAlignment="1">
      <alignment horizontal="left" vertical="center" indent="13"/>
    </xf>
    <xf numFmtId="0" fontId="16" fillId="0" borderId="0" xfId="0" applyFont="1" applyBorder="1"/>
    <xf numFmtId="0" fontId="15" fillId="0" borderId="4" xfId="0" applyFont="1" applyBorder="1" applyAlignment="1">
      <alignment vertical="center"/>
    </xf>
    <xf numFmtId="0" fontId="29" fillId="0" borderId="0" xfId="0" applyFont="1" applyAlignment="1">
      <alignment horizontal="left" vertical="center" indent="13"/>
    </xf>
    <xf numFmtId="0" fontId="30" fillId="0" borderId="4" xfId="0" applyFont="1" applyBorder="1" applyAlignment="1">
      <alignment horizontal="left" vertical="center" indent="13"/>
    </xf>
    <xf numFmtId="0" fontId="19" fillId="0" borderId="0" xfId="0" applyFont="1" applyBorder="1" applyAlignment="1">
      <alignment vertical="center"/>
    </xf>
    <xf numFmtId="0" fontId="31" fillId="0" borderId="4" xfId="0" applyFont="1" applyBorder="1" applyAlignment="1">
      <alignment vertical="center" wrapText="1"/>
    </xf>
    <xf numFmtId="3" fontId="31" fillId="0" borderId="4" xfId="0" applyNumberFormat="1" applyFont="1" applyBorder="1" applyAlignment="1">
      <alignment horizontal="right" vertical="center"/>
    </xf>
    <xf numFmtId="0" fontId="31" fillId="0" borderId="4" xfId="0" applyFont="1" applyBorder="1" applyAlignment="1">
      <alignment horizontal="right" vertical="center"/>
    </xf>
    <xf numFmtId="0" fontId="31" fillId="0" borderId="4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2" fillId="0" borderId="4" xfId="0" applyFont="1" applyBorder="1"/>
    <xf numFmtId="0" fontId="33" fillId="0" borderId="0" xfId="0" applyFont="1" applyAlignment="1">
      <alignment vertical="center"/>
    </xf>
    <xf numFmtId="0" fontId="26" fillId="0" borderId="4" xfId="0" applyFont="1" applyBorder="1" applyAlignment="1">
      <alignment horizontal="left" vertical="center" indent="13"/>
    </xf>
    <xf numFmtId="0" fontId="26" fillId="0" borderId="4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34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2" fontId="26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1" fillId="0" borderId="0" xfId="0" applyFont="1"/>
    <xf numFmtId="3" fontId="0" fillId="0" borderId="0" xfId="0" applyNumberFormat="1"/>
    <xf numFmtId="0" fontId="24" fillId="0" borderId="0" xfId="0" applyFont="1" applyAlignment="1">
      <alignment vertical="center"/>
    </xf>
    <xf numFmtId="0" fontId="15" fillId="0" borderId="0" xfId="0" applyFont="1"/>
    <xf numFmtId="0" fontId="0" fillId="0" borderId="0" xfId="0" applyFill="1"/>
    <xf numFmtId="0" fontId="12" fillId="0" borderId="0" xfId="0" applyFont="1" applyFill="1" applyAlignment="1">
      <alignment vertical="center"/>
    </xf>
    <xf numFmtId="164" fontId="12" fillId="0" borderId="4" xfId="0" applyNumberFormat="1" applyFont="1" applyBorder="1" applyAlignment="1">
      <alignment horizontal="right" vertical="center"/>
    </xf>
    <xf numFmtId="164" fontId="11" fillId="0" borderId="4" xfId="0" applyNumberFormat="1" applyFont="1" applyBorder="1" applyAlignment="1">
      <alignment vertical="center"/>
    </xf>
    <xf numFmtId="164" fontId="16" fillId="0" borderId="0" xfId="0" applyNumberFormat="1" applyFont="1"/>
    <xf numFmtId="0" fontId="19" fillId="0" borderId="1" xfId="0" applyFont="1" applyBorder="1"/>
    <xf numFmtId="0" fontId="19" fillId="0" borderId="0" xfId="0" applyFont="1"/>
    <xf numFmtId="0" fontId="19" fillId="0" borderId="4" xfId="0" applyFont="1" applyBorder="1"/>
    <xf numFmtId="0" fontId="19" fillId="0" borderId="0" xfId="0" applyFont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49" fontId="15" fillId="0" borderId="0" xfId="0" applyNumberFormat="1" applyFont="1" applyAlignment="1">
      <alignment vertical="center" wrapText="1"/>
    </xf>
    <xf numFmtId="49" fontId="27" fillId="0" borderId="0" xfId="0" applyNumberFormat="1" applyFont="1" applyAlignment="1">
      <alignment horizontal="left" vertical="center"/>
    </xf>
    <xf numFmtId="49" fontId="27" fillId="0" borderId="0" xfId="0" applyNumberFormat="1" applyFont="1" applyAlignment="1">
      <alignment vertical="center"/>
    </xf>
    <xf numFmtId="0" fontId="34" fillId="0" borderId="4" xfId="0" applyFont="1" applyBorder="1"/>
    <xf numFmtId="0" fontId="27" fillId="0" borderId="0" xfId="0" applyFont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/>
    </xf>
    <xf numFmtId="0" fontId="15" fillId="0" borderId="4" xfId="0" applyFont="1" applyBorder="1" applyAlignment="1">
      <alignment vertical="center" wrapText="1"/>
    </xf>
    <xf numFmtId="49" fontId="15" fillId="0" borderId="0" xfId="0" applyNumberFormat="1" applyFont="1" applyAlignment="1">
      <alignment vertical="center"/>
    </xf>
    <xf numFmtId="0" fontId="26" fillId="0" borderId="1" xfId="0" applyFont="1" applyBorder="1" applyAlignment="1">
      <alignment vertical="center" wrapText="1"/>
    </xf>
    <xf numFmtId="3" fontId="26" fillId="0" borderId="1" xfId="0" applyNumberFormat="1" applyFont="1" applyBorder="1" applyAlignment="1">
      <alignment horizontal="right" vertical="center"/>
    </xf>
    <xf numFmtId="1" fontId="26" fillId="0" borderId="1" xfId="0" applyNumberFormat="1" applyFont="1" applyBorder="1" applyAlignment="1">
      <alignment horizontal="right" vertical="center"/>
    </xf>
    <xf numFmtId="2" fontId="26" fillId="0" borderId="1" xfId="0" applyNumberFormat="1" applyFont="1" applyBorder="1" applyAlignment="1">
      <alignment horizontal="right" vertical="center"/>
    </xf>
    <xf numFmtId="1" fontId="34" fillId="0" borderId="0" xfId="0" applyNumberFormat="1" applyFont="1" applyAlignment="1">
      <alignment vertical="center"/>
    </xf>
    <xf numFmtId="2" fontId="34" fillId="0" borderId="0" xfId="0" applyNumberFormat="1" applyFont="1" applyAlignment="1">
      <alignment vertical="center"/>
    </xf>
    <xf numFmtId="1" fontId="15" fillId="0" borderId="0" xfId="0" applyNumberFormat="1" applyFont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1" fontId="26" fillId="0" borderId="4" xfId="0" applyNumberFormat="1" applyFont="1" applyBorder="1" applyAlignment="1">
      <alignment horizontal="right" vertical="center"/>
    </xf>
    <xf numFmtId="2" fontId="26" fillId="0" borderId="4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vertical="center" wrapText="1"/>
    </xf>
    <xf numFmtId="1" fontId="15" fillId="0" borderId="0" xfId="0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49" fontId="15" fillId="0" borderId="0" xfId="0" applyNumberFormat="1" applyFont="1"/>
    <xf numFmtId="0" fontId="29" fillId="0" borderId="4" xfId="0" applyFont="1" applyBorder="1"/>
    <xf numFmtId="0" fontId="23" fillId="0" borderId="4" xfId="0" applyFont="1" applyBorder="1" applyAlignment="1">
      <alignment vertical="center"/>
    </xf>
    <xf numFmtId="0" fontId="29" fillId="0" borderId="0" xfId="0" applyFont="1"/>
    <xf numFmtId="0" fontId="24" fillId="0" borderId="4" xfId="0" applyFont="1" applyBorder="1" applyAlignment="1">
      <alignment vertical="center"/>
    </xf>
    <xf numFmtId="3" fontId="26" fillId="0" borderId="0" xfId="0" applyNumberFormat="1" applyFont="1" applyBorder="1" applyAlignment="1">
      <alignment horizontal="right" vertical="center"/>
    </xf>
    <xf numFmtId="2" fontId="26" fillId="0" borderId="0" xfId="0" applyNumberFormat="1" applyFont="1" applyBorder="1" applyAlignment="1">
      <alignment horizontal="right" vertical="center"/>
    </xf>
    <xf numFmtId="1" fontId="26" fillId="0" borderId="0" xfId="0" applyNumberFormat="1" applyFont="1" applyBorder="1" applyAlignment="1">
      <alignment horizontal="right" vertical="center"/>
    </xf>
    <xf numFmtId="0" fontId="8" fillId="0" borderId="0" xfId="0" applyFont="1" applyFill="1"/>
    <xf numFmtId="0" fontId="35" fillId="0" borderId="0" xfId="0" applyFont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0" borderId="3" xfId="0" applyFont="1" applyBorder="1" applyAlignment="1">
      <alignment vertical="center"/>
    </xf>
    <xf numFmtId="0" fontId="37" fillId="0" borderId="3" xfId="0" applyFont="1" applyBorder="1"/>
    <xf numFmtId="0" fontId="35" fillId="0" borderId="3" xfId="0" applyFont="1" applyBorder="1" applyAlignment="1">
      <alignment horizontal="center" vertical="center"/>
    </xf>
    <xf numFmtId="49" fontId="35" fillId="0" borderId="3" xfId="0" applyNumberFormat="1" applyFont="1" applyBorder="1" applyAlignment="1">
      <alignment horizontal="center" vertical="center"/>
    </xf>
    <xf numFmtId="0" fontId="36" fillId="0" borderId="3" xfId="0" applyFont="1" applyBorder="1" applyAlignment="1">
      <alignment vertical="center"/>
    </xf>
    <xf numFmtId="0" fontId="36" fillId="0" borderId="3" xfId="0" applyFont="1" applyBorder="1" applyAlignment="1">
      <alignment horizontal="center" vertical="center"/>
    </xf>
    <xf numFmtId="49" fontId="36" fillId="0" borderId="3" xfId="0" applyNumberFormat="1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right"/>
    </xf>
    <xf numFmtId="0" fontId="37" fillId="0" borderId="0" xfId="0" applyFont="1"/>
    <xf numFmtId="0" fontId="37" fillId="0" borderId="0" xfId="0" applyFont="1" applyAlignment="1">
      <alignment horizontal="left" wrapText="1"/>
    </xf>
    <xf numFmtId="0" fontId="37" fillId="0" borderId="0" xfId="0" applyFont="1" applyAlignment="1">
      <alignment horizontal="left" vertical="center" wrapText="1"/>
    </xf>
    <xf numFmtId="0" fontId="37" fillId="0" borderId="2" xfId="0" applyFont="1" applyBorder="1"/>
    <xf numFmtId="0" fontId="37" fillId="0" borderId="4" xfId="0" applyFont="1" applyBorder="1" applyAlignment="1">
      <alignment horizontal="right"/>
    </xf>
    <xf numFmtId="0" fontId="3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5" fillId="0" borderId="4" xfId="0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23" fillId="0" borderId="3" xfId="0" applyFont="1" applyBorder="1" applyAlignment="1">
      <alignment vertical="center" wrapText="1"/>
    </xf>
    <xf numFmtId="0" fontId="23" fillId="0" borderId="3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26" fillId="0" borderId="3" xfId="0" applyFont="1" applyBorder="1" applyAlignment="1">
      <alignment vertical="center"/>
    </xf>
    <xf numFmtId="0" fontId="35" fillId="0" borderId="4" xfId="0" applyFont="1" applyBorder="1" applyAlignment="1">
      <alignment vertical="center"/>
    </xf>
    <xf numFmtId="49" fontId="35" fillId="0" borderId="4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27" fillId="0" borderId="3" xfId="0" applyFont="1" applyBorder="1" applyAlignment="1">
      <alignment vertical="center" wrapText="1"/>
    </xf>
    <xf numFmtId="0" fontId="26" fillId="0" borderId="0" xfId="0" applyFont="1" applyAlignment="1">
      <alignment wrapText="1"/>
    </xf>
    <xf numFmtId="0" fontId="27" fillId="0" borderId="0" xfId="0" applyFont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26" fillId="0" borderId="2" xfId="0" applyFont="1" applyBorder="1" applyAlignment="1">
      <alignment vertical="center"/>
    </xf>
    <xf numFmtId="0" fontId="0" fillId="0" borderId="2" xfId="0" applyBorder="1"/>
    <xf numFmtId="3" fontId="26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right"/>
    </xf>
    <xf numFmtId="3" fontId="38" fillId="0" borderId="0" xfId="0" applyNumberFormat="1" applyFont="1"/>
    <xf numFmtId="0" fontId="39" fillId="0" borderId="0" xfId="0" applyFont="1" applyAlignment="1">
      <alignment vertical="center"/>
    </xf>
    <xf numFmtId="0" fontId="0" fillId="0" borderId="3" xfId="0" applyBorder="1"/>
    <xf numFmtId="0" fontId="27" fillId="0" borderId="3" xfId="0" applyFont="1" applyBorder="1" applyAlignment="1">
      <alignment horizontal="center" vertical="center"/>
    </xf>
    <xf numFmtId="0" fontId="27" fillId="0" borderId="0" xfId="0" applyFont="1"/>
    <xf numFmtId="0" fontId="0" fillId="0" borderId="4" xfId="0" applyBorder="1"/>
    <xf numFmtId="0" fontId="40" fillId="0" borderId="4" xfId="0" applyFont="1" applyBorder="1" applyAlignment="1">
      <alignment vertical="center"/>
    </xf>
    <xf numFmtId="0" fontId="0" fillId="0" borderId="0" xfId="0" applyAlignment="1">
      <alignment horizontal="center"/>
    </xf>
    <xf numFmtId="0" fontId="27" fillId="0" borderId="4" xfId="0" applyFont="1" applyBorder="1" applyAlignment="1">
      <alignment vertical="center" wrapText="1"/>
    </xf>
    <xf numFmtId="0" fontId="0" fillId="0" borderId="0" xfId="0" applyAlignment="1"/>
    <xf numFmtId="0" fontId="0" fillId="0" borderId="0" xfId="0" applyFont="1"/>
    <xf numFmtId="0" fontId="41" fillId="0" borderId="0" xfId="0" applyFont="1"/>
    <xf numFmtId="0" fontId="26" fillId="0" borderId="3" xfId="0" applyFont="1" applyBorder="1" applyAlignment="1">
      <alignment horizontal="right"/>
    </xf>
    <xf numFmtId="3" fontId="26" fillId="0" borderId="4" xfId="0" applyNumberFormat="1" applyFont="1" applyBorder="1"/>
    <xf numFmtId="3" fontId="15" fillId="0" borderId="4" xfId="0" applyNumberFormat="1" applyFont="1" applyBorder="1"/>
    <xf numFmtId="3" fontId="26" fillId="0" borderId="0" xfId="0" applyNumberFormat="1" applyFont="1"/>
    <xf numFmtId="3" fontId="15" fillId="0" borderId="0" xfId="0" applyNumberFormat="1" applyFont="1"/>
    <xf numFmtId="2" fontId="10" fillId="0" borderId="0" xfId="0" applyNumberFormat="1" applyFont="1" applyAlignment="1">
      <alignment horizontal="center"/>
    </xf>
    <xf numFmtId="2" fontId="0" fillId="0" borderId="0" xfId="0" applyNumberFormat="1"/>
    <xf numFmtId="3" fontId="42" fillId="0" borderId="0" xfId="0" applyNumberFormat="1" applyFont="1"/>
    <xf numFmtId="0" fontId="42" fillId="0" borderId="0" xfId="0" applyFont="1"/>
    <xf numFmtId="164" fontId="0" fillId="0" borderId="0" xfId="0" applyNumberFormat="1"/>
    <xf numFmtId="0" fontId="12" fillId="0" borderId="0" xfId="0" applyFont="1" applyFill="1" applyAlignment="1">
      <alignment horizontal="right" vertical="center"/>
    </xf>
    <xf numFmtId="2" fontId="12" fillId="0" borderId="0" xfId="0" applyNumberFormat="1" applyFont="1" applyFill="1" applyAlignment="1">
      <alignment horizontal="center" vertical="center"/>
    </xf>
    <xf numFmtId="3" fontId="0" fillId="0" borderId="0" xfId="0" applyNumberFormat="1"/>
    <xf numFmtId="3" fontId="35" fillId="0" borderId="0" xfId="0" applyNumberFormat="1" applyFont="1"/>
    <xf numFmtId="164" fontId="36" fillId="0" borderId="0" xfId="0" applyNumberFormat="1" applyFont="1"/>
    <xf numFmtId="3" fontId="35" fillId="0" borderId="2" xfId="0" applyNumberFormat="1" applyFont="1" applyBorder="1"/>
    <xf numFmtId="0" fontId="36" fillId="0" borderId="4" xfId="0" applyFont="1" applyBorder="1"/>
    <xf numFmtId="3" fontId="43" fillId="0" borderId="0" xfId="0" applyNumberFormat="1" applyFont="1"/>
    <xf numFmtId="3" fontId="36" fillId="0" borderId="0" xfId="0" applyNumberFormat="1" applyFont="1"/>
    <xf numFmtId="165" fontId="36" fillId="0" borderId="0" xfId="0" applyNumberFormat="1" applyFont="1"/>
    <xf numFmtId="165" fontId="37" fillId="0" borderId="0" xfId="0" applyNumberFormat="1" applyFont="1"/>
    <xf numFmtId="3" fontId="36" fillId="0" borderId="4" xfId="0" applyNumberFormat="1" applyFont="1" applyBorder="1"/>
    <xf numFmtId="0" fontId="44" fillId="0" borderId="0" xfId="0" applyFont="1"/>
    <xf numFmtId="0" fontId="26" fillId="0" borderId="0" xfId="0" applyFont="1" applyBorder="1" applyAlignment="1">
      <alignment horizontal="left" vertical="top"/>
    </xf>
    <xf numFmtId="3" fontId="44" fillId="0" borderId="0" xfId="0" applyNumberFormat="1" applyFont="1"/>
    <xf numFmtId="3" fontId="20" fillId="0" borderId="0" xfId="0" applyNumberFormat="1" applyFont="1" applyAlignment="1"/>
    <xf numFmtId="3" fontId="20" fillId="0" borderId="4" xfId="0" applyNumberFormat="1" applyFont="1" applyBorder="1" applyAlignment="1"/>
    <xf numFmtId="3" fontId="44" fillId="0" borderId="0" xfId="0" applyNumberFormat="1" applyFont="1" applyAlignment="1"/>
    <xf numFmtId="3" fontId="20" fillId="0" borderId="0" xfId="0" applyNumberFormat="1" applyFont="1" applyAlignment="1">
      <alignment horizontal="right"/>
    </xf>
    <xf numFmtId="3" fontId="20" fillId="0" borderId="0" xfId="0" applyNumberFormat="1" applyFont="1" applyBorder="1" applyAlignment="1"/>
    <xf numFmtId="3" fontId="0" fillId="0" borderId="0" xfId="0" applyNumberFormat="1" applyAlignment="1"/>
    <xf numFmtId="165" fontId="18" fillId="0" borderId="0" xfId="0" applyNumberFormat="1" applyFont="1" applyAlignment="1">
      <alignment horizontal="right"/>
    </xf>
    <xf numFmtId="165" fontId="18" fillId="0" borderId="4" xfId="0" applyNumberFormat="1" applyFont="1" applyBorder="1" applyAlignment="1">
      <alignment horizontal="right"/>
    </xf>
    <xf numFmtId="3" fontId="18" fillId="0" borderId="0" xfId="0" applyNumberFormat="1" applyFont="1" applyAlignment="1"/>
    <xf numFmtId="165" fontId="18" fillId="0" borderId="0" xfId="0" applyNumberFormat="1" applyFont="1" applyAlignment="1"/>
    <xf numFmtId="3" fontId="18" fillId="0" borderId="4" xfId="0" applyNumberFormat="1" applyFont="1" applyBorder="1" applyAlignment="1"/>
    <xf numFmtId="0" fontId="27" fillId="0" borderId="0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3" fontId="44" fillId="0" borderId="0" xfId="0" applyNumberFormat="1" applyFont="1" applyBorder="1" applyAlignment="1"/>
    <xf numFmtId="165" fontId="18" fillId="0" borderId="0" xfId="0" applyNumberFormat="1" applyFont="1" applyBorder="1" applyAlignment="1"/>
    <xf numFmtId="3" fontId="44" fillId="0" borderId="0" xfId="0" applyNumberFormat="1" applyFont="1" applyFill="1" applyBorder="1" applyAlignment="1"/>
    <xf numFmtId="3" fontId="44" fillId="0" borderId="2" xfId="0" applyNumberFormat="1" applyFont="1" applyBorder="1" applyAlignment="1"/>
    <xf numFmtId="3" fontId="18" fillId="0" borderId="0" xfId="0" applyNumberFormat="1" applyFont="1" applyBorder="1" applyAlignment="1"/>
    <xf numFmtId="165" fontId="18" fillId="0" borderId="4" xfId="0" applyNumberFormat="1" applyFont="1" applyBorder="1" applyAlignment="1"/>
    <xf numFmtId="3" fontId="38" fillId="0" borderId="4" xfId="0" applyNumberFormat="1" applyFont="1" applyBorder="1"/>
    <xf numFmtId="0" fontId="35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3" fontId="35" fillId="0" borderId="0" xfId="0" applyNumberFormat="1" applyFont="1" applyBorder="1"/>
    <xf numFmtId="3" fontId="18" fillId="0" borderId="0" xfId="0" applyNumberFormat="1" applyFont="1" applyAlignment="1">
      <alignment horizontal="right"/>
    </xf>
    <xf numFmtId="3" fontId="18" fillId="0" borderId="4" xfId="0" applyNumberFormat="1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3" fontId="0" fillId="0" borderId="0" xfId="0" applyNumberFormat="1" applyBorder="1" applyAlignment="1"/>
    <xf numFmtId="164" fontId="37" fillId="0" borderId="0" xfId="0" applyNumberFormat="1" applyFont="1"/>
    <xf numFmtId="0" fontId="38" fillId="0" borderId="0" xfId="0" applyFont="1" applyBorder="1"/>
    <xf numFmtId="0" fontId="45" fillId="0" borderId="0" xfId="0" applyFont="1" applyBorder="1"/>
    <xf numFmtId="0" fontId="38" fillId="0" borderId="0" xfId="0" applyFont="1"/>
    <xf numFmtId="0" fontId="0" fillId="0" borderId="0" xfId="0" applyBorder="1" applyAlignment="1">
      <alignment horizontal="center"/>
    </xf>
    <xf numFmtId="0" fontId="45" fillId="0" borderId="0" xfId="0" applyFont="1"/>
    <xf numFmtId="0" fontId="47" fillId="0" borderId="0" xfId="1" applyFont="1" applyFill="1"/>
    <xf numFmtId="0" fontId="26" fillId="0" borderId="0" xfId="1" applyFont="1" applyFill="1"/>
    <xf numFmtId="0" fontId="26" fillId="0" borderId="0" xfId="1" applyFont="1"/>
    <xf numFmtId="0" fontId="47" fillId="0" borderId="0" xfId="1" applyFont="1"/>
    <xf numFmtId="0" fontId="46" fillId="0" borderId="0" xfId="1" applyFill="1"/>
    <xf numFmtId="0" fontId="15" fillId="0" borderId="0" xfId="1" applyFont="1"/>
    <xf numFmtId="0" fontId="46" fillId="0" borderId="0" xfId="1"/>
    <xf numFmtId="0" fontId="15" fillId="0" borderId="0" xfId="1" applyFont="1" applyFill="1"/>
    <xf numFmtId="0" fontId="15" fillId="0" borderId="0" xfId="1" applyFont="1" applyAlignment="1">
      <alignment horizontal="right"/>
    </xf>
    <xf numFmtId="0" fontId="31" fillId="0" borderId="0" xfId="1" applyFont="1" applyFill="1"/>
    <xf numFmtId="0" fontId="49" fillId="0" borderId="0" xfId="1" applyFont="1"/>
    <xf numFmtId="0" fontId="15" fillId="0" borderId="7" xfId="1" applyFont="1" applyFill="1" applyBorder="1"/>
    <xf numFmtId="0" fontId="15" fillId="0" borderId="7" xfId="1" applyFont="1" applyBorder="1"/>
    <xf numFmtId="0" fontId="26" fillId="0" borderId="8" xfId="1" applyFont="1" applyBorder="1"/>
    <xf numFmtId="0" fontId="15" fillId="0" borderId="9" xfId="1" applyFont="1" applyFill="1" applyBorder="1"/>
    <xf numFmtId="0" fontId="15" fillId="0" borderId="9" xfId="1" applyFont="1" applyBorder="1"/>
    <xf numFmtId="0" fontId="26" fillId="0" borderId="9" xfId="1" applyFont="1" applyBorder="1" applyAlignment="1">
      <alignment horizontal="center"/>
    </xf>
    <xf numFmtId="0" fontId="31" fillId="0" borderId="0" xfId="1" applyFont="1"/>
    <xf numFmtId="0" fontId="31" fillId="0" borderId="0" xfId="1" applyFont="1" applyAlignment="1">
      <alignment horizontal="center"/>
    </xf>
    <xf numFmtId="0" fontId="26" fillId="0" borderId="10" xfId="1" applyFont="1" applyFill="1" applyBorder="1" applyAlignment="1">
      <alignment horizontal="center"/>
    </xf>
    <xf numFmtId="0" fontId="26" fillId="0" borderId="10" xfId="1" applyFont="1" applyBorder="1" applyAlignment="1">
      <alignment horizontal="center"/>
    </xf>
    <xf numFmtId="0" fontId="26" fillId="0" borderId="0" xfId="1" applyFont="1" applyFill="1" applyAlignment="1">
      <alignment horizontal="center"/>
    </xf>
    <xf numFmtId="0" fontId="26" fillId="0" borderId="0" xfId="1" applyFont="1" applyAlignment="1">
      <alignment horizontal="center"/>
    </xf>
    <xf numFmtId="0" fontId="50" fillId="0" borderId="0" xfId="1" applyFont="1" applyFill="1"/>
    <xf numFmtId="3" fontId="26" fillId="0" borderId="0" xfId="1" applyNumberFormat="1" applyFont="1" applyFill="1" applyAlignment="1">
      <alignment horizontal="left"/>
    </xf>
    <xf numFmtId="0" fontId="32" fillId="0" borderId="0" xfId="1" applyFont="1"/>
    <xf numFmtId="0" fontId="32" fillId="0" borderId="0" xfId="1" applyFont="1" applyFill="1" applyBorder="1"/>
    <xf numFmtId="2" fontId="15" fillId="0" borderId="0" xfId="1" applyNumberFormat="1" applyFont="1" applyFill="1"/>
    <xf numFmtId="2" fontId="15" fillId="0" borderId="0" xfId="1" applyNumberFormat="1" applyFont="1"/>
    <xf numFmtId="1" fontId="15" fillId="0" borderId="0" xfId="1" applyNumberFormat="1" applyFont="1"/>
    <xf numFmtId="1" fontId="15" fillId="0" borderId="0" xfId="1" applyNumberFormat="1" applyFont="1" applyFill="1"/>
    <xf numFmtId="0" fontId="15" fillId="0" borderId="0" xfId="1" applyFont="1" applyBorder="1"/>
    <xf numFmtId="0" fontId="32" fillId="0" borderId="0" xfId="1" applyFont="1" applyBorder="1"/>
    <xf numFmtId="0" fontId="31" fillId="0" borderId="0" xfId="1" applyFont="1" applyBorder="1"/>
    <xf numFmtId="0" fontId="15" fillId="0" borderId="0" xfId="1" applyFont="1" applyFill="1" applyBorder="1"/>
    <xf numFmtId="1" fontId="15" fillId="0" borderId="0" xfId="1" applyNumberFormat="1" applyFont="1" applyBorder="1"/>
    <xf numFmtId="0" fontId="31" fillId="0" borderId="0" xfId="1" applyFont="1" applyFill="1" applyBorder="1"/>
    <xf numFmtId="1" fontId="15" fillId="0" borderId="0" xfId="1" applyNumberFormat="1" applyFont="1" applyFill="1" applyAlignment="1">
      <alignment horizontal="right"/>
    </xf>
    <xf numFmtId="1" fontId="15" fillId="0" borderId="0" xfId="1" applyNumberFormat="1" applyFont="1" applyAlignment="1">
      <alignment horizontal="right"/>
    </xf>
    <xf numFmtId="1" fontId="15" fillId="0" borderId="0" xfId="1" applyNumberFormat="1" applyFont="1" applyBorder="1" applyAlignment="1">
      <alignment horizontal="right"/>
    </xf>
    <xf numFmtId="1" fontId="15" fillId="0" borderId="0" xfId="1" applyNumberFormat="1" applyFont="1" applyFill="1" applyBorder="1" applyAlignment="1">
      <alignment horizontal="right"/>
    </xf>
    <xf numFmtId="0" fontId="32" fillId="0" borderId="0" xfId="1" applyFont="1" applyFill="1"/>
    <xf numFmtId="1" fontId="15" fillId="0" borderId="0" xfId="1" applyNumberFormat="1" applyFont="1" applyFill="1" applyBorder="1"/>
    <xf numFmtId="1" fontId="26" fillId="0" borderId="0" xfId="1" applyNumberFormat="1" applyFont="1" applyFill="1"/>
    <xf numFmtId="0" fontId="51" fillId="0" borderId="0" xfId="1" applyFont="1" applyFill="1" applyBorder="1"/>
    <xf numFmtId="1" fontId="49" fillId="0" borderId="0" xfId="1" applyNumberFormat="1" applyFont="1" applyFill="1"/>
    <xf numFmtId="1" fontId="49" fillId="0" borderId="0" xfId="1" applyNumberFormat="1" applyFont="1"/>
    <xf numFmtId="0" fontId="52" fillId="0" borderId="0" xfId="1" applyFont="1"/>
    <xf numFmtId="0" fontId="51" fillId="0" borderId="0" xfId="1" applyFont="1"/>
    <xf numFmtId="0" fontId="49" fillId="0" borderId="0" xfId="1" applyFont="1" applyFill="1"/>
    <xf numFmtId="1" fontId="46" fillId="0" borderId="0" xfId="1" applyNumberFormat="1" applyFill="1"/>
    <xf numFmtId="2" fontId="16" fillId="0" borderId="0" xfId="0" applyNumberFormat="1" applyFont="1" applyAlignment="1">
      <alignment horizontal="center"/>
    </xf>
    <xf numFmtId="3" fontId="13" fillId="0" borderId="0" xfId="0" applyNumberFormat="1" applyFont="1"/>
    <xf numFmtId="3" fontId="16" fillId="0" borderId="0" xfId="0" applyNumberFormat="1" applyFont="1"/>
    <xf numFmtId="0" fontId="53" fillId="0" borderId="0" xfId="0" applyFont="1"/>
    <xf numFmtId="0" fontId="54" fillId="0" borderId="0" xfId="0" applyFont="1"/>
    <xf numFmtId="164" fontId="10" fillId="0" borderId="4" xfId="0" applyNumberFormat="1" applyFont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4" xfId="0" applyFont="1" applyBorder="1"/>
    <xf numFmtId="0" fontId="15" fillId="0" borderId="0" xfId="0" applyFont="1" applyBorder="1"/>
    <xf numFmtId="2" fontId="42" fillId="0" borderId="0" xfId="0" applyNumberFormat="1" applyFont="1"/>
    <xf numFmtId="0" fontId="35" fillId="0" borderId="3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3" fontId="37" fillId="0" borderId="0" xfId="0" applyNumberFormat="1" applyFont="1"/>
    <xf numFmtId="3" fontId="55" fillId="0" borderId="0" xfId="0" applyNumberFormat="1" applyFont="1"/>
    <xf numFmtId="0" fontId="55" fillId="0" borderId="0" xfId="0" applyFont="1"/>
    <xf numFmtId="4" fontId="55" fillId="0" borderId="0" xfId="0" applyNumberFormat="1" applyFont="1"/>
    <xf numFmtId="3" fontId="55" fillId="0" borderId="0" xfId="0" applyNumberFormat="1" applyFont="1" applyBorder="1"/>
    <xf numFmtId="0" fontId="55" fillId="0" borderId="0" xfId="0" applyFont="1" applyBorder="1"/>
    <xf numFmtId="0" fontId="55" fillId="0" borderId="0" xfId="0" applyFont="1" applyFill="1"/>
    <xf numFmtId="0" fontId="55" fillId="0" borderId="0" xfId="0" applyFont="1" applyAlignment="1">
      <alignment horizontal="left"/>
    </xf>
    <xf numFmtId="0" fontId="37" fillId="0" borderId="0" xfId="0" applyFont="1" applyFill="1"/>
    <xf numFmtId="3" fontId="37" fillId="0" borderId="0" xfId="0" applyNumberFormat="1" applyFont="1" applyFill="1"/>
    <xf numFmtId="3" fontId="55" fillId="0" borderId="0" xfId="0" applyNumberFormat="1" applyFont="1" applyFill="1"/>
    <xf numFmtId="0" fontId="35" fillId="0" borderId="0" xfId="0" applyFont="1"/>
    <xf numFmtId="164" fontId="55" fillId="0" borderId="0" xfId="0" applyNumberFormat="1" applyFont="1"/>
    <xf numFmtId="1" fontId="0" fillId="0" borderId="0" xfId="0" applyNumberFormat="1"/>
    <xf numFmtId="3" fontId="20" fillId="0" borderId="0" xfId="0" applyNumberFormat="1" applyFont="1"/>
    <xf numFmtId="0" fontId="56" fillId="0" borderId="0" xfId="0" applyFont="1"/>
    <xf numFmtId="0" fontId="58" fillId="0" borderId="0" xfId="0" applyFont="1"/>
    <xf numFmtId="0" fontId="58" fillId="0" borderId="0" xfId="0" applyFont="1" applyFill="1"/>
    <xf numFmtId="3" fontId="58" fillId="0" borderId="0" xfId="0" applyNumberFormat="1" applyFont="1"/>
    <xf numFmtId="3" fontId="35" fillId="0" borderId="2" xfId="0" applyNumberFormat="1" applyFont="1" applyFill="1" applyBorder="1"/>
    <xf numFmtId="0" fontId="26" fillId="0" borderId="0" xfId="0" applyFont="1" applyBorder="1" applyAlignment="1">
      <alignment wrapText="1"/>
    </xf>
    <xf numFmtId="165" fontId="20" fillId="0" borderId="0" xfId="0" applyNumberFormat="1" applyFont="1" applyAlignment="1"/>
    <xf numFmtId="3" fontId="15" fillId="0" borderId="0" xfId="1" applyNumberFormat="1" applyFont="1" applyFill="1"/>
    <xf numFmtId="3" fontId="15" fillId="0" borderId="0" xfId="1" applyNumberFormat="1" applyFont="1" applyFill="1" applyBorder="1"/>
    <xf numFmtId="3" fontId="21" fillId="0" borderId="0" xfId="0" applyNumberFormat="1" applyFont="1" applyAlignment="1">
      <alignment vertical="center"/>
    </xf>
    <xf numFmtId="3" fontId="21" fillId="0" borderId="0" xfId="0" applyNumberFormat="1" applyFont="1"/>
    <xf numFmtId="3" fontId="0" fillId="0" borderId="0" xfId="0" applyNumberFormat="1" applyFont="1"/>
    <xf numFmtId="3" fontId="54" fillId="0" borderId="0" xfId="0" applyNumberFormat="1" applyFont="1"/>
    <xf numFmtId="3" fontId="0" fillId="0" borderId="0" xfId="0" applyNumberFormat="1" applyFill="1"/>
    <xf numFmtId="0" fontId="44" fillId="0" borderId="0" xfId="0" applyFont="1" applyFill="1" applyBorder="1"/>
    <xf numFmtId="0" fontId="57" fillId="0" borderId="4" xfId="0" applyFont="1" applyFill="1" applyBorder="1"/>
    <xf numFmtId="165" fontId="44" fillId="0" borderId="0" xfId="0" applyNumberFormat="1" applyFont="1" applyAlignment="1"/>
    <xf numFmtId="165" fontId="0" fillId="0" borderId="0" xfId="0" applyNumberFormat="1"/>
    <xf numFmtId="4" fontId="0" fillId="0" borderId="0" xfId="0" applyNumberFormat="1"/>
    <xf numFmtId="3" fontId="38" fillId="0" borderId="0" xfId="0" applyNumberFormat="1" applyFont="1" applyAlignment="1">
      <alignment horizontal="right"/>
    </xf>
    <xf numFmtId="4" fontId="45" fillId="0" borderId="0" xfId="0" applyNumberFormat="1" applyFont="1" applyAlignment="1">
      <alignment horizontal="right"/>
    </xf>
    <xf numFmtId="3" fontId="38" fillId="0" borderId="4" xfId="0" applyNumberFormat="1" applyFont="1" applyBorder="1" applyAlignment="1">
      <alignment horizontal="right"/>
    </xf>
    <xf numFmtId="0" fontId="0" fillId="0" borderId="4" xfId="0" applyBorder="1" applyAlignment="1">
      <alignment horizontal="right"/>
    </xf>
    <xf numFmtId="3" fontId="38" fillId="0" borderId="0" xfId="0" applyNumberFormat="1" applyFont="1" applyAlignment="1">
      <alignment horizontal="right" vertical="center"/>
    </xf>
    <xf numFmtId="4" fontId="45" fillId="0" borderId="0" xfId="0" applyNumberFormat="1" applyFont="1" applyAlignment="1">
      <alignment horizontal="right" vertical="center"/>
    </xf>
    <xf numFmtId="166" fontId="45" fillId="0" borderId="0" xfId="0" applyNumberFormat="1" applyFont="1" applyAlignment="1">
      <alignment horizontal="right"/>
    </xf>
    <xf numFmtId="3" fontId="38" fillId="0" borderId="0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2" fontId="37" fillId="0" borderId="0" xfId="0" applyNumberFormat="1" applyFont="1"/>
    <xf numFmtId="0" fontId="55" fillId="0" borderId="0" xfId="0" applyFont="1" applyAlignment="1">
      <alignment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0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left" wrapText="1"/>
    </xf>
    <xf numFmtId="0" fontId="27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top"/>
    </xf>
    <xf numFmtId="0" fontId="35" fillId="0" borderId="4" xfId="0" applyFont="1" applyBorder="1" applyAlignment="1">
      <alignment horizontal="center" vertical="top"/>
    </xf>
    <xf numFmtId="0" fontId="35" fillId="0" borderId="2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0" xfId="0" applyFont="1" applyFill="1" applyAlignment="1">
      <alignment horizontal="left" vertical="center" wrapText="1"/>
    </xf>
    <xf numFmtId="0" fontId="35" fillId="0" borderId="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top"/>
    </xf>
    <xf numFmtId="0" fontId="35" fillId="0" borderId="0" xfId="0" applyFont="1" applyAlignment="1">
      <alignment horizontal="left" vertical="center" wrapText="1"/>
    </xf>
    <xf numFmtId="0" fontId="26" fillId="0" borderId="0" xfId="0" applyFont="1" applyBorder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0" borderId="4" xfId="0" applyFont="1" applyBorder="1" applyAlignment="1">
      <alignment horizontal="left" vertical="top"/>
    </xf>
    <xf numFmtId="3" fontId="38" fillId="0" borderId="0" xfId="0" applyNumberFormat="1" applyFont="1" applyBorder="1" applyAlignment="1">
      <alignment horizontal="right" vertical="center"/>
    </xf>
    <xf numFmtId="0" fontId="38" fillId="0" borderId="0" xfId="0" applyFont="1" applyBorder="1" applyAlignment="1">
      <alignment horizontal="right" vertical="center"/>
    </xf>
    <xf numFmtId="0" fontId="26" fillId="0" borderId="0" xfId="0" applyFont="1" applyFill="1" applyAlignment="1">
      <alignment horizontal="left" vertical="top"/>
    </xf>
    <xf numFmtId="0" fontId="0" fillId="0" borderId="0" xfId="0" applyBorder="1" applyAlignment="1">
      <alignment horizontal="center"/>
    </xf>
    <xf numFmtId="0" fontId="38" fillId="0" borderId="0" xfId="0" applyFont="1" applyBorder="1" applyAlignment="1">
      <alignment vertical="center"/>
    </xf>
    <xf numFmtId="0" fontId="35" fillId="0" borderId="3" xfId="0" applyFont="1" applyBorder="1" applyAlignment="1">
      <alignment horizontal="center"/>
    </xf>
    <xf numFmtId="0" fontId="43" fillId="0" borderId="5" xfId="0" applyFont="1" applyBorder="1" applyAlignment="1">
      <alignment horizontal="center"/>
    </xf>
    <xf numFmtId="0" fontId="43" fillId="0" borderId="3" xfId="0" applyFont="1" applyBorder="1" applyAlignment="1">
      <alignment horizontal="center"/>
    </xf>
    <xf numFmtId="0" fontId="43" fillId="0" borderId="6" xfId="0" applyFont="1" applyBorder="1" applyAlignment="1">
      <alignment horizontal="center"/>
    </xf>
    <xf numFmtId="165" fontId="42" fillId="0" borderId="0" xfId="0" applyNumberFormat="1" applyFont="1" applyBorder="1" applyAlignment="1">
      <alignment horizontal="right" vertical="center"/>
    </xf>
    <xf numFmtId="2" fontId="45" fillId="0" borderId="0" xfId="0" applyNumberFormat="1" applyFont="1" applyBorder="1" applyAlignment="1">
      <alignment horizontal="right" vertical="center"/>
    </xf>
  </cellXfs>
  <cellStyles count="3">
    <cellStyle name="Normalno 2" xfId="1"/>
    <cellStyle name="Normalno 3" xfId="2"/>
    <cellStyle name="Obič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17"/>
  <sheetViews>
    <sheetView tabSelected="1" workbookViewId="0"/>
  </sheetViews>
  <sheetFormatPr defaultRowHeight="15"/>
  <sheetData>
    <row r="4" spans="1:9" ht="23.25">
      <c r="A4" s="8"/>
      <c r="B4" s="8"/>
      <c r="C4" s="8"/>
      <c r="D4" s="8"/>
      <c r="E4" s="8"/>
      <c r="F4" s="8"/>
    </row>
    <row r="5" spans="1:9" ht="23.25">
      <c r="A5" s="8" t="s">
        <v>737</v>
      </c>
      <c r="B5" s="8"/>
      <c r="C5" s="8"/>
      <c r="D5" s="8"/>
      <c r="E5" s="8"/>
      <c r="F5" s="8"/>
    </row>
    <row r="6" spans="1:9" ht="23.25">
      <c r="A6" s="8"/>
      <c r="B6" s="8"/>
      <c r="C6" s="8"/>
      <c r="D6" s="8"/>
      <c r="E6" s="8"/>
      <c r="F6" s="8"/>
    </row>
    <row r="7" spans="1:9" ht="23.25">
      <c r="A7" s="8"/>
      <c r="B7" s="8"/>
      <c r="C7" s="8"/>
      <c r="D7" s="8"/>
      <c r="E7" s="8"/>
      <c r="F7" s="8"/>
    </row>
    <row r="8" spans="1:9" ht="23.25">
      <c r="A8" s="8"/>
      <c r="B8" s="8"/>
      <c r="C8" s="8"/>
      <c r="D8" s="8"/>
      <c r="E8" s="8"/>
      <c r="F8" s="8"/>
    </row>
    <row r="9" spans="1:9" ht="23.25">
      <c r="A9" s="8"/>
      <c r="B9" s="8"/>
      <c r="C9" s="8"/>
      <c r="D9" s="8"/>
      <c r="E9" s="8"/>
      <c r="F9" s="8"/>
    </row>
    <row r="10" spans="1:9" ht="23.25">
      <c r="A10" s="8"/>
      <c r="B10" s="8"/>
      <c r="C10" s="8"/>
      <c r="D10" s="8"/>
      <c r="E10" s="8"/>
      <c r="F10" s="8"/>
    </row>
    <row r="11" spans="1:9" ht="30">
      <c r="A11" s="8"/>
      <c r="B11" s="9" t="s">
        <v>376</v>
      </c>
      <c r="C11" s="9"/>
      <c r="D11" s="8"/>
      <c r="E11" s="8"/>
      <c r="F11" s="8"/>
    </row>
    <row r="12" spans="1:9" ht="23.25">
      <c r="A12" s="8"/>
      <c r="B12" s="8"/>
      <c r="C12" s="8"/>
      <c r="D12" s="8"/>
      <c r="E12" s="8"/>
      <c r="F12" s="8"/>
    </row>
    <row r="13" spans="1:9" ht="23.25">
      <c r="A13" s="8"/>
      <c r="B13" s="8"/>
      <c r="C13" s="157" t="s">
        <v>377</v>
      </c>
      <c r="D13" s="157"/>
      <c r="E13" s="157"/>
      <c r="F13" s="157"/>
      <c r="G13" s="116"/>
      <c r="H13" s="116"/>
      <c r="I13" s="116"/>
    </row>
    <row r="14" spans="1:9" ht="23.25">
      <c r="A14" s="8"/>
      <c r="B14" s="8"/>
      <c r="C14" s="8"/>
      <c r="D14" s="8"/>
      <c r="E14" s="8"/>
      <c r="F14" s="8"/>
    </row>
    <row r="15" spans="1:9" ht="23.25">
      <c r="A15" s="8"/>
      <c r="B15" s="8"/>
      <c r="C15" s="8"/>
      <c r="D15" s="8"/>
      <c r="E15" s="8"/>
      <c r="F15" s="8"/>
    </row>
    <row r="16" spans="1:9" ht="23.25">
      <c r="A16" s="8"/>
      <c r="B16" s="8"/>
      <c r="C16" s="8"/>
      <c r="D16" s="8"/>
      <c r="E16" s="8"/>
      <c r="F16" s="8"/>
    </row>
    <row r="17" spans="1:6" ht="23.25">
      <c r="A17" s="8"/>
      <c r="B17" s="8"/>
      <c r="C17" s="8"/>
      <c r="D17" s="8"/>
      <c r="E17" s="8"/>
      <c r="F17" s="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A1:AB72"/>
  <sheetViews>
    <sheetView zoomScaleNormal="100" workbookViewId="0"/>
  </sheetViews>
  <sheetFormatPr defaultRowHeight="15"/>
  <cols>
    <col min="1" max="1" width="26.42578125" style="27" customWidth="1"/>
    <col min="2" max="19" width="9.140625" style="27"/>
  </cols>
  <sheetData>
    <row r="1" spans="1:28" ht="27" customHeight="1">
      <c r="A1" s="10" t="s">
        <v>426</v>
      </c>
      <c r="B1" s="381" t="s">
        <v>636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</row>
    <row r="2" spans="1:28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7"/>
      <c r="S2" s="17"/>
    </row>
    <row r="3" spans="1:28">
      <c r="A3" s="383" t="s">
        <v>63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</row>
    <row r="4" spans="1:28" ht="29.25" customHeight="1">
      <c r="A4" s="10" t="s">
        <v>0</v>
      </c>
      <c r="B4" s="392" t="s">
        <v>319</v>
      </c>
      <c r="C4" s="392"/>
      <c r="D4" s="392" t="s">
        <v>20</v>
      </c>
      <c r="E4" s="392"/>
      <c r="F4" s="392" t="s">
        <v>373</v>
      </c>
      <c r="G4" s="392"/>
      <c r="H4" s="392" t="s">
        <v>188</v>
      </c>
      <c r="I4" s="392"/>
      <c r="J4" s="392" t="s">
        <v>38</v>
      </c>
      <c r="K4" s="392"/>
      <c r="L4" s="392" t="s">
        <v>26</v>
      </c>
      <c r="M4" s="392"/>
      <c r="N4" s="392" t="s">
        <v>56</v>
      </c>
      <c r="O4" s="392"/>
      <c r="P4" s="392" t="s">
        <v>28</v>
      </c>
      <c r="Q4" s="392"/>
      <c r="R4" s="392" t="s">
        <v>161</v>
      </c>
      <c r="S4" s="392"/>
    </row>
    <row r="5" spans="1:28">
      <c r="A5" s="15"/>
      <c r="B5" s="16" t="s">
        <v>70</v>
      </c>
      <c r="C5" s="16" t="s">
        <v>71</v>
      </c>
      <c r="D5" s="16" t="s">
        <v>70</v>
      </c>
      <c r="E5" s="16" t="s">
        <v>71</v>
      </c>
      <c r="F5" s="16" t="s">
        <v>70</v>
      </c>
      <c r="G5" s="16" t="s">
        <v>71</v>
      </c>
      <c r="H5" s="16" t="s">
        <v>70</v>
      </c>
      <c r="I5" s="16" t="s">
        <v>71</v>
      </c>
      <c r="J5" s="16" t="s">
        <v>70</v>
      </c>
      <c r="K5" s="16" t="s">
        <v>71</v>
      </c>
      <c r="L5" s="16" t="s">
        <v>70</v>
      </c>
      <c r="M5" s="16" t="s">
        <v>71</v>
      </c>
      <c r="N5" s="16" t="s">
        <v>70</v>
      </c>
      <c r="O5" s="16" t="s">
        <v>71</v>
      </c>
      <c r="P5" s="16" t="s">
        <v>70</v>
      </c>
      <c r="Q5" s="16" t="s">
        <v>71</v>
      </c>
      <c r="R5" s="16" t="s">
        <v>70</v>
      </c>
      <c r="S5" s="16" t="s">
        <v>71</v>
      </c>
    </row>
    <row r="6" spans="1:28">
      <c r="A6" s="384" t="s">
        <v>73</v>
      </c>
      <c r="B6" s="384"/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</row>
    <row r="7" spans="1:28" ht="27" customHeight="1">
      <c r="A7" s="12" t="s">
        <v>74</v>
      </c>
      <c r="B7" s="400" t="s">
        <v>168</v>
      </c>
      <c r="C7" s="400"/>
      <c r="D7" s="406" t="s">
        <v>156</v>
      </c>
      <c r="E7" s="406"/>
      <c r="F7" s="396" t="s">
        <v>424</v>
      </c>
      <c r="G7" s="396"/>
      <c r="H7" s="400" t="s">
        <v>163</v>
      </c>
      <c r="I7" s="400"/>
      <c r="J7" s="396" t="s">
        <v>425</v>
      </c>
      <c r="K7" s="396"/>
      <c r="L7" s="396" t="s">
        <v>162</v>
      </c>
      <c r="M7" s="396"/>
      <c r="N7" s="396" t="s">
        <v>396</v>
      </c>
      <c r="O7" s="396"/>
      <c r="P7" s="396" t="s">
        <v>164</v>
      </c>
      <c r="Q7" s="396"/>
      <c r="R7" s="397" t="s">
        <v>161</v>
      </c>
      <c r="S7" s="397"/>
    </row>
    <row r="8" spans="1:28">
      <c r="A8" s="15"/>
      <c r="B8" s="44" t="s">
        <v>81</v>
      </c>
      <c r="C8" s="44" t="s">
        <v>82</v>
      </c>
      <c r="D8" s="44" t="s">
        <v>81</v>
      </c>
      <c r="E8" s="44" t="s">
        <v>82</v>
      </c>
      <c r="F8" s="44" t="s">
        <v>81</v>
      </c>
      <c r="G8" s="44" t="s">
        <v>82</v>
      </c>
      <c r="H8" s="44" t="s">
        <v>81</v>
      </c>
      <c r="I8" s="44" t="s">
        <v>82</v>
      </c>
      <c r="J8" s="44" t="s">
        <v>81</v>
      </c>
      <c r="K8" s="44" t="s">
        <v>82</v>
      </c>
      <c r="L8" s="44" t="s">
        <v>81</v>
      </c>
      <c r="M8" s="44" t="s">
        <v>82</v>
      </c>
      <c r="N8" s="44" t="s">
        <v>81</v>
      </c>
      <c r="O8" s="44" t="s">
        <v>82</v>
      </c>
      <c r="P8" s="44" t="s">
        <v>81</v>
      </c>
      <c r="Q8" s="44" t="s">
        <v>82</v>
      </c>
      <c r="R8" s="44" t="s">
        <v>81</v>
      </c>
      <c r="S8" s="44" t="s">
        <v>82</v>
      </c>
    </row>
    <row r="9" spans="1:28">
      <c r="A9" s="15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</row>
    <row r="10" spans="1:28">
      <c r="A10" s="16" t="s">
        <v>414</v>
      </c>
      <c r="B10" s="46">
        <v>83</v>
      </c>
      <c r="C10" s="46">
        <v>33</v>
      </c>
      <c r="D10" s="46">
        <v>61</v>
      </c>
      <c r="E10" s="46">
        <v>4</v>
      </c>
      <c r="F10" s="46">
        <v>18</v>
      </c>
      <c r="G10" s="46">
        <v>11</v>
      </c>
      <c r="H10" s="46">
        <v>4</v>
      </c>
      <c r="I10" s="46">
        <v>3</v>
      </c>
      <c r="J10" s="46">
        <v>13</v>
      </c>
      <c r="K10" s="46">
        <v>12</v>
      </c>
      <c r="L10" s="46">
        <v>77</v>
      </c>
      <c r="M10" s="46">
        <v>34</v>
      </c>
      <c r="N10" s="46">
        <v>71</v>
      </c>
      <c r="O10" s="46">
        <v>14</v>
      </c>
      <c r="P10" s="46">
        <v>2</v>
      </c>
      <c r="Q10" s="46">
        <v>1</v>
      </c>
      <c r="R10" s="46">
        <v>4</v>
      </c>
      <c r="S10" s="46">
        <v>3</v>
      </c>
      <c r="T10" s="6"/>
      <c r="U10" s="6"/>
      <c r="V10" s="4"/>
      <c r="W10" s="4"/>
      <c r="X10" s="4"/>
      <c r="Y10" s="4"/>
      <c r="Z10" s="4"/>
      <c r="AA10" s="4"/>
      <c r="AB10" s="4"/>
    </row>
    <row r="11" spans="1:28">
      <c r="A11" s="24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6"/>
      <c r="U11" s="6"/>
      <c r="V11" s="4"/>
      <c r="W11" s="4"/>
      <c r="X11" s="4"/>
      <c r="Y11" s="4"/>
      <c r="Z11" s="4"/>
      <c r="AA11" s="4"/>
      <c r="AB11" s="4"/>
    </row>
    <row r="12" spans="1:28" s="7" customFormat="1">
      <c r="A12" s="10" t="s">
        <v>427</v>
      </c>
      <c r="B12" s="48">
        <v>0</v>
      </c>
      <c r="C12" s="48">
        <v>0</v>
      </c>
      <c r="D12" s="48">
        <v>0</v>
      </c>
      <c r="E12" s="48">
        <v>0</v>
      </c>
      <c r="F12" s="48">
        <v>12</v>
      </c>
      <c r="G12" s="48">
        <v>3</v>
      </c>
      <c r="H12" s="48">
        <v>0</v>
      </c>
      <c r="I12" s="48">
        <v>0</v>
      </c>
      <c r="J12" s="48">
        <v>13</v>
      </c>
      <c r="K12" s="48">
        <v>12</v>
      </c>
      <c r="L12" s="48">
        <v>77</v>
      </c>
      <c r="M12" s="48">
        <v>34</v>
      </c>
      <c r="N12" s="48">
        <v>15</v>
      </c>
      <c r="O12" s="48">
        <v>4</v>
      </c>
      <c r="P12" s="48">
        <v>2</v>
      </c>
      <c r="Q12" s="48">
        <v>1</v>
      </c>
      <c r="R12" s="48">
        <v>4</v>
      </c>
      <c r="S12" s="48">
        <v>3</v>
      </c>
    </row>
    <row r="13" spans="1:28">
      <c r="A13" s="14" t="s">
        <v>223</v>
      </c>
      <c r="B13" s="14"/>
      <c r="C13" s="14"/>
      <c r="D13" s="14"/>
      <c r="E13" s="14"/>
      <c r="F13" s="21">
        <v>12</v>
      </c>
      <c r="G13" s="21">
        <v>3</v>
      </c>
      <c r="H13" s="14"/>
      <c r="I13" s="14"/>
      <c r="J13" s="14"/>
      <c r="K13" s="14"/>
      <c r="L13" s="21">
        <v>57</v>
      </c>
      <c r="M13" s="21">
        <v>32</v>
      </c>
      <c r="N13" s="14"/>
      <c r="O13" s="14"/>
      <c r="P13" s="21">
        <v>2</v>
      </c>
      <c r="Q13" s="21">
        <v>1</v>
      </c>
      <c r="R13" s="21">
        <v>4</v>
      </c>
      <c r="S13" s="21">
        <v>3</v>
      </c>
    </row>
    <row r="14" spans="1:28">
      <c r="A14" s="14" t="s">
        <v>454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8">
      <c r="A15" s="14" t="s">
        <v>224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21">
        <v>20</v>
      </c>
      <c r="M15" s="21">
        <v>2</v>
      </c>
      <c r="N15" s="14"/>
      <c r="O15" s="14"/>
      <c r="P15" s="14"/>
      <c r="Q15" s="14"/>
      <c r="R15" s="14"/>
      <c r="S15" s="14"/>
    </row>
    <row r="16" spans="1:28">
      <c r="A16" s="14" t="s">
        <v>225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>
      <c r="A17" s="14" t="s">
        <v>455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21">
        <v>15</v>
      </c>
      <c r="O17" s="14">
        <v>4</v>
      </c>
      <c r="P17" s="14"/>
      <c r="Q17" s="14"/>
      <c r="R17" s="14"/>
      <c r="S17" s="14"/>
    </row>
    <row r="18" spans="1:19">
      <c r="A18" s="14" t="s">
        <v>226</v>
      </c>
      <c r="B18" s="14"/>
      <c r="C18" s="14"/>
      <c r="D18" s="14"/>
      <c r="E18" s="14"/>
      <c r="F18" s="14"/>
      <c r="G18" s="14"/>
      <c r="H18" s="14"/>
      <c r="I18" s="14"/>
      <c r="J18" s="21">
        <v>13</v>
      </c>
      <c r="K18" s="21">
        <v>12</v>
      </c>
      <c r="L18" s="14"/>
      <c r="M18" s="14"/>
      <c r="N18" s="14"/>
      <c r="O18" s="14"/>
      <c r="P18" s="14"/>
      <c r="Q18" s="14"/>
      <c r="R18" s="14"/>
      <c r="S18" s="14"/>
    </row>
    <row r="19" spans="1:19" s="7" customFormat="1">
      <c r="A19" s="10" t="s">
        <v>134</v>
      </c>
      <c r="B19" s="48">
        <v>0</v>
      </c>
      <c r="C19" s="48">
        <v>0</v>
      </c>
      <c r="D19" s="48">
        <v>61</v>
      </c>
      <c r="E19" s="48">
        <v>4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</row>
    <row r="20" spans="1:19">
      <c r="A20" s="14" t="s">
        <v>495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>
      <c r="A21" s="14" t="s">
        <v>496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>
      <c r="A22" s="14" t="s">
        <v>479</v>
      </c>
      <c r="B22" s="14"/>
      <c r="C22" s="14"/>
      <c r="D22" s="64">
        <v>61</v>
      </c>
      <c r="E22" s="21">
        <v>4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s="7" customFormat="1">
      <c r="A23" s="10" t="s">
        <v>135</v>
      </c>
      <c r="B23" s="48">
        <v>32</v>
      </c>
      <c r="C23" s="48">
        <v>17</v>
      </c>
      <c r="D23" s="48">
        <v>0</v>
      </c>
      <c r="E23" s="48">
        <v>0</v>
      </c>
      <c r="F23" s="48">
        <v>6</v>
      </c>
      <c r="G23" s="48">
        <v>3</v>
      </c>
      <c r="H23" s="48">
        <v>4</v>
      </c>
      <c r="I23" s="48">
        <v>3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</row>
    <row r="24" spans="1:19">
      <c r="A24" s="14" t="s">
        <v>457</v>
      </c>
      <c r="B24" s="14"/>
      <c r="C24" s="14"/>
      <c r="D24" s="14"/>
      <c r="E24" s="14"/>
      <c r="F24" s="21">
        <v>6</v>
      </c>
      <c r="G24" s="21">
        <v>1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>
      <c r="A25" s="14" t="s">
        <v>458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>
      <c r="A26" s="14" t="s">
        <v>456</v>
      </c>
      <c r="B26" s="21">
        <v>17</v>
      </c>
      <c r="C26" s="21">
        <v>11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>
      <c r="A27" s="14" t="s">
        <v>229</v>
      </c>
      <c r="B27" s="21">
        <v>15</v>
      </c>
      <c r="C27" s="21">
        <v>6</v>
      </c>
      <c r="D27" s="14"/>
      <c r="E27" s="14"/>
      <c r="F27" s="21"/>
      <c r="G27" s="21">
        <v>2</v>
      </c>
      <c r="H27" s="21">
        <v>4</v>
      </c>
      <c r="I27" s="21">
        <v>3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s="7" customFormat="1">
      <c r="A28" s="10" t="s">
        <v>136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8</v>
      </c>
      <c r="O28" s="48">
        <v>1</v>
      </c>
      <c r="P28" s="48">
        <v>0</v>
      </c>
      <c r="Q28" s="48">
        <v>0</v>
      </c>
      <c r="R28" s="48">
        <v>0</v>
      </c>
      <c r="S28" s="48">
        <v>0</v>
      </c>
    </row>
    <row r="29" spans="1:19">
      <c r="A29" s="14" t="s">
        <v>460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19">
      <c r="A30" s="14" t="s">
        <v>461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21">
        <v>8</v>
      </c>
      <c r="O30" s="14">
        <v>1</v>
      </c>
      <c r="P30" s="14"/>
      <c r="Q30" s="14"/>
      <c r="R30" s="14"/>
      <c r="S30" s="14"/>
    </row>
    <row r="31" spans="1:19">
      <c r="A31" s="10" t="s">
        <v>137</v>
      </c>
      <c r="B31" s="48">
        <v>0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10</v>
      </c>
      <c r="O31" s="48">
        <v>4</v>
      </c>
      <c r="P31" s="48">
        <v>0</v>
      </c>
      <c r="Q31" s="48">
        <v>0</v>
      </c>
      <c r="R31" s="48">
        <v>0</v>
      </c>
      <c r="S31" s="48">
        <v>0</v>
      </c>
    </row>
    <row r="32" spans="1:19">
      <c r="A32" s="14" t="s">
        <v>462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21">
        <v>10</v>
      </c>
      <c r="O32" s="14">
        <v>4</v>
      </c>
      <c r="P32" s="14"/>
      <c r="Q32" s="14"/>
      <c r="R32" s="14"/>
      <c r="S32" s="14"/>
    </row>
    <row r="33" spans="1:19">
      <c r="A33" s="10" t="s">
        <v>138</v>
      </c>
      <c r="B33" s="48">
        <v>0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</row>
    <row r="34" spans="1:19">
      <c r="A34" s="14" t="s">
        <v>463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>
      <c r="A35" s="10" t="s">
        <v>139</v>
      </c>
      <c r="B35" s="48">
        <v>0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</row>
    <row r="36" spans="1:19">
      <c r="A36" s="14" t="s">
        <v>464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19">
      <c r="A37" s="10" t="s">
        <v>140</v>
      </c>
      <c r="B37" s="48">
        <v>14</v>
      </c>
      <c r="C37" s="48">
        <v>9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17</v>
      </c>
      <c r="O37" s="48">
        <v>3</v>
      </c>
      <c r="P37" s="48">
        <v>0</v>
      </c>
      <c r="Q37" s="48">
        <v>0</v>
      </c>
      <c r="R37" s="48">
        <v>0</v>
      </c>
      <c r="S37" s="48">
        <v>0</v>
      </c>
    </row>
    <row r="38" spans="1:19">
      <c r="A38" s="14" t="s">
        <v>465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>
      <c r="A39" s="14" t="s">
        <v>466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19">
      <c r="A40" s="14" t="s">
        <v>467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>
        <v>3</v>
      </c>
      <c r="O40" s="14">
        <v>3</v>
      </c>
      <c r="P40" s="14"/>
      <c r="Q40" s="14"/>
      <c r="R40" s="14"/>
      <c r="S40" s="14"/>
    </row>
    <row r="41" spans="1:19">
      <c r="A41" s="14" t="s">
        <v>468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>
      <c r="A42" s="14" t="s">
        <v>469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19">
      <c r="A43" s="14" t="s">
        <v>231</v>
      </c>
      <c r="B43" s="21">
        <v>14</v>
      </c>
      <c r="C43" s="21">
        <v>9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1:19">
      <c r="A44" s="22" t="s">
        <v>232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>
        <v>14</v>
      </c>
      <c r="O44" s="22"/>
      <c r="P44" s="22"/>
      <c r="Q44" s="22"/>
      <c r="R44" s="22"/>
      <c r="S44" s="22"/>
    </row>
    <row r="47" spans="1:19" ht="20.25" customHeight="1">
      <c r="A47" s="10" t="s">
        <v>428</v>
      </c>
      <c r="B47" s="381"/>
      <c r="C47" s="381"/>
      <c r="D47" s="381"/>
      <c r="E47" s="381"/>
      <c r="F47" s="381"/>
      <c r="G47" s="381"/>
      <c r="H47" s="381"/>
      <c r="I47" s="381"/>
      <c r="J47" s="381"/>
      <c r="K47" s="381"/>
      <c r="L47" s="381"/>
      <c r="M47" s="381"/>
      <c r="N47" s="381"/>
      <c r="O47" s="381"/>
      <c r="P47" s="381"/>
      <c r="Q47" s="381"/>
      <c r="R47" s="381"/>
      <c r="S47" s="381"/>
    </row>
    <row r="48" spans="1:19">
      <c r="A48" s="1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7"/>
      <c r="S48" s="17"/>
    </row>
    <row r="49" spans="1:19">
      <c r="A49" s="383" t="s">
        <v>63</v>
      </c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</row>
    <row r="50" spans="1:19">
      <c r="A50" s="10" t="s">
        <v>0</v>
      </c>
      <c r="B50" s="382" t="s">
        <v>35</v>
      </c>
      <c r="C50" s="382"/>
      <c r="D50" s="382" t="s">
        <v>66</v>
      </c>
      <c r="E50" s="382"/>
      <c r="F50" s="382" t="s">
        <v>171</v>
      </c>
      <c r="G50" s="382"/>
      <c r="H50" s="382" t="s">
        <v>188</v>
      </c>
      <c r="I50" s="382"/>
      <c r="J50" s="382" t="s">
        <v>169</v>
      </c>
      <c r="K50" s="382"/>
      <c r="L50" s="382" t="s">
        <v>26</v>
      </c>
      <c r="M50" s="382"/>
      <c r="N50" s="382" t="s">
        <v>56</v>
      </c>
      <c r="O50" s="382"/>
      <c r="P50" s="382" t="s">
        <v>28</v>
      </c>
      <c r="Q50" s="382"/>
      <c r="R50" s="382" t="s">
        <v>161</v>
      </c>
      <c r="S50" s="382"/>
    </row>
    <row r="51" spans="1:19">
      <c r="A51" s="11"/>
      <c r="B51" s="387" t="s">
        <v>160</v>
      </c>
      <c r="C51" s="387"/>
      <c r="D51" s="382" t="s">
        <v>68</v>
      </c>
      <c r="E51" s="382"/>
      <c r="F51" s="387" t="s">
        <v>172</v>
      </c>
      <c r="G51" s="387"/>
      <c r="H51" s="382"/>
      <c r="I51" s="382"/>
      <c r="J51" s="407" t="s">
        <v>170</v>
      </c>
      <c r="K51" s="407"/>
      <c r="L51" s="34"/>
      <c r="M51" s="34"/>
      <c r="N51" s="387"/>
      <c r="O51" s="387"/>
      <c r="P51" s="11"/>
      <c r="Q51" s="11"/>
      <c r="R51" s="11"/>
      <c r="S51" s="11"/>
    </row>
    <row r="52" spans="1:19">
      <c r="A52" s="15"/>
      <c r="B52" s="16" t="s">
        <v>70</v>
      </c>
      <c r="C52" s="16" t="s">
        <v>71</v>
      </c>
      <c r="D52" s="16" t="s">
        <v>70</v>
      </c>
      <c r="E52" s="16" t="s">
        <v>71</v>
      </c>
      <c r="F52" s="16" t="s">
        <v>70</v>
      </c>
      <c r="G52" s="16" t="s">
        <v>71</v>
      </c>
      <c r="H52" s="16" t="s">
        <v>70</v>
      </c>
      <c r="I52" s="16" t="s">
        <v>71</v>
      </c>
      <c r="J52" s="16" t="s">
        <v>70</v>
      </c>
      <c r="K52" s="16" t="s">
        <v>71</v>
      </c>
      <c r="L52" s="16" t="s">
        <v>70</v>
      </c>
      <c r="M52" s="16" t="s">
        <v>71</v>
      </c>
      <c r="N52" s="16" t="s">
        <v>70</v>
      </c>
      <c r="O52" s="16" t="s">
        <v>71</v>
      </c>
      <c r="P52" s="16" t="s">
        <v>70</v>
      </c>
      <c r="Q52" s="16" t="s">
        <v>71</v>
      </c>
      <c r="R52" s="16" t="s">
        <v>70</v>
      </c>
      <c r="S52" s="16" t="s">
        <v>71</v>
      </c>
    </row>
    <row r="53" spans="1:19">
      <c r="A53" s="384" t="s">
        <v>73</v>
      </c>
      <c r="B53" s="384"/>
      <c r="C53" s="384"/>
      <c r="D53" s="384"/>
      <c r="E53" s="384"/>
      <c r="F53" s="384"/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  <c r="S53" s="384"/>
    </row>
    <row r="54" spans="1:19">
      <c r="A54" s="12" t="s">
        <v>74</v>
      </c>
      <c r="B54" s="390" t="s">
        <v>168</v>
      </c>
      <c r="C54" s="390"/>
      <c r="D54" s="385" t="s">
        <v>156</v>
      </c>
      <c r="E54" s="385"/>
      <c r="F54" s="389" t="s">
        <v>181</v>
      </c>
      <c r="G54" s="389"/>
      <c r="H54" s="390" t="s">
        <v>163</v>
      </c>
      <c r="I54" s="390"/>
      <c r="J54" s="389" t="s">
        <v>178</v>
      </c>
      <c r="K54" s="389"/>
      <c r="L54" s="389" t="s">
        <v>162</v>
      </c>
      <c r="M54" s="389"/>
      <c r="N54" s="389" t="s">
        <v>184</v>
      </c>
      <c r="O54" s="389"/>
      <c r="P54" s="389" t="s">
        <v>164</v>
      </c>
      <c r="Q54" s="389"/>
      <c r="R54" s="385" t="s">
        <v>161</v>
      </c>
      <c r="S54" s="385"/>
    </row>
    <row r="55" spans="1:19" ht="14.25" customHeight="1">
      <c r="A55" s="12"/>
      <c r="B55" s="12"/>
      <c r="C55" s="12"/>
      <c r="D55" s="69"/>
      <c r="E55" s="69"/>
      <c r="F55" s="402" t="s">
        <v>182</v>
      </c>
      <c r="G55" s="402"/>
      <c r="H55" s="18"/>
      <c r="I55" s="18"/>
      <c r="J55" s="402" t="s">
        <v>179</v>
      </c>
      <c r="K55" s="402"/>
      <c r="L55" s="70"/>
      <c r="M55" s="70"/>
      <c r="N55" s="402" t="s">
        <v>185</v>
      </c>
      <c r="O55" s="402"/>
      <c r="P55" s="11"/>
      <c r="Q55" s="11"/>
      <c r="R55" s="11"/>
      <c r="S55" s="11"/>
    </row>
    <row r="56" spans="1:19">
      <c r="A56" s="15"/>
      <c r="B56" s="44" t="s">
        <v>81</v>
      </c>
      <c r="C56" s="44" t="s">
        <v>82</v>
      </c>
      <c r="D56" s="44" t="s">
        <v>81</v>
      </c>
      <c r="E56" s="44" t="s">
        <v>82</v>
      </c>
      <c r="F56" s="44" t="s">
        <v>81</v>
      </c>
      <c r="G56" s="44" t="s">
        <v>82</v>
      </c>
      <c r="H56" s="44" t="s">
        <v>81</v>
      </c>
      <c r="I56" s="44" t="s">
        <v>82</v>
      </c>
      <c r="J56" s="44" t="s">
        <v>81</v>
      </c>
      <c r="K56" s="44" t="s">
        <v>82</v>
      </c>
      <c r="L56" s="44" t="s">
        <v>81</v>
      </c>
      <c r="M56" s="44" t="s">
        <v>82</v>
      </c>
      <c r="N56" s="44" t="s">
        <v>81</v>
      </c>
      <c r="O56" s="44" t="s">
        <v>82</v>
      </c>
      <c r="P56" s="44" t="s">
        <v>81</v>
      </c>
      <c r="Q56" s="44" t="s">
        <v>82</v>
      </c>
      <c r="R56" s="44" t="s">
        <v>81</v>
      </c>
      <c r="S56" s="44" t="s">
        <v>82</v>
      </c>
    </row>
    <row r="58" spans="1:19">
      <c r="A58" s="10" t="s">
        <v>141</v>
      </c>
      <c r="B58" s="48">
        <v>0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0</v>
      </c>
      <c r="R58" s="48">
        <v>0</v>
      </c>
      <c r="S58" s="48">
        <v>0</v>
      </c>
    </row>
    <row r="59" spans="1:19">
      <c r="A59" s="14" t="s">
        <v>470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</row>
    <row r="60" spans="1:19">
      <c r="A60" s="10" t="s">
        <v>142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15</v>
      </c>
      <c r="O60" s="48">
        <v>1</v>
      </c>
      <c r="P60" s="48">
        <v>0</v>
      </c>
      <c r="Q60" s="48">
        <v>0</v>
      </c>
      <c r="R60" s="48">
        <v>0</v>
      </c>
      <c r="S60" s="48">
        <v>0</v>
      </c>
    </row>
    <row r="61" spans="1:19">
      <c r="A61" s="14" t="s">
        <v>471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21">
        <v>15</v>
      </c>
      <c r="O61" s="14">
        <v>1</v>
      </c>
      <c r="P61" s="14"/>
      <c r="Q61" s="14"/>
      <c r="R61" s="14"/>
      <c r="S61" s="14"/>
    </row>
    <row r="62" spans="1:19">
      <c r="A62" s="10" t="s">
        <v>143</v>
      </c>
      <c r="B62" s="48">
        <v>37</v>
      </c>
      <c r="C62" s="48">
        <v>7</v>
      </c>
      <c r="D62" s="48">
        <v>0</v>
      </c>
      <c r="E62" s="48">
        <v>0</v>
      </c>
      <c r="F62" s="48">
        <v>0</v>
      </c>
      <c r="G62" s="48">
        <v>5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6</v>
      </c>
      <c r="O62" s="48">
        <v>1</v>
      </c>
      <c r="P62" s="48">
        <v>0</v>
      </c>
      <c r="Q62" s="48">
        <v>0</v>
      </c>
      <c r="R62" s="48">
        <v>0</v>
      </c>
      <c r="S62" s="48">
        <v>0</v>
      </c>
    </row>
    <row r="63" spans="1:19">
      <c r="A63" s="14" t="s">
        <v>472</v>
      </c>
      <c r="B63" s="21">
        <v>37</v>
      </c>
      <c r="C63" s="21">
        <v>7</v>
      </c>
      <c r="D63" s="14"/>
      <c r="E63" s="14"/>
      <c r="F63" s="14"/>
      <c r="G63" s="21">
        <v>5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</row>
    <row r="64" spans="1:19">
      <c r="A64" s="14" t="s">
        <v>473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21">
        <v>6</v>
      </c>
      <c r="O64" s="14">
        <v>1</v>
      </c>
      <c r="P64" s="14"/>
      <c r="Q64" s="14"/>
      <c r="R64" s="14"/>
      <c r="S64" s="14"/>
    </row>
    <row r="65" spans="1:19">
      <c r="A65" s="10" t="s">
        <v>144</v>
      </c>
      <c r="B65" s="48">
        <v>0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0</v>
      </c>
    </row>
    <row r="66" spans="1:19">
      <c r="A66" s="14" t="s">
        <v>474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</row>
    <row r="67" spans="1:19">
      <c r="A67" s="10" t="s">
        <v>233</v>
      </c>
      <c r="B67" s="48">
        <v>0</v>
      </c>
      <c r="C67" s="48">
        <v>0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</row>
    <row r="68" spans="1:19">
      <c r="A68" s="14" t="s">
        <v>475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</row>
    <row r="69" spans="1:19">
      <c r="A69" s="10" t="s">
        <v>145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</row>
    <row r="70" spans="1:19">
      <c r="A70" s="14" t="s">
        <v>476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1:19">
      <c r="A71" s="10" t="s">
        <v>146</v>
      </c>
      <c r="B71" s="48">
        <v>0</v>
      </c>
      <c r="C71" s="48">
        <v>0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</row>
    <row r="72" spans="1:19">
      <c r="A72" s="22" t="s">
        <v>477</v>
      </c>
      <c r="B72" s="23"/>
      <c r="C72" s="23"/>
      <c r="D72" s="22"/>
      <c r="E72" s="22"/>
      <c r="F72" s="22"/>
      <c r="G72" s="22"/>
      <c r="H72" s="23"/>
      <c r="I72" s="23"/>
      <c r="J72" s="22"/>
      <c r="K72" s="22"/>
      <c r="L72" s="22"/>
      <c r="M72" s="22"/>
      <c r="N72" s="22"/>
      <c r="O72" s="22"/>
      <c r="P72" s="22"/>
      <c r="Q72" s="22"/>
      <c r="R72" s="22"/>
      <c r="S72" s="22"/>
    </row>
  </sheetData>
  <mergeCells count="51">
    <mergeCell ref="R54:S54"/>
    <mergeCell ref="F55:G55"/>
    <mergeCell ref="J55:K55"/>
    <mergeCell ref="N55:O55"/>
    <mergeCell ref="N51:O51"/>
    <mergeCell ref="A53:S53"/>
    <mergeCell ref="B54:C54"/>
    <mergeCell ref="D54:E54"/>
    <mergeCell ref="F54:G54"/>
    <mergeCell ref="H54:I54"/>
    <mergeCell ref="J54:K54"/>
    <mergeCell ref="L54:M54"/>
    <mergeCell ref="N54:O54"/>
    <mergeCell ref="P54:Q54"/>
    <mergeCell ref="B51:C51"/>
    <mergeCell ref="D51:E51"/>
    <mergeCell ref="F51:G51"/>
    <mergeCell ref="H51:I51"/>
    <mergeCell ref="J51:K51"/>
    <mergeCell ref="B47:S47"/>
    <mergeCell ref="A49:S49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L7:M7"/>
    <mergeCell ref="A6:S6"/>
    <mergeCell ref="B7:C7"/>
    <mergeCell ref="D7:E7"/>
    <mergeCell ref="F7:G7"/>
    <mergeCell ref="H7:I7"/>
    <mergeCell ref="J7:K7"/>
    <mergeCell ref="N7:O7"/>
    <mergeCell ref="P7:Q7"/>
    <mergeCell ref="R7:S7"/>
    <mergeCell ref="L4:M4"/>
    <mergeCell ref="B1:S1"/>
    <mergeCell ref="A3:S3"/>
    <mergeCell ref="B4:C4"/>
    <mergeCell ref="D4:E4"/>
    <mergeCell ref="F4:G4"/>
    <mergeCell ref="H4:I4"/>
    <mergeCell ref="J4:K4"/>
    <mergeCell ref="N4:O4"/>
    <mergeCell ref="P4:Q4"/>
    <mergeCell ref="R4:S4"/>
  </mergeCells>
  <pageMargins left="0.25" right="0.25" top="0.75" bottom="0.75" header="0.3" footer="0.3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E61"/>
  <sheetViews>
    <sheetView zoomScaleNormal="100" workbookViewId="0"/>
  </sheetViews>
  <sheetFormatPr defaultRowHeight="15"/>
  <cols>
    <col min="1" max="1" width="32.42578125" style="27" customWidth="1"/>
    <col min="2" max="5" width="18.7109375" style="27" customWidth="1"/>
    <col min="9" max="9" width="19.42578125" bestFit="1" customWidth="1"/>
    <col min="10" max="10" width="7.140625" bestFit="1" customWidth="1"/>
  </cols>
  <sheetData>
    <row r="1" spans="1:5" ht="51" customHeight="1">
      <c r="A1" s="71" t="s">
        <v>429</v>
      </c>
      <c r="B1" s="408" t="s">
        <v>729</v>
      </c>
      <c r="C1" s="408"/>
      <c r="D1" s="408"/>
      <c r="E1" s="408"/>
    </row>
    <row r="2" spans="1:5">
      <c r="A2" s="72"/>
      <c r="B2" s="51"/>
      <c r="C2" s="51"/>
      <c r="D2" s="51"/>
      <c r="E2" s="51"/>
    </row>
    <row r="3" spans="1:5">
      <c r="A3" s="73" t="s">
        <v>234</v>
      </c>
      <c r="B3" s="410" t="s">
        <v>235</v>
      </c>
      <c r="C3" s="410"/>
      <c r="D3" s="410" t="s">
        <v>236</v>
      </c>
      <c r="E3" s="410"/>
    </row>
    <row r="4" spans="1:5">
      <c r="A4" s="74" t="s">
        <v>237</v>
      </c>
      <c r="B4" s="409" t="s">
        <v>238</v>
      </c>
      <c r="C4" s="409"/>
      <c r="D4" s="409" t="s">
        <v>239</v>
      </c>
      <c r="E4" s="409"/>
    </row>
    <row r="5" spans="1:5">
      <c r="A5" s="51"/>
      <c r="B5" s="212" t="s">
        <v>634</v>
      </c>
      <c r="C5" s="75" t="s">
        <v>721</v>
      </c>
      <c r="D5" s="75" t="s">
        <v>634</v>
      </c>
      <c r="E5" s="75" t="s">
        <v>721</v>
      </c>
    </row>
    <row r="6" spans="1:5">
      <c r="A6" s="76"/>
    </row>
    <row r="7" spans="1:5">
      <c r="A7" s="77" t="s">
        <v>240</v>
      </c>
      <c r="B7" s="213">
        <v>255195</v>
      </c>
      <c r="C7" s="78">
        <v>254793</v>
      </c>
      <c r="D7" s="213">
        <v>1693078</v>
      </c>
      <c r="E7" s="78">
        <v>1648746</v>
      </c>
    </row>
    <row r="8" spans="1:5">
      <c r="A8" s="79" t="s">
        <v>241</v>
      </c>
      <c r="B8" s="215">
        <v>11879</v>
      </c>
      <c r="C8" s="80">
        <v>11731</v>
      </c>
      <c r="D8" s="215">
        <v>68489</v>
      </c>
      <c r="E8" s="80">
        <v>67377</v>
      </c>
    </row>
    <row r="9" spans="1:5">
      <c r="A9" s="81" t="s">
        <v>85</v>
      </c>
      <c r="B9" s="216">
        <v>11879</v>
      </c>
      <c r="C9" s="82">
        <v>11731</v>
      </c>
      <c r="D9" s="216">
        <v>68489</v>
      </c>
      <c r="E9" s="82">
        <v>67377</v>
      </c>
    </row>
    <row r="10" spans="1:5">
      <c r="A10" s="79" t="s">
        <v>242</v>
      </c>
      <c r="B10" s="215">
        <v>11610</v>
      </c>
      <c r="C10" s="80">
        <v>11224</v>
      </c>
      <c r="D10" s="215">
        <v>84595</v>
      </c>
      <c r="E10" s="80">
        <v>78051</v>
      </c>
    </row>
    <row r="11" spans="1:5">
      <c r="A11" s="81" t="s">
        <v>87</v>
      </c>
      <c r="B11" s="216">
        <v>11610</v>
      </c>
      <c r="C11" s="82">
        <v>11224</v>
      </c>
      <c r="D11" s="216">
        <v>84595</v>
      </c>
      <c r="E11" s="82">
        <v>78051</v>
      </c>
    </row>
    <row r="12" spans="1:5">
      <c r="A12" s="79" t="s">
        <v>243</v>
      </c>
      <c r="B12" s="215">
        <v>18140</v>
      </c>
      <c r="C12" s="80">
        <v>17365</v>
      </c>
      <c r="D12" s="215">
        <v>117008</v>
      </c>
      <c r="E12" s="80">
        <v>114137</v>
      </c>
    </row>
    <row r="13" spans="1:5">
      <c r="A13" s="81" t="s">
        <v>89</v>
      </c>
      <c r="B13" s="216">
        <v>14067</v>
      </c>
      <c r="C13" s="82">
        <v>13435</v>
      </c>
      <c r="D13" s="216">
        <v>91543</v>
      </c>
      <c r="E13" s="82">
        <v>88545</v>
      </c>
    </row>
    <row r="14" spans="1:5">
      <c r="A14" s="81" t="s">
        <v>90</v>
      </c>
      <c r="B14" s="216">
        <v>4073</v>
      </c>
      <c r="C14" s="82">
        <v>3930</v>
      </c>
      <c r="D14" s="216">
        <v>25465</v>
      </c>
      <c r="E14" s="82">
        <v>25592</v>
      </c>
    </row>
    <row r="15" spans="1:5">
      <c r="A15" s="79" t="s">
        <v>244</v>
      </c>
      <c r="B15" s="215">
        <v>28640</v>
      </c>
      <c r="C15" s="80">
        <v>28321</v>
      </c>
      <c r="D15" s="215">
        <v>262056</v>
      </c>
      <c r="E15" s="80">
        <v>248508</v>
      </c>
    </row>
    <row r="16" spans="1:5">
      <c r="A16" s="81" t="s">
        <v>92</v>
      </c>
      <c r="B16" s="216">
        <v>28640</v>
      </c>
      <c r="C16" s="82">
        <v>28321</v>
      </c>
      <c r="D16" s="216">
        <v>262056</v>
      </c>
      <c r="E16" s="82">
        <v>248508</v>
      </c>
    </row>
    <row r="17" spans="1:5">
      <c r="A17" s="79" t="s">
        <v>245</v>
      </c>
      <c r="B17" s="215">
        <v>13957</v>
      </c>
      <c r="C17" s="80">
        <v>13804</v>
      </c>
      <c r="D17" s="215">
        <v>89282</v>
      </c>
      <c r="E17" s="80">
        <v>85423</v>
      </c>
    </row>
    <row r="18" spans="1:5">
      <c r="A18" s="81" t="s">
        <v>94</v>
      </c>
      <c r="B18" s="216">
        <v>13957</v>
      </c>
      <c r="C18" s="82">
        <v>13804</v>
      </c>
      <c r="D18" s="216">
        <v>89282</v>
      </c>
      <c r="E18" s="82">
        <v>85423</v>
      </c>
    </row>
    <row r="19" spans="1:5">
      <c r="A19" s="79" t="s">
        <v>246</v>
      </c>
      <c r="B19" s="215">
        <v>11993</v>
      </c>
      <c r="C19" s="80">
        <v>11832</v>
      </c>
      <c r="D19" s="215">
        <v>71352</v>
      </c>
      <c r="E19" s="80">
        <v>68850</v>
      </c>
    </row>
    <row r="20" spans="1:5">
      <c r="A20" s="81" t="s">
        <v>96</v>
      </c>
      <c r="B20" s="216">
        <v>11993</v>
      </c>
      <c r="C20" s="82">
        <v>11832</v>
      </c>
      <c r="D20" s="216">
        <v>71352</v>
      </c>
      <c r="E20" s="82">
        <v>68850</v>
      </c>
    </row>
    <row r="21" spans="1:5">
      <c r="A21" s="79" t="s">
        <v>247</v>
      </c>
      <c r="B21" s="215">
        <v>308</v>
      </c>
      <c r="C21" s="83">
        <v>254</v>
      </c>
      <c r="D21" s="215">
        <v>1582</v>
      </c>
      <c r="E21" s="80">
        <v>1316</v>
      </c>
    </row>
    <row r="22" spans="1:5">
      <c r="A22" s="81" t="s">
        <v>248</v>
      </c>
      <c r="B22" s="216">
        <v>308</v>
      </c>
      <c r="C22" s="84">
        <v>254</v>
      </c>
      <c r="D22" s="216">
        <v>1582</v>
      </c>
      <c r="E22" s="82">
        <v>1316</v>
      </c>
    </row>
    <row r="23" spans="1:5">
      <c r="A23" s="79" t="s">
        <v>249</v>
      </c>
      <c r="B23" s="215">
        <v>4742</v>
      </c>
      <c r="C23" s="80">
        <v>4540</v>
      </c>
      <c r="D23" s="215">
        <v>24465</v>
      </c>
      <c r="E23" s="80">
        <v>24331</v>
      </c>
    </row>
    <row r="24" spans="1:5">
      <c r="A24" s="81" t="s">
        <v>102</v>
      </c>
      <c r="B24" s="216">
        <v>4034</v>
      </c>
      <c r="C24" s="82">
        <v>3890</v>
      </c>
      <c r="D24" s="216">
        <v>18305</v>
      </c>
      <c r="E24" s="82">
        <v>17962</v>
      </c>
    </row>
    <row r="25" spans="1:5">
      <c r="A25" s="81" t="s">
        <v>250</v>
      </c>
      <c r="B25" s="216">
        <v>421</v>
      </c>
      <c r="C25" s="84">
        <v>332</v>
      </c>
      <c r="D25" s="216">
        <v>3327</v>
      </c>
      <c r="E25" s="82">
        <v>2989</v>
      </c>
    </row>
    <row r="26" spans="1:5">
      <c r="A26" s="81" t="s">
        <v>251</v>
      </c>
      <c r="B26" s="216">
        <v>287</v>
      </c>
      <c r="C26" s="84">
        <v>318</v>
      </c>
      <c r="D26" s="216">
        <v>2833</v>
      </c>
      <c r="E26" s="82">
        <v>3380</v>
      </c>
    </row>
    <row r="27" spans="1:5">
      <c r="A27" s="79" t="s">
        <v>252</v>
      </c>
      <c r="B27" s="215">
        <v>10403</v>
      </c>
      <c r="C27" s="80">
        <v>10342</v>
      </c>
      <c r="D27" s="215">
        <v>62765</v>
      </c>
      <c r="E27" s="80">
        <v>62591</v>
      </c>
    </row>
    <row r="28" spans="1:5">
      <c r="A28" s="81" t="s">
        <v>104</v>
      </c>
      <c r="B28" s="216">
        <v>10403</v>
      </c>
      <c r="C28" s="82">
        <v>10342</v>
      </c>
      <c r="D28" s="216">
        <v>62765</v>
      </c>
      <c r="E28" s="82">
        <v>62591</v>
      </c>
    </row>
    <row r="29" spans="1:5">
      <c r="A29" s="329" t="s">
        <v>253</v>
      </c>
      <c r="B29" s="215">
        <v>12519</v>
      </c>
      <c r="C29" s="80">
        <v>13211</v>
      </c>
      <c r="D29" s="215">
        <v>77613</v>
      </c>
      <c r="E29" s="80">
        <v>77656</v>
      </c>
    </row>
    <row r="30" spans="1:5">
      <c r="A30" s="81" t="s">
        <v>106</v>
      </c>
      <c r="B30" s="216">
        <v>12519</v>
      </c>
      <c r="C30" s="82">
        <v>8941</v>
      </c>
      <c r="D30" s="216">
        <v>77613</v>
      </c>
      <c r="E30" s="82">
        <v>54245</v>
      </c>
    </row>
    <row r="31" spans="1:5">
      <c r="A31" s="330" t="s">
        <v>718</v>
      </c>
      <c r="B31" s="216"/>
      <c r="C31" s="82">
        <v>4270</v>
      </c>
      <c r="D31" s="216"/>
      <c r="E31" s="82">
        <v>23411</v>
      </c>
    </row>
    <row r="32" spans="1:5">
      <c r="A32" s="79" t="s">
        <v>254</v>
      </c>
      <c r="B32" s="215">
        <v>21178</v>
      </c>
      <c r="C32" s="80">
        <v>23785</v>
      </c>
      <c r="D32" s="215">
        <v>147604</v>
      </c>
      <c r="E32" s="80">
        <v>156633</v>
      </c>
    </row>
    <row r="33" spans="1:5">
      <c r="A33" s="81" t="s">
        <v>108</v>
      </c>
      <c r="B33" s="216">
        <v>21178</v>
      </c>
      <c r="C33" s="82">
        <v>18134</v>
      </c>
      <c r="D33" s="216">
        <v>147604</v>
      </c>
      <c r="E33" s="82">
        <v>112742</v>
      </c>
    </row>
    <row r="34" spans="1:5" s="210" customFormat="1">
      <c r="A34" s="330" t="s">
        <v>719</v>
      </c>
      <c r="B34" s="216"/>
      <c r="C34" s="82">
        <v>5651</v>
      </c>
      <c r="D34" s="216"/>
      <c r="E34" s="82">
        <v>43891</v>
      </c>
    </row>
    <row r="35" spans="1:5">
      <c r="A35" s="79" t="s">
        <v>255</v>
      </c>
      <c r="B35" s="215">
        <v>20440</v>
      </c>
      <c r="C35" s="80">
        <v>20321</v>
      </c>
      <c r="D35" s="215">
        <v>112579</v>
      </c>
      <c r="E35" s="80">
        <v>110532</v>
      </c>
    </row>
    <row r="36" spans="1:5">
      <c r="A36" s="81" t="s">
        <v>110</v>
      </c>
      <c r="B36" s="216">
        <v>20440</v>
      </c>
      <c r="C36" s="82">
        <v>20321</v>
      </c>
      <c r="D36" s="216">
        <v>112579</v>
      </c>
      <c r="E36" s="82">
        <v>110532</v>
      </c>
    </row>
    <row r="37" spans="1:5">
      <c r="A37" s="79" t="s">
        <v>256</v>
      </c>
      <c r="B37" s="215">
        <v>6507</v>
      </c>
      <c r="C37" s="80">
        <v>6302</v>
      </c>
      <c r="D37" s="215">
        <v>34384</v>
      </c>
      <c r="E37" s="80">
        <v>33219</v>
      </c>
    </row>
    <row r="38" spans="1:5">
      <c r="A38" s="81" t="s">
        <v>112</v>
      </c>
      <c r="B38" s="216">
        <v>6507</v>
      </c>
      <c r="C38" s="82">
        <v>6302</v>
      </c>
      <c r="D38" s="216">
        <v>34384</v>
      </c>
      <c r="E38" s="82">
        <v>33219</v>
      </c>
    </row>
    <row r="39" spans="1:5">
      <c r="A39" s="79" t="s">
        <v>257</v>
      </c>
      <c r="B39" s="215">
        <v>14388</v>
      </c>
      <c r="C39" s="80">
        <v>14085</v>
      </c>
      <c r="D39" s="215">
        <v>111456</v>
      </c>
      <c r="E39" s="80">
        <v>103656</v>
      </c>
    </row>
    <row r="40" spans="1:5">
      <c r="A40" s="81" t="s">
        <v>114</v>
      </c>
      <c r="B40" s="216">
        <v>11034</v>
      </c>
      <c r="C40" s="82">
        <v>10773</v>
      </c>
      <c r="D40" s="216">
        <v>68818</v>
      </c>
      <c r="E40" s="82">
        <v>65667</v>
      </c>
    </row>
    <row r="41" spans="1:5">
      <c r="A41" s="81" t="s">
        <v>258</v>
      </c>
      <c r="B41" s="216">
        <v>3354</v>
      </c>
      <c r="C41" s="82">
        <v>3312</v>
      </c>
      <c r="D41" s="216">
        <v>42638</v>
      </c>
      <c r="E41" s="82">
        <v>37989</v>
      </c>
    </row>
    <row r="42" spans="1:5">
      <c r="A42" s="79" t="s">
        <v>259</v>
      </c>
      <c r="B42" s="215">
        <v>20526</v>
      </c>
      <c r="C42" s="80">
        <v>19990</v>
      </c>
      <c r="D42" s="215">
        <v>119549</v>
      </c>
      <c r="E42" s="80">
        <v>114790</v>
      </c>
    </row>
    <row r="43" spans="1:5">
      <c r="A43" s="81" t="s">
        <v>117</v>
      </c>
      <c r="B43" s="216">
        <v>14345</v>
      </c>
      <c r="C43" s="82">
        <v>13721</v>
      </c>
      <c r="D43" s="216">
        <v>84605</v>
      </c>
      <c r="E43" s="82">
        <v>80219</v>
      </c>
    </row>
    <row r="44" spans="1:5">
      <c r="A44" s="81" t="s">
        <v>118</v>
      </c>
      <c r="B44" s="216">
        <v>6181</v>
      </c>
      <c r="C44" s="82">
        <v>6269</v>
      </c>
      <c r="D44" s="216">
        <v>34944</v>
      </c>
      <c r="E44" s="82">
        <v>34571</v>
      </c>
    </row>
    <row r="45" spans="1:5">
      <c r="A45" s="79" t="s">
        <v>633</v>
      </c>
      <c r="B45" s="215">
        <v>550</v>
      </c>
      <c r="C45" s="83">
        <v>520</v>
      </c>
      <c r="D45" s="215">
        <v>7355</v>
      </c>
      <c r="E45" s="80">
        <v>6946</v>
      </c>
    </row>
    <row r="46" spans="1:5">
      <c r="A46" s="81" t="s">
        <v>260</v>
      </c>
      <c r="B46" s="216">
        <v>277</v>
      </c>
      <c r="C46" s="84">
        <v>260</v>
      </c>
      <c r="D46" s="216">
        <v>1872</v>
      </c>
      <c r="E46" s="82">
        <v>1832</v>
      </c>
    </row>
    <row r="47" spans="1:5">
      <c r="A47" s="81" t="s">
        <v>261</v>
      </c>
      <c r="B47" s="216">
        <v>120</v>
      </c>
      <c r="C47" s="84">
        <v>112</v>
      </c>
      <c r="D47" s="216">
        <v>2675</v>
      </c>
      <c r="E47" s="82">
        <v>2719</v>
      </c>
    </row>
    <row r="48" spans="1:5">
      <c r="A48" s="81" t="s">
        <v>262</v>
      </c>
      <c r="B48" s="216">
        <v>153</v>
      </c>
      <c r="C48" s="84">
        <v>148</v>
      </c>
      <c r="D48" s="216">
        <v>2808</v>
      </c>
      <c r="E48" s="82">
        <v>2395</v>
      </c>
    </row>
    <row r="49" spans="1:5">
      <c r="A49" s="79" t="s">
        <v>263</v>
      </c>
      <c r="B49" s="215">
        <v>18932</v>
      </c>
      <c r="C49" s="80">
        <v>19082</v>
      </c>
      <c r="D49" s="215">
        <v>134169</v>
      </c>
      <c r="E49" s="80">
        <v>134457</v>
      </c>
    </row>
    <row r="50" spans="1:5">
      <c r="A50" s="81" t="s">
        <v>127</v>
      </c>
      <c r="B50" s="216">
        <v>17955</v>
      </c>
      <c r="C50" s="82">
        <v>18068</v>
      </c>
      <c r="D50" s="216">
        <v>112832</v>
      </c>
      <c r="E50" s="82">
        <v>112803</v>
      </c>
    </row>
    <row r="51" spans="1:5">
      <c r="A51" s="81" t="s">
        <v>264</v>
      </c>
      <c r="B51" s="216">
        <v>306</v>
      </c>
      <c r="C51" s="84">
        <v>295</v>
      </c>
      <c r="D51" s="216">
        <v>7424</v>
      </c>
      <c r="E51" s="82">
        <v>6881</v>
      </c>
    </row>
    <row r="52" spans="1:5">
      <c r="A52" s="81" t="s">
        <v>265</v>
      </c>
      <c r="B52" s="216">
        <v>307</v>
      </c>
      <c r="C52" s="84">
        <v>331</v>
      </c>
      <c r="D52" s="216">
        <v>6733</v>
      </c>
      <c r="E52" s="82">
        <v>7221</v>
      </c>
    </row>
    <row r="53" spans="1:5">
      <c r="A53" s="81" t="s">
        <v>126</v>
      </c>
      <c r="B53" s="216">
        <v>364</v>
      </c>
      <c r="C53" s="84">
        <v>388</v>
      </c>
      <c r="D53" s="216">
        <v>7180</v>
      </c>
      <c r="E53" s="82">
        <v>7552</v>
      </c>
    </row>
    <row r="54" spans="1:5">
      <c r="A54" s="79" t="s">
        <v>266</v>
      </c>
      <c r="B54" s="215">
        <v>13503</v>
      </c>
      <c r="C54" s="80">
        <v>12408</v>
      </c>
      <c r="D54" s="215">
        <v>78928</v>
      </c>
      <c r="E54" s="80">
        <v>71839</v>
      </c>
    </row>
    <row r="55" spans="1:5">
      <c r="A55" s="81" t="s">
        <v>130</v>
      </c>
      <c r="B55" s="216">
        <v>13357</v>
      </c>
      <c r="C55" s="82">
        <v>12237</v>
      </c>
      <c r="D55" s="216">
        <v>78378</v>
      </c>
      <c r="E55" s="82">
        <v>71272</v>
      </c>
    </row>
    <row r="56" spans="1:5">
      <c r="A56" s="81" t="s">
        <v>267</v>
      </c>
      <c r="B56" s="216">
        <v>146</v>
      </c>
      <c r="C56" s="84">
        <v>171</v>
      </c>
      <c r="D56" s="216">
        <v>550</v>
      </c>
      <c r="E56" s="84">
        <v>567</v>
      </c>
    </row>
    <row r="57" spans="1:5">
      <c r="A57" s="79" t="s">
        <v>268</v>
      </c>
      <c r="B57" s="215">
        <v>14980</v>
      </c>
      <c r="C57" s="80">
        <v>15676</v>
      </c>
      <c r="D57" s="215">
        <v>87847</v>
      </c>
      <c r="E57" s="80">
        <v>88434</v>
      </c>
    </row>
    <row r="58" spans="1:5">
      <c r="A58" s="58" t="s">
        <v>269</v>
      </c>
      <c r="B58" s="214">
        <v>14980</v>
      </c>
      <c r="C58" s="85">
        <v>15676</v>
      </c>
      <c r="D58" s="214">
        <v>87847</v>
      </c>
      <c r="E58" s="85">
        <v>88434</v>
      </c>
    </row>
    <row r="59" spans="1:5">
      <c r="A59" s="29" t="s">
        <v>430</v>
      </c>
    </row>
    <row r="60" spans="1:5">
      <c r="A60" s="86"/>
    </row>
    <row r="61" spans="1:5">
      <c r="A61" s="86"/>
    </row>
  </sheetData>
  <mergeCells count="5">
    <mergeCell ref="B1:E1"/>
    <mergeCell ref="D4:E4"/>
    <mergeCell ref="B4:C4"/>
    <mergeCell ref="D3:E3"/>
    <mergeCell ref="B3:C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A1:E31"/>
  <sheetViews>
    <sheetView zoomScaleNormal="100" workbookViewId="0"/>
  </sheetViews>
  <sheetFormatPr defaultRowHeight="15"/>
  <cols>
    <col min="1" max="1" width="30.7109375" style="27" customWidth="1"/>
    <col min="2" max="5" width="18.7109375" style="27" customWidth="1"/>
    <col min="10" max="10" width="22.85546875" bestFit="1" customWidth="1"/>
  </cols>
  <sheetData>
    <row r="1" spans="1:5" ht="55.5" customHeight="1">
      <c r="A1" s="71" t="s">
        <v>431</v>
      </c>
      <c r="B1" s="411" t="s">
        <v>730</v>
      </c>
      <c r="C1" s="411"/>
      <c r="D1" s="411"/>
      <c r="E1" s="411"/>
    </row>
    <row r="2" spans="1:5">
      <c r="A2" s="72"/>
      <c r="B2" s="51"/>
      <c r="C2" s="51"/>
      <c r="D2" s="51"/>
      <c r="E2" s="51"/>
    </row>
    <row r="3" spans="1:5">
      <c r="A3" s="73" t="s">
        <v>270</v>
      </c>
      <c r="B3" s="410" t="s">
        <v>235</v>
      </c>
      <c r="C3" s="410"/>
      <c r="D3" s="410" t="s">
        <v>236</v>
      </c>
      <c r="E3" s="410"/>
    </row>
    <row r="4" spans="1:5">
      <c r="A4" s="74" t="s">
        <v>237</v>
      </c>
      <c r="B4" s="409" t="s">
        <v>238</v>
      </c>
      <c r="C4" s="409"/>
      <c r="D4" s="409" t="s">
        <v>239</v>
      </c>
      <c r="E4" s="409"/>
    </row>
    <row r="5" spans="1:5">
      <c r="A5" s="51"/>
      <c r="B5" s="87" t="s">
        <v>634</v>
      </c>
      <c r="C5" s="87" t="s">
        <v>721</v>
      </c>
      <c r="D5" s="87" t="s">
        <v>635</v>
      </c>
      <c r="E5" s="87" t="s">
        <v>721</v>
      </c>
    </row>
    <row r="6" spans="1:5">
      <c r="A6" s="76"/>
    </row>
    <row r="7" spans="1:5">
      <c r="A7" s="88" t="s">
        <v>432</v>
      </c>
      <c r="B7" s="215">
        <v>402756</v>
      </c>
      <c r="C7" s="89">
        <v>392018</v>
      </c>
      <c r="D7" s="215">
        <v>2647733</v>
      </c>
      <c r="E7" s="89">
        <v>2539796</v>
      </c>
    </row>
    <row r="8" spans="1:5">
      <c r="A8" s="90"/>
      <c r="B8" s="51"/>
      <c r="C8" s="51"/>
      <c r="D8" s="51"/>
      <c r="E8" s="51"/>
    </row>
    <row r="9" spans="1:5">
      <c r="A9" s="91"/>
      <c r="C9" s="92"/>
      <c r="E9" s="92"/>
    </row>
    <row r="10" spans="1:5">
      <c r="A10" s="88" t="s">
        <v>433</v>
      </c>
      <c r="B10" s="215">
        <v>248963</v>
      </c>
      <c r="C10" s="80">
        <v>240613</v>
      </c>
      <c r="D10" s="215">
        <v>1651109</v>
      </c>
      <c r="E10" s="80">
        <v>1581715</v>
      </c>
    </row>
    <row r="11" spans="1:5">
      <c r="A11" s="29" t="s">
        <v>271</v>
      </c>
      <c r="B11" s="216">
        <v>89903</v>
      </c>
      <c r="C11" s="82">
        <v>83569</v>
      </c>
      <c r="D11" s="216">
        <v>511315</v>
      </c>
      <c r="E11" s="82">
        <v>488524</v>
      </c>
    </row>
    <row r="12" spans="1:5">
      <c r="A12" s="29" t="s">
        <v>190</v>
      </c>
      <c r="B12" s="216">
        <v>56110</v>
      </c>
      <c r="C12" s="82">
        <v>57264</v>
      </c>
      <c r="D12" s="216">
        <v>364724</v>
      </c>
      <c r="E12" s="82">
        <v>356671</v>
      </c>
    </row>
    <row r="13" spans="1:5">
      <c r="A13" s="29" t="s">
        <v>191</v>
      </c>
      <c r="B13" s="216">
        <v>27551</v>
      </c>
      <c r="C13" s="82">
        <v>27529</v>
      </c>
      <c r="D13" s="216">
        <v>183656</v>
      </c>
      <c r="E13" s="82">
        <v>177411</v>
      </c>
    </row>
    <row r="14" spans="1:5">
      <c r="A14" s="29" t="s">
        <v>192</v>
      </c>
      <c r="B14" s="216">
        <v>20888</v>
      </c>
      <c r="C14" s="82">
        <v>18791</v>
      </c>
      <c r="D14" s="216">
        <v>93592</v>
      </c>
      <c r="E14" s="82">
        <v>89732</v>
      </c>
    </row>
    <row r="15" spans="1:5">
      <c r="A15" s="29" t="s">
        <v>194</v>
      </c>
      <c r="B15" s="216">
        <v>21562</v>
      </c>
      <c r="C15" s="82">
        <v>21521</v>
      </c>
      <c r="D15" s="216">
        <v>142988</v>
      </c>
      <c r="E15" s="82">
        <v>141531</v>
      </c>
    </row>
    <row r="16" spans="1:5">
      <c r="A16" s="29" t="s">
        <v>193</v>
      </c>
      <c r="B16" s="216">
        <v>5627</v>
      </c>
      <c r="C16" s="82">
        <v>5498</v>
      </c>
      <c r="D16" s="216">
        <v>57462</v>
      </c>
      <c r="E16" s="82">
        <v>55439</v>
      </c>
    </row>
    <row r="17" spans="1:5">
      <c r="A17" s="29" t="s">
        <v>195</v>
      </c>
      <c r="B17" s="216">
        <v>14898</v>
      </c>
      <c r="C17" s="82">
        <v>13985</v>
      </c>
      <c r="D17" s="216">
        <v>243270</v>
      </c>
      <c r="E17" s="82">
        <v>218723</v>
      </c>
    </row>
    <row r="18" spans="1:5">
      <c r="A18" s="29" t="s">
        <v>196</v>
      </c>
      <c r="B18" s="216">
        <v>12424</v>
      </c>
      <c r="C18" s="82">
        <v>12456</v>
      </c>
      <c r="D18" s="216">
        <v>54102</v>
      </c>
      <c r="E18" s="82">
        <v>53684</v>
      </c>
    </row>
    <row r="19" spans="1:5">
      <c r="A19" s="88" t="s">
        <v>434</v>
      </c>
      <c r="B19" s="215">
        <v>5959</v>
      </c>
      <c r="C19" s="80">
        <v>5692</v>
      </c>
      <c r="D19" s="215">
        <v>20909</v>
      </c>
      <c r="E19" s="80">
        <v>20112</v>
      </c>
    </row>
    <row r="20" spans="1:5">
      <c r="A20" s="29" t="s">
        <v>453</v>
      </c>
      <c r="B20" s="216">
        <v>5959</v>
      </c>
      <c r="C20" s="82">
        <v>5692</v>
      </c>
      <c r="D20" s="216">
        <v>20909</v>
      </c>
      <c r="E20" s="82">
        <v>20112</v>
      </c>
    </row>
    <row r="21" spans="1:5">
      <c r="A21" s="88" t="s">
        <v>435</v>
      </c>
      <c r="B21" s="215">
        <v>51349</v>
      </c>
      <c r="C21" s="80">
        <v>50532</v>
      </c>
      <c r="D21" s="215">
        <v>291329</v>
      </c>
      <c r="E21" s="80">
        <v>278596</v>
      </c>
    </row>
    <row r="22" spans="1:5">
      <c r="A22" s="29" t="s">
        <v>201</v>
      </c>
      <c r="B22" s="216">
        <v>47583</v>
      </c>
      <c r="C22" s="82">
        <v>46353</v>
      </c>
      <c r="D22" s="216">
        <v>265470</v>
      </c>
      <c r="E22" s="82">
        <v>255460</v>
      </c>
    </row>
    <row r="23" spans="1:5">
      <c r="A23" s="29" t="s">
        <v>215</v>
      </c>
      <c r="B23" s="216">
        <v>3766</v>
      </c>
      <c r="C23" s="82">
        <v>4179</v>
      </c>
      <c r="D23" s="216">
        <v>25859</v>
      </c>
      <c r="E23" s="82">
        <v>23136</v>
      </c>
    </row>
    <row r="24" spans="1:5">
      <c r="A24" s="88" t="s">
        <v>436</v>
      </c>
      <c r="B24" s="215">
        <v>44627</v>
      </c>
      <c r="C24" s="80">
        <v>44217</v>
      </c>
      <c r="D24" s="215">
        <v>299823</v>
      </c>
      <c r="E24" s="80">
        <v>290790</v>
      </c>
    </row>
    <row r="25" spans="1:5">
      <c r="A25" s="29" t="s">
        <v>216</v>
      </c>
      <c r="B25" s="216">
        <v>44627</v>
      </c>
      <c r="C25" s="82">
        <v>44217</v>
      </c>
      <c r="D25" s="216">
        <v>299823</v>
      </c>
      <c r="E25" s="82">
        <v>290790</v>
      </c>
    </row>
    <row r="26" spans="1:5">
      <c r="A26" s="88" t="s">
        <v>437</v>
      </c>
      <c r="B26" s="215">
        <v>51858</v>
      </c>
      <c r="C26" s="80">
        <v>50964</v>
      </c>
      <c r="D26" s="215">
        <v>384563</v>
      </c>
      <c r="E26" s="80">
        <v>368583</v>
      </c>
    </row>
    <row r="27" spans="1:5">
      <c r="A27" s="93" t="s">
        <v>206</v>
      </c>
      <c r="B27" s="214">
        <v>51858</v>
      </c>
      <c r="C27" s="85">
        <v>50964</v>
      </c>
      <c r="D27" s="214">
        <v>384563</v>
      </c>
      <c r="E27" s="85">
        <v>368583</v>
      </c>
    </row>
    <row r="28" spans="1:5">
      <c r="A28" s="94"/>
    </row>
    <row r="29" spans="1:5">
      <c r="A29" s="29"/>
    </row>
    <row r="30" spans="1:5">
      <c r="E30" s="325"/>
    </row>
    <row r="31" spans="1:5">
      <c r="C31" s="325"/>
    </row>
  </sheetData>
  <mergeCells count="5">
    <mergeCell ref="B1:E1"/>
    <mergeCell ref="D4:E4"/>
    <mergeCell ref="B4:C4"/>
    <mergeCell ref="D3:E3"/>
    <mergeCell ref="B3:C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A1:I59"/>
  <sheetViews>
    <sheetView zoomScaleNormal="100" workbookViewId="0"/>
  </sheetViews>
  <sheetFormatPr defaultRowHeight="15"/>
  <cols>
    <col min="1" max="1" width="30.85546875" style="27" customWidth="1"/>
    <col min="2" max="5" width="18.7109375" style="27" customWidth="1"/>
  </cols>
  <sheetData>
    <row r="1" spans="1:8" ht="57.75" customHeight="1">
      <c r="A1" s="71" t="s">
        <v>438</v>
      </c>
      <c r="B1" s="411" t="s">
        <v>731</v>
      </c>
      <c r="C1" s="411"/>
      <c r="D1" s="411"/>
      <c r="E1" s="411"/>
    </row>
    <row r="2" spans="1:8">
      <c r="A2" s="72"/>
      <c r="B2" s="51"/>
      <c r="C2" s="51"/>
      <c r="D2" s="51"/>
      <c r="E2" s="51"/>
    </row>
    <row r="3" spans="1:8">
      <c r="A3" s="73" t="s">
        <v>270</v>
      </c>
      <c r="B3" s="410" t="s">
        <v>235</v>
      </c>
      <c r="C3" s="410"/>
      <c r="D3" s="410" t="s">
        <v>236</v>
      </c>
      <c r="E3" s="410"/>
    </row>
    <row r="4" spans="1:8">
      <c r="A4" s="74" t="s">
        <v>237</v>
      </c>
      <c r="B4" s="409" t="s">
        <v>238</v>
      </c>
      <c r="C4" s="409"/>
      <c r="D4" s="409" t="s">
        <v>239</v>
      </c>
      <c r="E4" s="409"/>
    </row>
    <row r="5" spans="1:8">
      <c r="A5" s="51"/>
      <c r="B5" s="87" t="s">
        <v>634</v>
      </c>
      <c r="C5" s="87" t="s">
        <v>721</v>
      </c>
      <c r="D5" s="87" t="s">
        <v>634</v>
      </c>
      <c r="E5" s="87" t="s">
        <v>721</v>
      </c>
      <c r="F5" s="1"/>
      <c r="G5" s="1"/>
    </row>
    <row r="6" spans="1:8">
      <c r="A6" s="76" t="s">
        <v>272</v>
      </c>
    </row>
    <row r="7" spans="1:8">
      <c r="A7" s="73" t="s">
        <v>439</v>
      </c>
      <c r="B7" s="213">
        <v>67389</v>
      </c>
      <c r="C7" s="78">
        <v>72091</v>
      </c>
      <c r="D7" s="213">
        <v>1715633</v>
      </c>
      <c r="E7" s="78">
        <v>1742719</v>
      </c>
    </row>
    <row r="8" spans="1:8">
      <c r="A8" s="88"/>
      <c r="B8" s="216"/>
      <c r="C8" s="84"/>
      <c r="D8" s="216"/>
      <c r="E8" s="82"/>
      <c r="H8" s="224"/>
    </row>
    <row r="9" spans="1:8">
      <c r="A9" s="88" t="s">
        <v>433</v>
      </c>
      <c r="B9" s="215">
        <v>12816</v>
      </c>
      <c r="C9" s="80">
        <v>14048</v>
      </c>
      <c r="D9" s="215">
        <v>224562</v>
      </c>
      <c r="E9" s="80">
        <v>215449</v>
      </c>
    </row>
    <row r="10" spans="1:8">
      <c r="A10" s="29" t="s">
        <v>273</v>
      </c>
      <c r="B10" s="216">
        <v>2756</v>
      </c>
      <c r="C10" s="82">
        <v>3089</v>
      </c>
      <c r="D10" s="216">
        <v>7324</v>
      </c>
      <c r="E10" s="82">
        <v>7939</v>
      </c>
    </row>
    <row r="11" spans="1:8">
      <c r="A11" s="29" t="s">
        <v>480</v>
      </c>
      <c r="B11" s="216">
        <v>588</v>
      </c>
      <c r="C11" s="84">
        <v>659</v>
      </c>
      <c r="D11" s="216">
        <v>8531</v>
      </c>
      <c r="E11" s="82">
        <v>9142</v>
      </c>
    </row>
    <row r="12" spans="1:8">
      <c r="A12" s="29" t="s">
        <v>274</v>
      </c>
      <c r="B12" s="216">
        <v>2512</v>
      </c>
      <c r="C12" s="82">
        <v>2642</v>
      </c>
      <c r="D12" s="216">
        <v>16315</v>
      </c>
      <c r="E12" s="82">
        <v>16199</v>
      </c>
    </row>
    <row r="13" spans="1:8">
      <c r="A13" s="29" t="s">
        <v>275</v>
      </c>
      <c r="B13" s="216">
        <v>773</v>
      </c>
      <c r="C13" s="82">
        <v>1597</v>
      </c>
      <c r="D13" s="216">
        <v>17416</v>
      </c>
      <c r="E13" s="82">
        <v>18102</v>
      </c>
    </row>
    <row r="14" spans="1:8">
      <c r="A14" s="29" t="s">
        <v>481</v>
      </c>
      <c r="B14" s="216">
        <v>5735</v>
      </c>
      <c r="C14" s="82">
        <v>5577</v>
      </c>
      <c r="D14" s="216">
        <v>172716</v>
      </c>
      <c r="E14" s="82">
        <v>161647</v>
      </c>
    </row>
    <row r="15" spans="1:8">
      <c r="A15" s="29" t="s">
        <v>226</v>
      </c>
      <c r="B15" s="216">
        <v>452</v>
      </c>
      <c r="C15" s="84">
        <v>484</v>
      </c>
      <c r="D15" s="216">
        <v>2260</v>
      </c>
      <c r="E15" s="82">
        <v>2420</v>
      </c>
    </row>
    <row r="16" spans="1:8">
      <c r="A16" s="88" t="s">
        <v>227</v>
      </c>
      <c r="B16" s="215">
        <v>2188</v>
      </c>
      <c r="C16" s="80">
        <v>2259</v>
      </c>
      <c r="D16" s="215">
        <v>56688</v>
      </c>
      <c r="E16" s="80">
        <v>56051</v>
      </c>
    </row>
    <row r="17" spans="1:9">
      <c r="A17" s="29" t="s">
        <v>276</v>
      </c>
      <c r="C17" s="84"/>
      <c r="E17" s="82"/>
    </row>
    <row r="18" spans="1:9">
      <c r="A18" s="29" t="s">
        <v>277</v>
      </c>
      <c r="B18" s="216">
        <v>79</v>
      </c>
      <c r="C18" s="84">
        <v>78</v>
      </c>
      <c r="D18" s="216">
        <v>21459</v>
      </c>
      <c r="E18" s="82">
        <v>21318</v>
      </c>
    </row>
    <row r="19" spans="1:9">
      <c r="A19" s="29" t="s">
        <v>478</v>
      </c>
      <c r="B19" s="216">
        <v>2109</v>
      </c>
      <c r="C19" s="82">
        <v>2181</v>
      </c>
      <c r="D19" s="216">
        <v>35229</v>
      </c>
      <c r="E19" s="82">
        <v>34733</v>
      </c>
    </row>
    <row r="20" spans="1:9">
      <c r="A20" s="88" t="s">
        <v>147</v>
      </c>
      <c r="B20" s="215">
        <v>13047</v>
      </c>
      <c r="C20" s="80">
        <v>13741</v>
      </c>
      <c r="D20" s="215">
        <v>228461</v>
      </c>
      <c r="E20" s="80">
        <v>237799</v>
      </c>
    </row>
    <row r="21" spans="1:9">
      <c r="A21" s="29" t="s">
        <v>457</v>
      </c>
      <c r="B21" s="216">
        <v>7485</v>
      </c>
      <c r="C21" s="82">
        <v>7857</v>
      </c>
      <c r="D21" s="216">
        <v>154750</v>
      </c>
      <c r="E21" s="82">
        <v>162425</v>
      </c>
      <c r="I21" s="82"/>
    </row>
    <row r="22" spans="1:9">
      <c r="A22" s="29" t="s">
        <v>458</v>
      </c>
      <c r="B22" s="216">
        <v>3987</v>
      </c>
      <c r="C22" s="82">
        <v>4171</v>
      </c>
      <c r="D22" s="216">
        <v>69459</v>
      </c>
      <c r="E22" s="82">
        <v>71016</v>
      </c>
      <c r="I22" s="84"/>
    </row>
    <row r="23" spans="1:9">
      <c r="A23" s="29" t="s">
        <v>482</v>
      </c>
      <c r="B23" s="216">
        <v>995</v>
      </c>
      <c r="C23" s="84">
        <v>1162</v>
      </c>
      <c r="D23" s="216">
        <v>2793</v>
      </c>
      <c r="E23" s="82">
        <v>3126</v>
      </c>
      <c r="I23" s="82"/>
    </row>
    <row r="24" spans="1:9">
      <c r="A24" s="29" t="s">
        <v>483</v>
      </c>
      <c r="B24" s="216">
        <v>580</v>
      </c>
      <c r="C24" s="84">
        <v>551</v>
      </c>
      <c r="D24" s="216">
        <v>1459</v>
      </c>
      <c r="E24" s="82">
        <v>1232</v>
      </c>
      <c r="I24" s="84"/>
    </row>
    <row r="25" spans="1:9">
      <c r="A25" s="88" t="s">
        <v>148</v>
      </c>
      <c r="B25" s="215">
        <v>4038</v>
      </c>
      <c r="C25" s="80">
        <v>4683</v>
      </c>
      <c r="D25" s="215">
        <v>208427</v>
      </c>
      <c r="E25" s="80">
        <v>244678</v>
      </c>
      <c r="I25" s="113"/>
    </row>
    <row r="26" spans="1:9">
      <c r="A26" s="29" t="s">
        <v>460</v>
      </c>
      <c r="B26" s="216">
        <v>1322</v>
      </c>
      <c r="C26" s="82">
        <v>1457</v>
      </c>
      <c r="D26" s="216">
        <v>23900</v>
      </c>
      <c r="E26" s="82">
        <v>25623</v>
      </c>
    </row>
    <row r="27" spans="1:9">
      <c r="A27" s="29" t="s">
        <v>461</v>
      </c>
      <c r="B27" s="216">
        <v>2716</v>
      </c>
      <c r="C27" s="82">
        <v>3226</v>
      </c>
      <c r="D27" s="216">
        <v>184527</v>
      </c>
      <c r="E27" s="82">
        <v>219055</v>
      </c>
    </row>
    <row r="28" spans="1:9">
      <c r="A28" s="88" t="s">
        <v>149</v>
      </c>
      <c r="B28" s="215">
        <v>2097</v>
      </c>
      <c r="C28" s="80">
        <v>2063</v>
      </c>
      <c r="D28" s="215">
        <v>48760</v>
      </c>
      <c r="E28" s="80">
        <v>48024</v>
      </c>
    </row>
    <row r="29" spans="1:9">
      <c r="A29" s="29" t="s">
        <v>462</v>
      </c>
      <c r="B29" s="216">
        <v>2097</v>
      </c>
      <c r="C29" s="82">
        <v>2063</v>
      </c>
      <c r="D29" s="216">
        <v>48760</v>
      </c>
      <c r="E29" s="82">
        <v>48024</v>
      </c>
    </row>
    <row r="30" spans="1:9">
      <c r="A30" s="88" t="s">
        <v>230</v>
      </c>
      <c r="B30" s="215">
        <v>7806</v>
      </c>
      <c r="C30" s="80">
        <v>8232</v>
      </c>
      <c r="D30" s="215">
        <v>206834</v>
      </c>
      <c r="E30" s="80">
        <v>213040</v>
      </c>
    </row>
    <row r="31" spans="1:9">
      <c r="A31" s="29" t="s">
        <v>463</v>
      </c>
      <c r="B31" s="216">
        <v>7806</v>
      </c>
      <c r="C31" s="82">
        <v>8232</v>
      </c>
      <c r="D31" s="216">
        <v>206834</v>
      </c>
      <c r="E31" s="82">
        <v>213040</v>
      </c>
    </row>
    <row r="32" spans="1:9">
      <c r="A32" s="88" t="s">
        <v>95</v>
      </c>
      <c r="B32" s="215">
        <v>3477</v>
      </c>
      <c r="C32" s="80">
        <v>3627</v>
      </c>
      <c r="D32" s="215">
        <v>57125</v>
      </c>
      <c r="E32" s="80">
        <v>42763</v>
      </c>
    </row>
    <row r="33" spans="1:5">
      <c r="A33" s="29" t="s">
        <v>464</v>
      </c>
      <c r="B33" s="216">
        <v>3477</v>
      </c>
      <c r="C33" s="82">
        <v>3627</v>
      </c>
      <c r="D33" s="216">
        <v>57125</v>
      </c>
      <c r="E33" s="82">
        <v>42763</v>
      </c>
    </row>
    <row r="34" spans="1:5">
      <c r="A34" s="88" t="s">
        <v>97</v>
      </c>
      <c r="B34" s="215">
        <v>7006</v>
      </c>
      <c r="C34" s="80">
        <v>6520</v>
      </c>
      <c r="D34" s="215">
        <v>286725</v>
      </c>
      <c r="E34" s="80">
        <v>289943</v>
      </c>
    </row>
    <row r="35" spans="1:5">
      <c r="A35" s="29" t="s">
        <v>465</v>
      </c>
      <c r="B35" s="216">
        <v>1486</v>
      </c>
      <c r="C35" s="82">
        <v>1399</v>
      </c>
      <c r="D35" s="216">
        <v>28497</v>
      </c>
      <c r="E35" s="82">
        <v>27929</v>
      </c>
    </row>
    <row r="36" spans="1:5">
      <c r="A36" s="29" t="s">
        <v>466</v>
      </c>
      <c r="B36" s="216">
        <v>2738</v>
      </c>
      <c r="C36" s="82">
        <v>2644</v>
      </c>
      <c r="D36" s="216">
        <v>38595</v>
      </c>
      <c r="E36" s="82">
        <v>40517</v>
      </c>
    </row>
    <row r="37" spans="1:5">
      <c r="A37" s="29" t="s">
        <v>467</v>
      </c>
      <c r="B37" s="216">
        <v>1407</v>
      </c>
      <c r="C37" s="82">
        <v>1535</v>
      </c>
      <c r="D37" s="216">
        <v>121444</v>
      </c>
      <c r="E37" s="82">
        <v>121785</v>
      </c>
    </row>
    <row r="38" spans="1:5">
      <c r="A38" s="29" t="s">
        <v>468</v>
      </c>
      <c r="B38" s="216">
        <v>244</v>
      </c>
      <c r="C38" s="84">
        <v>191</v>
      </c>
      <c r="D38" s="216">
        <v>87284</v>
      </c>
      <c r="E38" s="82">
        <v>89116</v>
      </c>
    </row>
    <row r="39" spans="1:5">
      <c r="A39" s="29" t="s">
        <v>469</v>
      </c>
      <c r="B39" s="216">
        <v>300</v>
      </c>
      <c r="C39" s="84">
        <v>314</v>
      </c>
      <c r="D39" s="216">
        <v>5625</v>
      </c>
      <c r="E39" s="82">
        <v>5759</v>
      </c>
    </row>
    <row r="40" spans="1:5">
      <c r="A40" s="29" t="s">
        <v>278</v>
      </c>
      <c r="B40" s="216">
        <v>39</v>
      </c>
      <c r="C40" s="84">
        <v>21</v>
      </c>
      <c r="D40" s="216">
        <v>4022</v>
      </c>
      <c r="E40" s="82">
        <v>4058</v>
      </c>
    </row>
    <row r="41" spans="1:5">
      <c r="A41" s="29" t="s">
        <v>231</v>
      </c>
      <c r="B41" s="216">
        <v>792</v>
      </c>
      <c r="C41" s="84">
        <v>416</v>
      </c>
      <c r="D41" s="216">
        <v>1258</v>
      </c>
      <c r="E41" s="82">
        <v>779</v>
      </c>
    </row>
    <row r="42" spans="1:5">
      <c r="A42" s="88" t="s">
        <v>105</v>
      </c>
      <c r="B42" s="215">
        <v>2178</v>
      </c>
      <c r="C42" s="80">
        <v>2273</v>
      </c>
      <c r="D42" s="215">
        <v>41087</v>
      </c>
      <c r="E42" s="80">
        <v>43068</v>
      </c>
    </row>
    <row r="43" spans="1:5">
      <c r="A43" s="29" t="s">
        <v>470</v>
      </c>
      <c r="B43" s="216">
        <v>2178</v>
      </c>
      <c r="C43" s="82">
        <v>2273</v>
      </c>
      <c r="D43" s="216">
        <v>41087</v>
      </c>
      <c r="E43" s="82">
        <v>43068</v>
      </c>
    </row>
    <row r="44" spans="1:5">
      <c r="A44" s="88" t="s">
        <v>107</v>
      </c>
      <c r="B44" s="215">
        <v>1158</v>
      </c>
      <c r="C44" s="80">
        <v>2364</v>
      </c>
      <c r="D44" s="215">
        <v>48053</v>
      </c>
      <c r="E44" s="80">
        <v>48322</v>
      </c>
    </row>
    <row r="45" spans="1:5">
      <c r="A45" s="29" t="s">
        <v>484</v>
      </c>
      <c r="B45" s="216">
        <v>1158</v>
      </c>
      <c r="C45" s="82">
        <v>2364</v>
      </c>
      <c r="D45" s="216">
        <v>48053</v>
      </c>
      <c r="E45" s="82">
        <v>48322</v>
      </c>
    </row>
    <row r="46" spans="1:5">
      <c r="A46" s="88" t="s">
        <v>150</v>
      </c>
      <c r="B46" s="215">
        <v>3921</v>
      </c>
      <c r="C46" s="80">
        <v>4919</v>
      </c>
      <c r="D46" s="215">
        <v>169109</v>
      </c>
      <c r="E46" s="80">
        <v>166932</v>
      </c>
    </row>
    <row r="47" spans="1:5">
      <c r="A47" s="29" t="s">
        <v>472</v>
      </c>
      <c r="B47" s="216">
        <v>2733</v>
      </c>
      <c r="C47" s="82">
        <v>3767</v>
      </c>
      <c r="D47" s="216">
        <v>39231</v>
      </c>
      <c r="E47" s="82">
        <v>36375</v>
      </c>
    </row>
    <row r="48" spans="1:5">
      <c r="A48" s="29" t="s">
        <v>473</v>
      </c>
      <c r="B48" s="216">
        <v>1188</v>
      </c>
      <c r="C48" s="82">
        <v>1152</v>
      </c>
      <c r="D48" s="216">
        <v>129878</v>
      </c>
      <c r="E48" s="82">
        <v>130557</v>
      </c>
    </row>
    <row r="49" spans="1:5">
      <c r="A49" s="88" t="s">
        <v>151</v>
      </c>
      <c r="B49" s="215">
        <v>1232</v>
      </c>
      <c r="C49" s="80">
        <v>1279</v>
      </c>
      <c r="D49" s="215">
        <v>22857</v>
      </c>
      <c r="E49" s="80">
        <v>24038</v>
      </c>
    </row>
    <row r="50" spans="1:5">
      <c r="A50" s="29" t="s">
        <v>474</v>
      </c>
      <c r="B50" s="216">
        <v>1232</v>
      </c>
      <c r="C50" s="82">
        <v>1279</v>
      </c>
      <c r="D50" s="216">
        <v>22857</v>
      </c>
      <c r="E50" s="82">
        <v>24038</v>
      </c>
    </row>
    <row r="51" spans="1:5">
      <c r="A51" s="88" t="s">
        <v>152</v>
      </c>
      <c r="B51" s="215">
        <v>1492</v>
      </c>
      <c r="C51" s="80">
        <v>1478</v>
      </c>
      <c r="D51" s="215">
        <v>27377</v>
      </c>
      <c r="E51" s="80">
        <v>26766</v>
      </c>
    </row>
    <row r="52" spans="1:5">
      <c r="A52" s="29" t="s">
        <v>485</v>
      </c>
      <c r="B52" s="216">
        <v>1492</v>
      </c>
      <c r="C52" s="82">
        <v>1478</v>
      </c>
      <c r="D52" s="216">
        <v>27377</v>
      </c>
      <c r="E52" s="82">
        <v>26766</v>
      </c>
    </row>
    <row r="53" spans="1:5">
      <c r="A53" s="88" t="s">
        <v>123</v>
      </c>
      <c r="B53" s="215">
        <v>2671</v>
      </c>
      <c r="C53" s="80">
        <v>2445</v>
      </c>
      <c r="D53" s="215">
        <v>46205</v>
      </c>
      <c r="E53" s="80">
        <v>43176</v>
      </c>
    </row>
    <row r="54" spans="1:5">
      <c r="A54" s="29" t="s">
        <v>476</v>
      </c>
      <c r="B54" s="216">
        <v>2671</v>
      </c>
      <c r="C54" s="82">
        <v>2445</v>
      </c>
      <c r="D54" s="216">
        <v>46205</v>
      </c>
      <c r="E54" s="82">
        <v>43176</v>
      </c>
    </row>
    <row r="55" spans="1:5">
      <c r="A55" s="88" t="s">
        <v>153</v>
      </c>
      <c r="B55" s="215">
        <v>2262</v>
      </c>
      <c r="C55" s="80">
        <v>2160</v>
      </c>
      <c r="D55" s="215">
        <v>43363</v>
      </c>
      <c r="E55" s="80">
        <v>42670</v>
      </c>
    </row>
    <row r="56" spans="1:5">
      <c r="A56" s="93" t="s">
        <v>486</v>
      </c>
      <c r="B56" s="214">
        <v>2262</v>
      </c>
      <c r="C56" s="85">
        <v>2160</v>
      </c>
      <c r="D56" s="214">
        <v>43363</v>
      </c>
      <c r="E56" s="85">
        <v>42670</v>
      </c>
    </row>
    <row r="57" spans="1:5">
      <c r="A57" s="14"/>
    </row>
    <row r="58" spans="1:5">
      <c r="A58" s="14"/>
    </row>
    <row r="59" spans="1:5">
      <c r="A59" s="11"/>
    </row>
  </sheetData>
  <mergeCells count="5">
    <mergeCell ref="B1:E1"/>
    <mergeCell ref="D4:E4"/>
    <mergeCell ref="B4:C4"/>
    <mergeCell ref="D3:E3"/>
    <mergeCell ref="B3:C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F0"/>
  </sheetPr>
  <dimension ref="A1:L37"/>
  <sheetViews>
    <sheetView zoomScaleNormal="100" workbookViewId="0"/>
  </sheetViews>
  <sheetFormatPr defaultRowHeight="15"/>
  <cols>
    <col min="1" max="1" width="20.7109375" style="27" customWidth="1"/>
    <col min="2" max="2" width="21.5703125" style="27" customWidth="1"/>
    <col min="3" max="8" width="11.7109375" style="27" customWidth="1"/>
    <col min="13" max="13" width="11" customWidth="1"/>
    <col min="15" max="15" width="13.140625" customWidth="1"/>
  </cols>
  <sheetData>
    <row r="1" spans="1:8" ht="60.75" customHeight="1">
      <c r="A1" s="71" t="s">
        <v>491</v>
      </c>
      <c r="B1" s="411" t="s">
        <v>732</v>
      </c>
      <c r="C1" s="411"/>
      <c r="D1" s="411"/>
      <c r="E1" s="411"/>
      <c r="F1" s="411"/>
      <c r="G1" s="411"/>
      <c r="H1" s="411"/>
    </row>
    <row r="2" spans="1:8">
      <c r="A2" s="95"/>
      <c r="B2" s="51"/>
      <c r="C2" s="51"/>
      <c r="D2" s="51"/>
      <c r="E2" s="51"/>
      <c r="F2" s="51"/>
      <c r="G2" s="51"/>
      <c r="H2" s="51"/>
    </row>
    <row r="3" spans="1:8">
      <c r="A3" s="10" t="s">
        <v>279</v>
      </c>
      <c r="B3" s="20"/>
      <c r="C3" s="10" t="s">
        <v>280</v>
      </c>
      <c r="D3" s="10" t="s">
        <v>281</v>
      </c>
      <c r="E3" s="10" t="s">
        <v>282</v>
      </c>
      <c r="F3" s="10" t="s">
        <v>283</v>
      </c>
      <c r="G3" s="10" t="s">
        <v>284</v>
      </c>
      <c r="H3" s="10" t="s">
        <v>9</v>
      </c>
    </row>
    <row r="4" spans="1:8">
      <c r="A4" s="20"/>
      <c r="B4" s="20"/>
      <c r="C4" s="10" t="s">
        <v>285</v>
      </c>
      <c r="D4" s="10" t="s">
        <v>286</v>
      </c>
      <c r="E4" s="10" t="s">
        <v>287</v>
      </c>
      <c r="F4" s="10" t="s">
        <v>288</v>
      </c>
      <c r="G4" s="10" t="s">
        <v>289</v>
      </c>
      <c r="H4" s="10" t="s">
        <v>290</v>
      </c>
    </row>
    <row r="5" spans="1:8">
      <c r="A5" s="59"/>
      <c r="B5" s="59"/>
      <c r="C5" s="59"/>
      <c r="D5" s="59"/>
      <c r="E5" s="59"/>
      <c r="F5" s="33" t="s">
        <v>291</v>
      </c>
      <c r="G5" s="33" t="s">
        <v>285</v>
      </c>
      <c r="H5" s="33" t="s">
        <v>292</v>
      </c>
    </row>
    <row r="6" spans="1:8">
      <c r="A6" s="12" t="s">
        <v>441</v>
      </c>
      <c r="B6" s="20"/>
      <c r="C6" s="12" t="s">
        <v>81</v>
      </c>
      <c r="D6" s="12" t="s">
        <v>293</v>
      </c>
      <c r="E6" s="12" t="s">
        <v>294</v>
      </c>
      <c r="F6" s="12" t="s">
        <v>295</v>
      </c>
      <c r="G6" s="12" t="s">
        <v>294</v>
      </c>
      <c r="H6" s="12" t="s">
        <v>14</v>
      </c>
    </row>
    <row r="7" spans="1:8">
      <c r="A7" s="59"/>
      <c r="B7" s="59"/>
      <c r="C7" s="59"/>
      <c r="D7" s="18" t="s">
        <v>296</v>
      </c>
      <c r="E7" s="18" t="s">
        <v>297</v>
      </c>
      <c r="F7" s="18" t="s">
        <v>298</v>
      </c>
      <c r="G7" s="18" t="s">
        <v>299</v>
      </c>
      <c r="H7" s="18" t="s">
        <v>300</v>
      </c>
    </row>
    <row r="8" spans="1:8">
      <c r="A8" s="10"/>
      <c r="B8" s="20"/>
      <c r="C8" s="20"/>
      <c r="D8" s="20"/>
      <c r="E8" s="20"/>
      <c r="F8" s="20"/>
      <c r="G8" s="20"/>
      <c r="H8" s="20"/>
    </row>
    <row r="9" spans="1:8" ht="15.75" thickBot="1">
      <c r="A9" s="136" t="s">
        <v>446</v>
      </c>
      <c r="B9" s="121"/>
      <c r="C9" s="137">
        <v>6392</v>
      </c>
      <c r="D9" s="137">
        <v>254793</v>
      </c>
      <c r="E9" s="137">
        <v>1648746</v>
      </c>
      <c r="F9" s="138">
        <v>257.93898623279097</v>
      </c>
      <c r="G9" s="139">
        <v>70.668215406244101</v>
      </c>
      <c r="H9" s="139">
        <v>6.4709234555109445</v>
      </c>
    </row>
    <row r="10" spans="1:8" ht="20.100000000000001" customHeight="1">
      <c r="A10" s="122"/>
      <c r="B10" s="122"/>
      <c r="C10" s="108"/>
      <c r="D10" s="108"/>
      <c r="E10" s="108"/>
      <c r="F10" s="140"/>
      <c r="G10" s="141"/>
      <c r="H10" s="141"/>
    </row>
    <row r="11" spans="1:8" ht="20.100000000000001" customHeight="1">
      <c r="A11" s="109" t="s">
        <v>17</v>
      </c>
      <c r="B11" s="125" t="s">
        <v>301</v>
      </c>
      <c r="C11" s="82">
        <v>1613</v>
      </c>
      <c r="D11" s="82">
        <v>63306</v>
      </c>
      <c r="E11" s="82">
        <v>485371</v>
      </c>
      <c r="F11" s="142">
        <v>300.91196528208309</v>
      </c>
      <c r="G11" s="143">
        <v>82.441634323858381</v>
      </c>
      <c r="H11" s="143">
        <v>7.6670615739424379</v>
      </c>
    </row>
    <row r="12" spans="1:8" ht="20.100000000000001" customHeight="1">
      <c r="A12" s="109" t="s">
        <v>18</v>
      </c>
      <c r="B12" s="125" t="s">
        <v>302</v>
      </c>
      <c r="C12" s="84">
        <v>154</v>
      </c>
      <c r="D12" s="82">
        <v>6419</v>
      </c>
      <c r="E12" s="82">
        <v>46172</v>
      </c>
      <c r="F12" s="142">
        <v>299.81818181818181</v>
      </c>
      <c r="G12" s="143">
        <v>82.141967621419667</v>
      </c>
      <c r="H12" s="143">
        <v>7.1930207197382767</v>
      </c>
    </row>
    <row r="13" spans="1:8" ht="20.100000000000001" customHeight="1">
      <c r="A13" s="109" t="s">
        <v>21</v>
      </c>
      <c r="B13" s="125" t="s">
        <v>322</v>
      </c>
      <c r="C13" s="84">
        <v>15</v>
      </c>
      <c r="D13" s="82">
        <v>162</v>
      </c>
      <c r="E13" s="82">
        <v>3240</v>
      </c>
      <c r="F13" s="142">
        <v>216</v>
      </c>
      <c r="G13" s="143">
        <v>59.178082191780824</v>
      </c>
      <c r="H13" s="143">
        <v>20</v>
      </c>
    </row>
    <row r="14" spans="1:8" ht="20.100000000000001" customHeight="1">
      <c r="A14" s="109" t="s">
        <v>23</v>
      </c>
      <c r="B14" s="125" t="s">
        <v>24</v>
      </c>
      <c r="C14" s="84">
        <v>354</v>
      </c>
      <c r="D14" s="82">
        <v>12906</v>
      </c>
      <c r="E14" s="82">
        <v>93990</v>
      </c>
      <c r="F14" s="142">
        <v>265.50847457627117</v>
      </c>
      <c r="G14" s="143">
        <v>72.742047829115393</v>
      </c>
      <c r="H14" s="143">
        <v>7.2826592282659233</v>
      </c>
    </row>
    <row r="15" spans="1:8" ht="20.100000000000001" customHeight="1">
      <c r="A15" s="109" t="s">
        <v>25</v>
      </c>
      <c r="B15" s="125" t="s">
        <v>303</v>
      </c>
      <c r="C15" s="84">
        <v>355</v>
      </c>
      <c r="D15" s="82">
        <v>10454</v>
      </c>
      <c r="E15" s="82">
        <v>99956</v>
      </c>
      <c r="F15" s="142">
        <v>281.56619718309861</v>
      </c>
      <c r="G15" s="143">
        <v>77.141423885780441</v>
      </c>
      <c r="H15" s="143">
        <v>9.5615075569160126</v>
      </c>
    </row>
    <row r="16" spans="1:8" ht="20.100000000000001" customHeight="1">
      <c r="A16" s="109" t="s">
        <v>26</v>
      </c>
      <c r="B16" s="125" t="s">
        <v>304</v>
      </c>
      <c r="C16" s="84">
        <v>405</v>
      </c>
      <c r="D16" s="82">
        <v>23562</v>
      </c>
      <c r="E16" s="82">
        <v>99258</v>
      </c>
      <c r="F16" s="142">
        <v>245.08148148148149</v>
      </c>
      <c r="G16" s="143">
        <v>67.145611364789445</v>
      </c>
      <c r="H16" s="143">
        <v>4.2126305067481535</v>
      </c>
    </row>
    <row r="17" spans="1:12" ht="20.100000000000001" customHeight="1">
      <c r="A17" s="109" t="s">
        <v>492</v>
      </c>
      <c r="B17" s="125" t="s">
        <v>27</v>
      </c>
      <c r="C17" s="82">
        <v>1110</v>
      </c>
      <c r="D17" s="82">
        <v>50651</v>
      </c>
      <c r="E17" s="82">
        <v>287889</v>
      </c>
      <c r="F17" s="142">
        <v>259.35945945945946</v>
      </c>
      <c r="G17" s="143">
        <v>71.057386153276568</v>
      </c>
      <c r="H17" s="143">
        <v>5.6837772205879453</v>
      </c>
      <c r="J17" s="5"/>
    </row>
    <row r="18" spans="1:12" ht="20.100000000000001" customHeight="1">
      <c r="A18" s="109" t="s">
        <v>28</v>
      </c>
      <c r="B18" s="126"/>
      <c r="C18" s="84">
        <v>21</v>
      </c>
      <c r="D18" s="82">
        <v>1057</v>
      </c>
      <c r="E18" s="82">
        <v>2901</v>
      </c>
      <c r="F18" s="142">
        <v>138.14285714285714</v>
      </c>
      <c r="G18" s="143">
        <v>37.847358121330721</v>
      </c>
      <c r="H18" s="143">
        <v>2.7445600756859037</v>
      </c>
      <c r="L18" s="218"/>
    </row>
    <row r="19" spans="1:12" ht="20.100000000000001" customHeight="1">
      <c r="A19" s="109" t="s">
        <v>30</v>
      </c>
      <c r="B19" s="125" t="s">
        <v>31</v>
      </c>
      <c r="C19" s="84">
        <v>28</v>
      </c>
      <c r="D19" s="82">
        <v>1169</v>
      </c>
      <c r="E19" s="82">
        <v>7250</v>
      </c>
      <c r="F19" s="142">
        <v>258.92857142857144</v>
      </c>
      <c r="G19" s="143">
        <v>70.939334637964777</v>
      </c>
      <c r="H19" s="143">
        <v>6.2018819503849443</v>
      </c>
    </row>
    <row r="20" spans="1:12" ht="21.75" customHeight="1">
      <c r="A20" s="109" t="s">
        <v>32</v>
      </c>
      <c r="B20" s="125" t="s">
        <v>33</v>
      </c>
      <c r="C20" s="84">
        <v>3</v>
      </c>
      <c r="D20" s="84">
        <v>46</v>
      </c>
      <c r="E20" s="84">
        <v>202</v>
      </c>
      <c r="F20" s="142">
        <v>67.333333333333329</v>
      </c>
      <c r="G20" s="143">
        <v>18.447488584474886</v>
      </c>
      <c r="H20" s="143">
        <v>4.3913043478260869</v>
      </c>
    </row>
    <row r="21" spans="1:12" ht="20.100000000000001" customHeight="1">
      <c r="A21" s="109" t="s">
        <v>34</v>
      </c>
      <c r="B21" s="125" t="s">
        <v>305</v>
      </c>
      <c r="C21" s="84">
        <v>119</v>
      </c>
      <c r="D21" s="82">
        <v>6240</v>
      </c>
      <c r="E21" s="82">
        <v>28562</v>
      </c>
      <c r="F21" s="142">
        <v>240.01680672268907</v>
      </c>
      <c r="G21" s="143">
        <v>65.758029239092892</v>
      </c>
      <c r="H21" s="143">
        <v>4.5772435897435901</v>
      </c>
    </row>
    <row r="22" spans="1:12" ht="24.75" customHeight="1">
      <c r="A22" s="109" t="s">
        <v>35</v>
      </c>
      <c r="B22" s="125" t="s">
        <v>306</v>
      </c>
      <c r="C22" s="84">
        <v>222</v>
      </c>
      <c r="D22" s="82">
        <v>9344</v>
      </c>
      <c r="E22" s="82">
        <v>52141</v>
      </c>
      <c r="F22" s="142">
        <v>234.86936936936937</v>
      </c>
      <c r="G22" s="143">
        <v>64.347772429964209</v>
      </c>
      <c r="H22" s="143">
        <v>5.5801583904109586</v>
      </c>
    </row>
    <row r="23" spans="1:12" ht="20.100000000000001" customHeight="1">
      <c r="A23" s="109" t="s">
        <v>36</v>
      </c>
      <c r="B23" s="125" t="s">
        <v>307</v>
      </c>
      <c r="C23" s="84">
        <v>167</v>
      </c>
      <c r="D23" s="82">
        <v>8015</v>
      </c>
      <c r="E23" s="82">
        <v>32632</v>
      </c>
      <c r="F23" s="142">
        <v>195.40119760479041</v>
      </c>
      <c r="G23" s="143">
        <v>53.534574686243943</v>
      </c>
      <c r="H23" s="143">
        <v>4.0713661883967562</v>
      </c>
    </row>
    <row r="24" spans="1:12" ht="23.25" customHeight="1">
      <c r="A24" s="109" t="s">
        <v>493</v>
      </c>
      <c r="B24" s="125" t="s">
        <v>308</v>
      </c>
      <c r="C24" s="84">
        <v>105</v>
      </c>
      <c r="D24" s="82">
        <v>6357</v>
      </c>
      <c r="E24" s="82">
        <v>16025</v>
      </c>
      <c r="F24" s="142">
        <v>152.61904761904762</v>
      </c>
      <c r="G24" s="143">
        <v>41.813437703848663</v>
      </c>
      <c r="H24" s="143">
        <v>2.5208431650149441</v>
      </c>
    </row>
    <row r="25" spans="1:12" ht="30.75" customHeight="1">
      <c r="A25" s="109" t="s">
        <v>38</v>
      </c>
      <c r="B25" s="125" t="s">
        <v>309</v>
      </c>
      <c r="C25" s="84">
        <v>721</v>
      </c>
      <c r="D25" s="82">
        <v>36944</v>
      </c>
      <c r="E25" s="82">
        <v>150119</v>
      </c>
      <c r="F25" s="142">
        <v>208.20943134535366</v>
      </c>
      <c r="G25" s="143">
        <v>57.04367982064484</v>
      </c>
      <c r="H25" s="143">
        <v>4.0634203118233003</v>
      </c>
    </row>
    <row r="26" spans="1:12" ht="32.25" customHeight="1">
      <c r="A26" s="109" t="s">
        <v>39</v>
      </c>
      <c r="B26" s="125" t="s">
        <v>310</v>
      </c>
      <c r="C26" s="84">
        <v>123</v>
      </c>
      <c r="D26" s="82">
        <v>8102</v>
      </c>
      <c r="E26" s="82">
        <v>38901</v>
      </c>
      <c r="F26" s="142">
        <v>316.26829268292681</v>
      </c>
      <c r="G26" s="143">
        <v>86.648847310390906</v>
      </c>
      <c r="H26" s="143">
        <v>4.8014070599851886</v>
      </c>
    </row>
    <row r="27" spans="1:12" ht="20.100000000000001" customHeight="1">
      <c r="A27" s="109" t="s">
        <v>173</v>
      </c>
      <c r="B27" s="127" t="s">
        <v>41</v>
      </c>
      <c r="C27" s="84">
        <v>14</v>
      </c>
      <c r="D27" s="84">
        <v>171</v>
      </c>
      <c r="E27" s="84">
        <v>567</v>
      </c>
      <c r="F27" s="142">
        <v>40.5</v>
      </c>
      <c r="G27" s="143">
        <v>11.095890410958905</v>
      </c>
      <c r="H27" s="143">
        <v>3.3157894736842106</v>
      </c>
    </row>
    <row r="28" spans="1:12" ht="20.100000000000001" customHeight="1">
      <c r="A28" s="109" t="s">
        <v>311</v>
      </c>
      <c r="B28" s="128" t="s">
        <v>315</v>
      </c>
      <c r="C28" s="84">
        <v>142</v>
      </c>
      <c r="D28" s="82">
        <v>2438</v>
      </c>
      <c r="E28" s="82">
        <v>36285</v>
      </c>
      <c r="F28" s="142">
        <v>255.52816901408451</v>
      </c>
      <c r="G28" s="143">
        <v>70.007717538105354</v>
      </c>
      <c r="H28" s="143">
        <v>14.883100902378999</v>
      </c>
    </row>
    <row r="29" spans="1:12" ht="20.100000000000001" customHeight="1">
      <c r="A29" s="73" t="s">
        <v>312</v>
      </c>
      <c r="B29" s="123"/>
      <c r="C29" s="78">
        <f>SUM(C11:C28)</f>
        <v>5671</v>
      </c>
      <c r="D29" s="78">
        <f>SUM(D11:D28)</f>
        <v>247343</v>
      </c>
      <c r="E29" s="78">
        <f>SUM(E11:E28)</f>
        <v>1481461</v>
      </c>
      <c r="F29" s="144">
        <v>261.23452653852934</v>
      </c>
      <c r="G29" s="145">
        <v>71.571103161240913</v>
      </c>
      <c r="H29" s="145">
        <v>5.9895004103613205</v>
      </c>
    </row>
    <row r="30" spans="1:12" ht="20.100000000000001" customHeight="1">
      <c r="A30" s="124"/>
      <c r="B30" s="122"/>
      <c r="C30" s="108"/>
      <c r="D30" s="108"/>
      <c r="E30" s="108"/>
      <c r="F30" s="108"/>
      <c r="G30" s="108"/>
      <c r="H30" s="108"/>
    </row>
    <row r="31" spans="1:12" ht="20.100000000000001" customHeight="1">
      <c r="A31" s="109" t="s">
        <v>46</v>
      </c>
      <c r="B31" s="129" t="s">
        <v>316</v>
      </c>
      <c r="C31" s="82">
        <v>336</v>
      </c>
      <c r="D31" s="82">
        <v>3204</v>
      </c>
      <c r="E31" s="82">
        <v>93523</v>
      </c>
      <c r="F31" s="82">
        <v>278.34226190476193</v>
      </c>
      <c r="G31" s="143">
        <v>76.258153946510106</v>
      </c>
      <c r="H31" s="143">
        <v>29.189450686641699</v>
      </c>
    </row>
    <row r="32" spans="1:12" ht="20.100000000000001" customHeight="1">
      <c r="A32" s="29" t="s">
        <v>54</v>
      </c>
      <c r="B32" s="129" t="s">
        <v>317</v>
      </c>
      <c r="C32" s="82">
        <v>191</v>
      </c>
      <c r="D32" s="82">
        <v>1644</v>
      </c>
      <c r="E32" s="82">
        <v>36366</v>
      </c>
      <c r="F32" s="82">
        <v>190.39790575916231</v>
      </c>
      <c r="G32" s="143">
        <v>52.163809797030773</v>
      </c>
      <c r="H32" s="143">
        <v>22.12043795620438</v>
      </c>
    </row>
    <row r="33" spans="1:8" ht="20.100000000000001" customHeight="1">
      <c r="A33" s="29" t="s">
        <v>56</v>
      </c>
      <c r="B33" s="129" t="s">
        <v>318</v>
      </c>
      <c r="C33" s="82">
        <v>194</v>
      </c>
      <c r="D33" s="82">
        <v>2602</v>
      </c>
      <c r="E33" s="82">
        <v>37396</v>
      </c>
      <c r="F33" s="82">
        <v>192.76288659793815</v>
      </c>
      <c r="G33" s="143">
        <v>52.811749752859768</v>
      </c>
      <c r="H33" s="143">
        <v>14.372021521906227</v>
      </c>
    </row>
    <row r="34" spans="1:8" ht="20.100000000000001" customHeight="1">
      <c r="A34" s="73" t="s">
        <v>313</v>
      </c>
      <c r="B34" s="130"/>
      <c r="C34" s="78">
        <f>SUM(C31:C33)</f>
        <v>721</v>
      </c>
      <c r="D34" s="78">
        <f>SUM(D31:D33)</f>
        <v>7450</v>
      </c>
      <c r="E34" s="78">
        <f>SUM(E31:E33)</f>
        <v>167285</v>
      </c>
      <c r="F34" s="144">
        <v>232.01803051317614</v>
      </c>
      <c r="G34" s="145">
        <v>63.566583702240038</v>
      </c>
      <c r="H34" s="145">
        <v>22.454362416107383</v>
      </c>
    </row>
    <row r="37" spans="1:8">
      <c r="C37" s="325"/>
      <c r="D37" s="325"/>
      <c r="E37" s="325"/>
    </row>
  </sheetData>
  <mergeCells count="1">
    <mergeCell ref="B1:H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F0"/>
  </sheetPr>
  <dimension ref="A1:L36"/>
  <sheetViews>
    <sheetView zoomScaleNormal="100" workbookViewId="0"/>
  </sheetViews>
  <sheetFormatPr defaultRowHeight="15"/>
  <cols>
    <col min="1" max="1" width="21.85546875" style="27" customWidth="1"/>
    <col min="2" max="2" width="22.85546875" style="27" customWidth="1"/>
    <col min="3" max="8" width="11.7109375" style="27" customWidth="1"/>
  </cols>
  <sheetData>
    <row r="1" spans="1:12" ht="58.5" customHeight="1">
      <c r="A1" s="71" t="s">
        <v>440</v>
      </c>
      <c r="B1" s="411" t="s">
        <v>733</v>
      </c>
      <c r="C1" s="411"/>
      <c r="D1" s="411"/>
      <c r="E1" s="411"/>
      <c r="F1" s="411"/>
      <c r="G1" s="411"/>
      <c r="H1" s="411"/>
    </row>
    <row r="2" spans="1:12">
      <c r="A2" s="95"/>
      <c r="B2" s="51"/>
      <c r="C2" s="51"/>
      <c r="D2" s="51"/>
      <c r="E2" s="51"/>
      <c r="F2" s="51"/>
      <c r="G2" s="51"/>
      <c r="H2" s="51"/>
    </row>
    <row r="3" spans="1:12">
      <c r="A3" s="10" t="s">
        <v>279</v>
      </c>
      <c r="B3" s="20"/>
      <c r="C3" s="10" t="s">
        <v>280</v>
      </c>
      <c r="D3" s="10" t="s">
        <v>281</v>
      </c>
      <c r="E3" s="10" t="s">
        <v>282</v>
      </c>
      <c r="F3" s="10" t="s">
        <v>283</v>
      </c>
      <c r="G3" s="10" t="s">
        <v>284</v>
      </c>
      <c r="H3" s="10" t="s">
        <v>9</v>
      </c>
    </row>
    <row r="4" spans="1:12">
      <c r="A4" s="20"/>
      <c r="B4" s="20"/>
      <c r="C4" s="10" t="s">
        <v>285</v>
      </c>
      <c r="D4" s="10" t="s">
        <v>286</v>
      </c>
      <c r="E4" s="10" t="s">
        <v>287</v>
      </c>
      <c r="F4" s="10" t="s">
        <v>288</v>
      </c>
      <c r="G4" s="10" t="s">
        <v>289</v>
      </c>
      <c r="H4" s="10" t="s">
        <v>290</v>
      </c>
    </row>
    <row r="5" spans="1:12">
      <c r="A5" s="59"/>
      <c r="B5" s="59"/>
      <c r="C5" s="59"/>
      <c r="D5" s="59"/>
      <c r="E5" s="59"/>
      <c r="F5" s="33" t="s">
        <v>291</v>
      </c>
      <c r="G5" s="33" t="s">
        <v>285</v>
      </c>
      <c r="H5" s="33" t="s">
        <v>292</v>
      </c>
    </row>
    <row r="6" spans="1:12">
      <c r="A6" s="12" t="s">
        <v>441</v>
      </c>
      <c r="B6" s="20"/>
      <c r="C6" s="12" t="s">
        <v>81</v>
      </c>
      <c r="D6" s="12" t="s">
        <v>293</v>
      </c>
      <c r="E6" s="12" t="s">
        <v>294</v>
      </c>
      <c r="F6" s="12" t="s">
        <v>295</v>
      </c>
      <c r="G6" s="12" t="s">
        <v>294</v>
      </c>
      <c r="H6" s="12" t="s">
        <v>14</v>
      </c>
    </row>
    <row r="7" spans="1:12">
      <c r="A7" s="59"/>
      <c r="B7" s="59"/>
      <c r="C7" s="59"/>
      <c r="D7" s="18" t="s">
        <v>296</v>
      </c>
      <c r="E7" s="18" t="s">
        <v>297</v>
      </c>
      <c r="F7" s="18" t="s">
        <v>298</v>
      </c>
      <c r="G7" s="18" t="s">
        <v>299</v>
      </c>
      <c r="H7" s="18" t="s">
        <v>300</v>
      </c>
    </row>
    <row r="8" spans="1:12">
      <c r="A8" s="10"/>
      <c r="B8" s="20"/>
      <c r="C8" s="20"/>
      <c r="D8" s="20"/>
      <c r="E8" s="20"/>
      <c r="F8" s="20"/>
      <c r="G8" s="20"/>
      <c r="H8" s="20"/>
    </row>
    <row r="9" spans="1:12">
      <c r="A9" s="146" t="s">
        <v>446</v>
      </c>
      <c r="B9" s="96"/>
      <c r="C9" s="154">
        <v>9110</v>
      </c>
      <c r="D9" s="154">
        <v>392018</v>
      </c>
      <c r="E9" s="154">
        <v>2539796</v>
      </c>
      <c r="F9" s="156">
        <v>278.79209659714599</v>
      </c>
      <c r="G9" s="155">
        <v>76.3813963279852</v>
      </c>
      <c r="H9" s="155">
        <v>6.4787739338499764</v>
      </c>
    </row>
    <row r="10" spans="1:12">
      <c r="A10" s="97"/>
      <c r="B10" s="66"/>
      <c r="C10" s="98"/>
      <c r="D10" s="98"/>
      <c r="E10" s="98"/>
      <c r="F10" s="99"/>
      <c r="G10" s="99"/>
      <c r="H10" s="99"/>
    </row>
    <row r="11" spans="1:12">
      <c r="A11" s="63"/>
      <c r="B11" s="63"/>
      <c r="C11" s="63"/>
      <c r="D11" s="63"/>
      <c r="E11" s="63"/>
      <c r="F11" s="63"/>
      <c r="G11" s="63"/>
      <c r="H11" s="63"/>
    </row>
    <row r="12" spans="1:12" ht="18" customHeight="1">
      <c r="A12" s="109" t="s">
        <v>17</v>
      </c>
      <c r="B12" s="109" t="s">
        <v>301</v>
      </c>
      <c r="C12" s="82">
        <v>1968</v>
      </c>
      <c r="D12" s="82">
        <v>90059</v>
      </c>
      <c r="E12" s="82">
        <v>616266</v>
      </c>
      <c r="F12" s="142">
        <v>313.14329268292681</v>
      </c>
      <c r="G12" s="143">
        <v>85.792682926829258</v>
      </c>
      <c r="H12" s="143">
        <v>6.8429140896523393</v>
      </c>
      <c r="L12" s="218"/>
    </row>
    <row r="13" spans="1:12" ht="18" customHeight="1">
      <c r="A13" s="109" t="s">
        <v>18</v>
      </c>
      <c r="B13" s="109" t="s">
        <v>302</v>
      </c>
      <c r="C13" s="84">
        <v>305</v>
      </c>
      <c r="D13" s="82">
        <v>8968</v>
      </c>
      <c r="E13" s="82">
        <v>81337</v>
      </c>
      <c r="F13" s="142">
        <v>266.67868852459014</v>
      </c>
      <c r="G13" s="143">
        <v>73.062654390298675</v>
      </c>
      <c r="H13" s="143">
        <v>9.069692239072257</v>
      </c>
    </row>
    <row r="14" spans="1:12" ht="18" customHeight="1">
      <c r="A14" s="109" t="s">
        <v>19</v>
      </c>
      <c r="B14" s="131" t="s">
        <v>320</v>
      </c>
      <c r="C14" s="84">
        <v>355</v>
      </c>
      <c r="D14" s="82">
        <v>19348</v>
      </c>
      <c r="E14" s="82">
        <v>91574</v>
      </c>
      <c r="F14" s="142">
        <v>257.95492957746478</v>
      </c>
      <c r="G14" s="143">
        <v>70.672583445880761</v>
      </c>
      <c r="H14" s="143">
        <v>4.7329956584659909</v>
      </c>
    </row>
    <row r="15" spans="1:12" ht="29.25" customHeight="1">
      <c r="A15" s="109" t="s">
        <v>20</v>
      </c>
      <c r="B15" s="109" t="s">
        <v>321</v>
      </c>
      <c r="C15" s="84">
        <v>113</v>
      </c>
      <c r="D15" s="82">
        <v>2812</v>
      </c>
      <c r="E15" s="82">
        <v>22114</v>
      </c>
      <c r="F15" s="142">
        <v>195.69911504424778</v>
      </c>
      <c r="G15" s="143">
        <v>53.61619590253364</v>
      </c>
      <c r="H15" s="143">
        <v>7.8641536273115218</v>
      </c>
    </row>
    <row r="16" spans="1:12" ht="31.5" customHeight="1">
      <c r="A16" s="109" t="s">
        <v>21</v>
      </c>
      <c r="B16" s="109" t="s">
        <v>322</v>
      </c>
      <c r="C16" s="84">
        <v>227</v>
      </c>
      <c r="D16" s="82">
        <v>6515</v>
      </c>
      <c r="E16" s="82">
        <v>77814</v>
      </c>
      <c r="F16" s="142">
        <v>342.79295154185024</v>
      </c>
      <c r="G16" s="143">
        <v>93.915877134753501</v>
      </c>
      <c r="H16" s="143">
        <v>11.94382194934766</v>
      </c>
    </row>
    <row r="17" spans="1:8" ht="18" customHeight="1">
      <c r="A17" s="109" t="s">
        <v>23</v>
      </c>
      <c r="B17" s="109" t="s">
        <v>24</v>
      </c>
      <c r="C17" s="84">
        <v>421</v>
      </c>
      <c r="D17" s="82">
        <v>12508</v>
      </c>
      <c r="E17" s="82">
        <v>122198</v>
      </c>
      <c r="F17" s="142">
        <v>290.25653206650833</v>
      </c>
      <c r="G17" s="143">
        <v>79.522337552468031</v>
      </c>
      <c r="H17" s="143">
        <v>9.7695874640230258</v>
      </c>
    </row>
    <row r="18" spans="1:8" ht="18" customHeight="1">
      <c r="A18" s="109" t="s">
        <v>25</v>
      </c>
      <c r="B18" s="109" t="s">
        <v>303</v>
      </c>
      <c r="C18" s="84">
        <v>501</v>
      </c>
      <c r="D18" s="82">
        <v>16494</v>
      </c>
      <c r="E18" s="82">
        <v>151729</v>
      </c>
      <c r="F18" s="142">
        <v>302.85229540918164</v>
      </c>
      <c r="G18" s="143">
        <v>82.973231618953875</v>
      </c>
      <c r="H18" s="143">
        <v>9.1990420759063909</v>
      </c>
    </row>
    <row r="19" spans="1:8" ht="18" customHeight="1">
      <c r="A19" s="109" t="s">
        <v>26</v>
      </c>
      <c r="B19" s="109" t="s">
        <v>304</v>
      </c>
      <c r="C19" s="84">
        <v>635</v>
      </c>
      <c r="D19" s="82">
        <v>29979</v>
      </c>
      <c r="E19" s="82">
        <v>184054</v>
      </c>
      <c r="F19" s="142">
        <v>289.84881889763778</v>
      </c>
      <c r="G19" s="143">
        <v>79.410635314421313</v>
      </c>
      <c r="H19" s="143">
        <v>6.1394309349878249</v>
      </c>
    </row>
    <row r="20" spans="1:8" ht="18" customHeight="1">
      <c r="A20" s="109" t="s">
        <v>188</v>
      </c>
      <c r="B20" s="132" t="s">
        <v>27</v>
      </c>
      <c r="C20" s="82">
        <v>1374</v>
      </c>
      <c r="D20" s="82">
        <v>53376</v>
      </c>
      <c r="E20" s="82">
        <v>369723</v>
      </c>
      <c r="F20" s="142">
        <v>269.08515283842797</v>
      </c>
      <c r="G20" s="143">
        <v>73.721959681761092</v>
      </c>
      <c r="H20" s="143">
        <v>6.9267648381294968</v>
      </c>
    </row>
    <row r="21" spans="1:8" ht="18" customHeight="1">
      <c r="A21" s="109" t="s">
        <v>28</v>
      </c>
      <c r="B21" s="133" t="s">
        <v>314</v>
      </c>
      <c r="C21" s="84">
        <v>178</v>
      </c>
      <c r="D21" s="82">
        <v>9949</v>
      </c>
      <c r="E21" s="82">
        <v>33202</v>
      </c>
      <c r="F21" s="142">
        <v>186.52808988764045</v>
      </c>
      <c r="G21" s="143">
        <v>51.103586270586426</v>
      </c>
      <c r="H21" s="143">
        <v>3.3372198210875466</v>
      </c>
    </row>
    <row r="22" spans="1:8" ht="18" customHeight="1">
      <c r="A22" s="109" t="s">
        <v>30</v>
      </c>
      <c r="B22" s="132" t="s">
        <v>31</v>
      </c>
      <c r="C22" s="84">
        <v>199</v>
      </c>
      <c r="D22" s="82">
        <v>8243</v>
      </c>
      <c r="E22" s="82">
        <v>61769</v>
      </c>
      <c r="F22" s="142">
        <v>310.3969849246231</v>
      </c>
      <c r="G22" s="143">
        <v>85.040269842362491</v>
      </c>
      <c r="H22" s="143">
        <v>7.4935096445468883</v>
      </c>
    </row>
    <row r="23" spans="1:8" ht="18" customHeight="1">
      <c r="A23" s="109" t="s">
        <v>32</v>
      </c>
      <c r="B23" s="132" t="s">
        <v>33</v>
      </c>
      <c r="C23" s="84">
        <v>104</v>
      </c>
      <c r="D23" s="82">
        <v>4553</v>
      </c>
      <c r="E23" s="82">
        <v>23760</v>
      </c>
      <c r="F23" s="142">
        <v>228.46153846153845</v>
      </c>
      <c r="G23" s="143">
        <v>62.59220231822971</v>
      </c>
      <c r="H23" s="143">
        <v>5.2185372282011864</v>
      </c>
    </row>
    <row r="24" spans="1:8" ht="18" customHeight="1">
      <c r="A24" s="109" t="s">
        <v>34</v>
      </c>
      <c r="B24" s="132" t="s">
        <v>305</v>
      </c>
      <c r="C24" s="84">
        <v>227</v>
      </c>
      <c r="D24" s="82">
        <v>11642</v>
      </c>
      <c r="E24" s="82">
        <v>66795</v>
      </c>
      <c r="F24" s="142">
        <v>294.25110132158591</v>
      </c>
      <c r="G24" s="143">
        <v>80.616740088105729</v>
      </c>
      <c r="H24" s="143">
        <v>5.7374162515031779</v>
      </c>
    </row>
    <row r="25" spans="1:8" ht="28.5" customHeight="1">
      <c r="A25" s="109" t="s">
        <v>319</v>
      </c>
      <c r="B25" s="132" t="s">
        <v>306</v>
      </c>
      <c r="C25" s="84">
        <v>312</v>
      </c>
      <c r="D25" s="82">
        <v>12113</v>
      </c>
      <c r="E25" s="82">
        <v>71638</v>
      </c>
      <c r="F25" s="142">
        <v>229.60897435897436</v>
      </c>
      <c r="G25" s="143">
        <v>62.906568317527224</v>
      </c>
      <c r="H25" s="143">
        <v>5.9141418310905642</v>
      </c>
    </row>
    <row r="26" spans="1:8" ht="18" customHeight="1">
      <c r="A26" s="109" t="s">
        <v>36</v>
      </c>
      <c r="B26" s="132" t="s">
        <v>307</v>
      </c>
      <c r="C26" s="84">
        <v>272</v>
      </c>
      <c r="D26" s="82">
        <v>14769</v>
      </c>
      <c r="E26" s="82">
        <v>65622</v>
      </c>
      <c r="F26" s="142">
        <v>241.25735294117646</v>
      </c>
      <c r="G26" s="143">
        <v>66.097904915390814</v>
      </c>
      <c r="H26" s="143">
        <v>4.4432256754011785</v>
      </c>
    </row>
    <row r="27" spans="1:8" ht="30.75" customHeight="1">
      <c r="A27" s="109" t="s">
        <v>379</v>
      </c>
      <c r="B27" s="132" t="s">
        <v>308</v>
      </c>
      <c r="C27" s="84">
        <v>217</v>
      </c>
      <c r="D27" s="82">
        <v>12780</v>
      </c>
      <c r="E27" s="82">
        <v>36879</v>
      </c>
      <c r="F27" s="142">
        <v>169.94930875576037</v>
      </c>
      <c r="G27" s="143">
        <v>46.561454453632976</v>
      </c>
      <c r="H27" s="143">
        <v>2.8856807511737088</v>
      </c>
    </row>
    <row r="28" spans="1:8" ht="29.25" customHeight="1">
      <c r="A28" s="109" t="s">
        <v>38</v>
      </c>
      <c r="B28" s="109" t="s">
        <v>309</v>
      </c>
      <c r="C28" s="82">
        <v>920</v>
      </c>
      <c r="D28" s="82">
        <v>47375</v>
      </c>
      <c r="E28" s="82">
        <v>218010</v>
      </c>
      <c r="F28" s="142">
        <v>236.96739130434781</v>
      </c>
      <c r="G28" s="143">
        <v>64.922572960095295</v>
      </c>
      <c r="H28" s="143">
        <v>4.60179419525066</v>
      </c>
    </row>
    <row r="29" spans="1:8" ht="32.25" customHeight="1">
      <c r="A29" s="109" t="s">
        <v>39</v>
      </c>
      <c r="B29" s="109" t="s">
        <v>310</v>
      </c>
      <c r="C29" s="84">
        <v>267</v>
      </c>
      <c r="D29" s="82">
        <v>24403</v>
      </c>
      <c r="E29" s="82">
        <v>73384</v>
      </c>
      <c r="F29" s="142">
        <v>274.84644194756555</v>
      </c>
      <c r="G29" s="143">
        <v>75.300395054127549</v>
      </c>
      <c r="H29" s="143">
        <v>3.0071712494365448</v>
      </c>
    </row>
    <row r="30" spans="1:8" ht="18" customHeight="1">
      <c r="A30" s="73" t="s">
        <v>312</v>
      </c>
      <c r="B30" s="134"/>
      <c r="C30" s="78">
        <f>SUM(C12:C29)</f>
        <v>8595</v>
      </c>
      <c r="D30" s="78">
        <f>SUM(D12:D29)</f>
        <v>385886</v>
      </c>
      <c r="E30" s="78">
        <f>SUM(E12:E29)</f>
        <v>2367868</v>
      </c>
      <c r="F30" s="144">
        <v>275.4936591041303</v>
      </c>
      <c r="G30" s="145">
        <v>75.477714823049396</v>
      </c>
      <c r="H30" s="145">
        <v>6.136185298248706</v>
      </c>
    </row>
    <row r="31" spans="1:8" ht="18" customHeight="1">
      <c r="A31" s="29"/>
      <c r="B31" s="109"/>
      <c r="C31" s="29"/>
      <c r="D31" s="29"/>
      <c r="E31" s="29"/>
      <c r="F31" s="147"/>
      <c r="G31" s="148"/>
      <c r="H31" s="148"/>
    </row>
    <row r="32" spans="1:8" ht="18" customHeight="1">
      <c r="A32" s="29" t="s">
        <v>48</v>
      </c>
      <c r="B32" s="127" t="s">
        <v>372</v>
      </c>
      <c r="C32" s="84">
        <v>500</v>
      </c>
      <c r="D32" s="82">
        <v>5880</v>
      </c>
      <c r="E32" s="82">
        <v>167373</v>
      </c>
      <c r="F32" s="142">
        <v>334.74599999999998</v>
      </c>
      <c r="G32" s="143">
        <v>91.71123287671233</v>
      </c>
      <c r="H32" s="143">
        <v>28.464795918367347</v>
      </c>
    </row>
    <row r="33" spans="1:8" ht="18" customHeight="1">
      <c r="A33" s="29" t="s">
        <v>56</v>
      </c>
      <c r="B33" s="135" t="s">
        <v>318</v>
      </c>
      <c r="C33" s="84">
        <v>15</v>
      </c>
      <c r="D33" s="84">
        <v>252</v>
      </c>
      <c r="E33" s="82">
        <v>4555</v>
      </c>
      <c r="F33" s="142">
        <v>303.66666666666669</v>
      </c>
      <c r="G33" s="143">
        <v>83.196347031963469</v>
      </c>
      <c r="H33" s="143">
        <v>18.075396825396826</v>
      </c>
    </row>
    <row r="34" spans="1:8" ht="18" customHeight="1">
      <c r="A34" s="73" t="s">
        <v>313</v>
      </c>
      <c r="B34" s="134"/>
      <c r="C34" s="75">
        <f>SUM(C32:C33)</f>
        <v>515</v>
      </c>
      <c r="D34" s="78">
        <f>SUM(D32:D33)</f>
        <v>6132</v>
      </c>
      <c r="E34" s="78">
        <f>SUM(E32:E33)</f>
        <v>171928</v>
      </c>
      <c r="F34" s="144">
        <v>333.84077669902911</v>
      </c>
      <c r="G34" s="145">
        <v>91.463226492884687</v>
      </c>
      <c r="H34" s="145">
        <v>28.037834311806915</v>
      </c>
    </row>
    <row r="36" spans="1:8">
      <c r="C36" s="325"/>
      <c r="D36" s="325"/>
      <c r="E36" s="325"/>
    </row>
  </sheetData>
  <mergeCells count="1">
    <mergeCell ref="B1:H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F0"/>
  </sheetPr>
  <dimension ref="A1:H34"/>
  <sheetViews>
    <sheetView zoomScaleNormal="100" workbookViewId="0"/>
  </sheetViews>
  <sheetFormatPr defaultRowHeight="15"/>
  <cols>
    <col min="1" max="1" width="23.42578125" style="27" customWidth="1"/>
    <col min="2" max="2" width="22.7109375" style="27" customWidth="1"/>
    <col min="3" max="8" width="11.7109375" style="27" customWidth="1"/>
  </cols>
  <sheetData>
    <row r="1" spans="1:8" ht="64.5" customHeight="1">
      <c r="A1" s="101" t="s">
        <v>442</v>
      </c>
      <c r="B1" s="412" t="s">
        <v>734</v>
      </c>
      <c r="C1" s="412"/>
      <c r="D1" s="412"/>
      <c r="E1" s="412"/>
      <c r="F1" s="412"/>
      <c r="G1" s="412"/>
      <c r="H1" s="412"/>
    </row>
    <row r="2" spans="1:8">
      <c r="A2" s="100"/>
      <c r="B2" s="59"/>
      <c r="C2" s="59"/>
      <c r="D2" s="59"/>
      <c r="E2" s="59"/>
      <c r="F2" s="59"/>
      <c r="G2" s="59"/>
      <c r="H2" s="59"/>
    </row>
    <row r="3" spans="1:8">
      <c r="A3" s="71" t="s">
        <v>279</v>
      </c>
      <c r="B3" s="102"/>
      <c r="C3" s="71" t="s">
        <v>280</v>
      </c>
      <c r="D3" s="71" t="s">
        <v>281</v>
      </c>
      <c r="E3" s="71" t="s">
        <v>282</v>
      </c>
      <c r="F3" s="71" t="s">
        <v>283</v>
      </c>
      <c r="G3" s="71" t="s">
        <v>284</v>
      </c>
      <c r="H3" s="71" t="s">
        <v>9</v>
      </c>
    </row>
    <row r="4" spans="1:8">
      <c r="A4" s="102"/>
      <c r="B4" s="102"/>
      <c r="C4" s="71" t="s">
        <v>285</v>
      </c>
      <c r="D4" s="71" t="s">
        <v>286</v>
      </c>
      <c r="E4" s="71" t="s">
        <v>287</v>
      </c>
      <c r="F4" s="71" t="s">
        <v>288</v>
      </c>
      <c r="G4" s="71" t="s">
        <v>289</v>
      </c>
      <c r="H4" s="71" t="s">
        <v>290</v>
      </c>
    </row>
    <row r="5" spans="1:8">
      <c r="A5" s="103"/>
      <c r="B5" s="103"/>
      <c r="C5" s="150"/>
      <c r="D5" s="150"/>
      <c r="E5" s="150"/>
      <c r="F5" s="151" t="s">
        <v>291</v>
      </c>
      <c r="G5" s="151" t="s">
        <v>285</v>
      </c>
      <c r="H5" s="151" t="s">
        <v>292</v>
      </c>
    </row>
    <row r="6" spans="1:8">
      <c r="A6" s="104" t="s">
        <v>443</v>
      </c>
      <c r="B6" s="102"/>
      <c r="C6" s="114" t="s">
        <v>81</v>
      </c>
      <c r="D6" s="114" t="s">
        <v>293</v>
      </c>
      <c r="E6" s="114" t="s">
        <v>294</v>
      </c>
      <c r="F6" s="114" t="s">
        <v>295</v>
      </c>
      <c r="G6" s="114" t="s">
        <v>294</v>
      </c>
      <c r="H6" s="114" t="s">
        <v>323</v>
      </c>
    </row>
    <row r="7" spans="1:8">
      <c r="A7" s="102"/>
      <c r="B7" s="102"/>
      <c r="C7" s="152"/>
      <c r="D7" s="114" t="s">
        <v>296</v>
      </c>
      <c r="E7" s="114" t="s">
        <v>297</v>
      </c>
      <c r="F7" s="114" t="s">
        <v>298</v>
      </c>
      <c r="G7" s="114" t="s">
        <v>324</v>
      </c>
      <c r="H7" s="114" t="s">
        <v>325</v>
      </c>
    </row>
    <row r="8" spans="1:8">
      <c r="A8" s="103"/>
      <c r="B8" s="103"/>
      <c r="C8" s="150"/>
      <c r="D8" s="150"/>
      <c r="E8" s="150"/>
      <c r="F8" s="150"/>
      <c r="G8" s="153" t="s">
        <v>326</v>
      </c>
      <c r="H8" s="153" t="s">
        <v>327</v>
      </c>
    </row>
    <row r="9" spans="1:8">
      <c r="A9" s="101"/>
      <c r="B9" s="102"/>
      <c r="C9" s="102"/>
      <c r="D9" s="102"/>
      <c r="E9" s="102"/>
      <c r="F9" s="102"/>
      <c r="G9" s="102"/>
      <c r="H9" s="102"/>
    </row>
    <row r="10" spans="1:8">
      <c r="A10" s="146" t="s">
        <v>446</v>
      </c>
      <c r="B10" s="28"/>
      <c r="C10" s="154">
        <v>7628</v>
      </c>
      <c r="D10" s="154">
        <v>72091</v>
      </c>
      <c r="E10" s="154">
        <v>1742719</v>
      </c>
      <c r="F10" s="156">
        <v>228.46342422653382</v>
      </c>
      <c r="G10" s="155">
        <v>62.592718966173649</v>
      </c>
      <c r="H10" s="155">
        <v>24.173877460431953</v>
      </c>
    </row>
    <row r="11" spans="1:8">
      <c r="A11" s="106"/>
      <c r="B11" s="93"/>
      <c r="C11" s="78"/>
      <c r="D11" s="78"/>
      <c r="E11" s="78"/>
      <c r="F11" s="144"/>
      <c r="G11" s="145"/>
      <c r="H11" s="145"/>
    </row>
    <row r="12" spans="1:8">
      <c r="A12" s="29"/>
      <c r="B12" s="29"/>
      <c r="C12" s="29"/>
      <c r="D12" s="29"/>
      <c r="E12" s="29"/>
      <c r="F12" s="147"/>
      <c r="G12" s="148"/>
      <c r="H12" s="148"/>
    </row>
    <row r="13" spans="1:8">
      <c r="A13" s="29" t="s">
        <v>17</v>
      </c>
      <c r="B13" s="109" t="s">
        <v>301</v>
      </c>
      <c r="C13" s="84">
        <v>42</v>
      </c>
      <c r="D13" s="82">
        <v>1531</v>
      </c>
      <c r="E13" s="82">
        <v>11465</v>
      </c>
      <c r="F13" s="142">
        <v>272.97619047619048</v>
      </c>
      <c r="G13" s="143">
        <v>74.787997390737118</v>
      </c>
      <c r="H13" s="143">
        <v>7.4885695623775312</v>
      </c>
    </row>
    <row r="14" spans="1:8">
      <c r="A14" s="29" t="s">
        <v>20</v>
      </c>
      <c r="B14" s="132" t="s">
        <v>321</v>
      </c>
      <c r="C14" s="84">
        <v>61</v>
      </c>
      <c r="D14" s="82">
        <v>1218</v>
      </c>
      <c r="E14" s="82">
        <v>17782</v>
      </c>
      <c r="F14" s="142">
        <v>291.50819672131149</v>
      </c>
      <c r="G14" s="143">
        <v>79.865259375701783</v>
      </c>
      <c r="H14" s="143">
        <v>14.599343185550081</v>
      </c>
    </row>
    <row r="15" spans="1:8">
      <c r="A15" s="29" t="s">
        <v>23</v>
      </c>
      <c r="B15" s="132" t="s">
        <v>24</v>
      </c>
      <c r="C15" s="84">
        <v>10</v>
      </c>
      <c r="D15" s="84">
        <v>18</v>
      </c>
      <c r="E15" s="84">
        <v>182</v>
      </c>
      <c r="F15" s="142">
        <v>18.2</v>
      </c>
      <c r="G15" s="143">
        <v>4.9863013698630141</v>
      </c>
      <c r="H15" s="143">
        <v>10.111111111111111</v>
      </c>
    </row>
    <row r="16" spans="1:8">
      <c r="A16" s="29" t="s">
        <v>25</v>
      </c>
      <c r="B16" s="132" t="s">
        <v>303</v>
      </c>
      <c r="C16" s="84">
        <v>155</v>
      </c>
      <c r="D16" s="82">
        <v>2722</v>
      </c>
      <c r="E16" s="82">
        <v>110636</v>
      </c>
      <c r="F16" s="142">
        <v>713.78064516129029</v>
      </c>
      <c r="G16" s="143">
        <v>195.55634114007952</v>
      </c>
      <c r="H16" s="143">
        <v>40.645113886847909</v>
      </c>
    </row>
    <row r="17" spans="1:8">
      <c r="A17" s="29" t="s">
        <v>26</v>
      </c>
      <c r="B17" s="132" t="s">
        <v>304</v>
      </c>
      <c r="C17" s="84">
        <v>77</v>
      </c>
      <c r="D17" s="82">
        <v>5125</v>
      </c>
      <c r="E17" s="82">
        <v>19637</v>
      </c>
      <c r="F17" s="142">
        <v>255.02597402597402</v>
      </c>
      <c r="G17" s="143">
        <v>69.870129870129873</v>
      </c>
      <c r="H17" s="143">
        <v>3.8316097560975608</v>
      </c>
    </row>
    <row r="18" spans="1:8">
      <c r="A18" s="29" t="s">
        <v>188</v>
      </c>
      <c r="B18" s="132" t="s">
        <v>27</v>
      </c>
      <c r="C18" s="84">
        <v>4</v>
      </c>
      <c r="D18" s="84">
        <v>111</v>
      </c>
      <c r="E18" s="84">
        <v>156</v>
      </c>
      <c r="F18" s="142">
        <v>39</v>
      </c>
      <c r="G18" s="143">
        <v>10.684931506849315</v>
      </c>
      <c r="H18" s="143">
        <v>1.4054054054054055</v>
      </c>
    </row>
    <row r="19" spans="1:8">
      <c r="A19" s="29" t="s">
        <v>28</v>
      </c>
      <c r="B19" s="133" t="s">
        <v>314</v>
      </c>
      <c r="C19" s="84">
        <v>2</v>
      </c>
      <c r="D19" s="84">
        <v>10</v>
      </c>
      <c r="E19" s="84">
        <v>9</v>
      </c>
      <c r="F19" s="147">
        <v>4.5</v>
      </c>
      <c r="G19" s="148">
        <v>1.2328767123287672</v>
      </c>
      <c r="H19" s="148">
        <v>0.9</v>
      </c>
    </row>
    <row r="20" spans="1:8">
      <c r="A20" s="29" t="s">
        <v>319</v>
      </c>
      <c r="B20" s="132" t="s">
        <v>306</v>
      </c>
      <c r="C20" s="84">
        <v>83</v>
      </c>
      <c r="D20" s="82">
        <v>4239</v>
      </c>
      <c r="E20" s="82">
        <v>16242</v>
      </c>
      <c r="F20" s="142">
        <v>195.68674698795181</v>
      </c>
      <c r="G20" s="143">
        <v>53.6128073939594</v>
      </c>
      <c r="H20" s="143">
        <v>3.8315640481245579</v>
      </c>
    </row>
    <row r="21" spans="1:8">
      <c r="A21" s="29" t="s">
        <v>161</v>
      </c>
      <c r="B21" s="132" t="s">
        <v>307</v>
      </c>
      <c r="C21" s="84">
        <v>4</v>
      </c>
      <c r="D21" s="84">
        <v>43</v>
      </c>
      <c r="E21" s="84">
        <v>53</v>
      </c>
      <c r="F21" s="147">
        <v>13.25</v>
      </c>
      <c r="G21" s="148">
        <v>3.6301369863013697</v>
      </c>
      <c r="H21" s="148">
        <v>1.2325581395348837</v>
      </c>
    </row>
    <row r="22" spans="1:8">
      <c r="A22" s="29" t="s">
        <v>38</v>
      </c>
      <c r="B22" s="132" t="s">
        <v>309</v>
      </c>
      <c r="C22" s="84">
        <v>13</v>
      </c>
      <c r="D22" s="84">
        <v>484</v>
      </c>
      <c r="E22" s="82">
        <v>2420</v>
      </c>
      <c r="F22" s="142">
        <v>186.15384615384616</v>
      </c>
      <c r="G22" s="143">
        <v>51.001053740779774</v>
      </c>
      <c r="H22" s="143">
        <v>5</v>
      </c>
    </row>
    <row r="23" spans="1:8" ht="29.25" customHeight="1">
      <c r="A23" s="109" t="s">
        <v>373</v>
      </c>
      <c r="B23" s="109" t="s">
        <v>310</v>
      </c>
      <c r="C23" s="84">
        <v>18</v>
      </c>
      <c r="D23" s="84">
        <v>439</v>
      </c>
      <c r="E23" s="82">
        <v>1562</v>
      </c>
      <c r="F23" s="142">
        <v>86.777777777777771</v>
      </c>
      <c r="G23" s="143">
        <v>23.774733637747335</v>
      </c>
      <c r="H23" s="143">
        <v>3.5580865603644649</v>
      </c>
    </row>
    <row r="24" spans="1:8">
      <c r="A24" s="73" t="s">
        <v>328</v>
      </c>
      <c r="B24" s="93"/>
      <c r="C24" s="75">
        <f>SUM(C13:C23)</f>
        <v>469</v>
      </c>
      <c r="D24" s="78">
        <f>SUM(D13:D23)</f>
        <v>15940</v>
      </c>
      <c r="E24" s="78">
        <f>SUM(E13:E23)</f>
        <v>180144</v>
      </c>
      <c r="F24" s="144">
        <v>384.10234541577825</v>
      </c>
      <c r="G24" s="145">
        <v>105.23351929199404</v>
      </c>
      <c r="H24" s="145">
        <v>11.30138017565872</v>
      </c>
    </row>
    <row r="25" spans="1:8">
      <c r="A25" s="29"/>
      <c r="B25" s="29"/>
      <c r="C25" s="29"/>
      <c r="D25" s="29"/>
      <c r="E25" s="29"/>
      <c r="F25" s="147"/>
      <c r="G25" s="148"/>
      <c r="H25" s="148"/>
    </row>
    <row r="26" spans="1:8">
      <c r="A26" s="29" t="s">
        <v>46</v>
      </c>
      <c r="B26" s="129" t="s">
        <v>316</v>
      </c>
      <c r="C26" s="84">
        <v>193</v>
      </c>
      <c r="D26" s="82">
        <v>2762</v>
      </c>
      <c r="E26" s="82">
        <v>56405</v>
      </c>
      <c r="F26" s="142">
        <v>292.25388601036269</v>
      </c>
      <c r="G26" s="143">
        <v>80.069557811058274</v>
      </c>
      <c r="H26" s="143">
        <v>20.421795800144821</v>
      </c>
    </row>
    <row r="27" spans="1:8">
      <c r="A27" s="29" t="s">
        <v>48</v>
      </c>
      <c r="B27" s="127" t="s">
        <v>372</v>
      </c>
      <c r="C27" s="82">
        <v>2263</v>
      </c>
      <c r="D27" s="82">
        <v>10896</v>
      </c>
      <c r="E27" s="82">
        <v>646633</v>
      </c>
      <c r="F27" s="142">
        <v>285.74149359257621</v>
      </c>
      <c r="G27" s="143">
        <v>78.285340710294847</v>
      </c>
      <c r="H27" s="143">
        <v>59.345906754772393</v>
      </c>
    </row>
    <row r="28" spans="1:8" ht="22.5">
      <c r="A28" s="29" t="s">
        <v>329</v>
      </c>
      <c r="B28" s="127" t="s">
        <v>375</v>
      </c>
      <c r="C28" s="82">
        <v>4382</v>
      </c>
      <c r="D28" s="82">
        <v>39651</v>
      </c>
      <c r="E28" s="82">
        <v>792162</v>
      </c>
      <c r="F28" s="142">
        <v>180.77635782747603</v>
      </c>
      <c r="G28" s="143">
        <v>49.527769267801652</v>
      </c>
      <c r="H28" s="143">
        <v>19.97836120148294</v>
      </c>
    </row>
    <row r="29" spans="1:8">
      <c r="A29" s="29" t="s">
        <v>53</v>
      </c>
      <c r="B29" s="149" t="s">
        <v>374</v>
      </c>
      <c r="C29" s="84">
        <v>150</v>
      </c>
      <c r="D29" s="82">
        <v>255</v>
      </c>
      <c r="E29" s="82">
        <v>24811</v>
      </c>
      <c r="F29" s="142">
        <v>165.40666666666667</v>
      </c>
      <c r="G29" s="143">
        <v>45.31689497716895</v>
      </c>
      <c r="H29" s="143">
        <v>97.298039215686273</v>
      </c>
    </row>
    <row r="30" spans="1:8">
      <c r="A30" s="29" t="s">
        <v>54</v>
      </c>
      <c r="B30" s="129" t="s">
        <v>317</v>
      </c>
      <c r="C30" s="84">
        <v>100</v>
      </c>
      <c r="D30" s="82">
        <v>1597</v>
      </c>
      <c r="E30" s="82">
        <v>18102</v>
      </c>
      <c r="F30" s="142">
        <v>181.02</v>
      </c>
      <c r="G30" s="143">
        <v>49.594520547945208</v>
      </c>
      <c r="H30" s="143">
        <v>11.335003130870382</v>
      </c>
    </row>
    <row r="31" spans="1:8">
      <c r="A31" s="29" t="s">
        <v>56</v>
      </c>
      <c r="B31" s="135" t="s">
        <v>318</v>
      </c>
      <c r="C31" s="84">
        <v>71</v>
      </c>
      <c r="D31" s="84">
        <v>990</v>
      </c>
      <c r="E31" s="82">
        <v>24462</v>
      </c>
      <c r="F31" s="142">
        <v>344.53521126760563</v>
      </c>
      <c r="G31" s="143">
        <v>94.393208566467294</v>
      </c>
      <c r="H31" s="143">
        <v>24.709090909090911</v>
      </c>
    </row>
    <row r="32" spans="1:8">
      <c r="A32" s="73" t="s">
        <v>330</v>
      </c>
      <c r="B32" s="93"/>
      <c r="C32" s="78">
        <f>SUM(C26:C31)</f>
        <v>7159</v>
      </c>
      <c r="D32" s="78">
        <f>SUM(D26:D31)</f>
        <v>56151</v>
      </c>
      <c r="E32" s="78">
        <f>SUM(E26:E31)</f>
        <v>1562575</v>
      </c>
      <c r="F32" s="144">
        <v>218.26721609163292</v>
      </c>
      <c r="G32" s="145">
        <v>59.799237285378879</v>
      </c>
      <c r="H32" s="145">
        <v>27.828088546953751</v>
      </c>
    </row>
    <row r="34" spans="3:5">
      <c r="C34" s="325"/>
      <c r="D34" s="325"/>
      <c r="E34" s="325"/>
    </row>
  </sheetData>
  <mergeCells count="1">
    <mergeCell ref="B1:H1"/>
  </mergeCells>
  <pageMargins left="0" right="0" top="0" bottom="0" header="0" footer="0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F0"/>
  </sheetPr>
  <dimension ref="A1:N45"/>
  <sheetViews>
    <sheetView zoomScaleNormal="100" workbookViewId="0"/>
  </sheetViews>
  <sheetFormatPr defaultRowHeight="11.25"/>
  <cols>
    <col min="1" max="1" width="39.42578125" style="115" customWidth="1"/>
    <col min="2" max="6" width="12.7109375" style="115" customWidth="1"/>
    <col min="7" max="8" width="9.140625" style="220"/>
    <col min="9" max="9" width="13.140625" style="220" bestFit="1" customWidth="1"/>
    <col min="10" max="16384" width="9.140625" style="220"/>
  </cols>
  <sheetData>
    <row r="1" spans="1:14" ht="81" customHeight="1">
      <c r="A1" s="88" t="s">
        <v>735</v>
      </c>
      <c r="B1" s="413" t="s">
        <v>736</v>
      </c>
      <c r="C1" s="413"/>
      <c r="D1" s="413"/>
      <c r="E1" s="413"/>
      <c r="F1" s="413"/>
    </row>
    <row r="2" spans="1:14">
      <c r="A2" s="105"/>
      <c r="B2" s="331"/>
      <c r="C2" s="331"/>
      <c r="D2" s="331"/>
      <c r="E2" s="331"/>
      <c r="F2" s="331"/>
    </row>
    <row r="3" spans="1:14">
      <c r="A3" s="88" t="s">
        <v>331</v>
      </c>
      <c r="B3" s="88" t="s">
        <v>280</v>
      </c>
      <c r="C3" s="88" t="s">
        <v>281</v>
      </c>
      <c r="D3" s="88" t="s">
        <v>282</v>
      </c>
      <c r="E3" s="88" t="s">
        <v>133</v>
      </c>
      <c r="F3" s="88" t="s">
        <v>9</v>
      </c>
    </row>
    <row r="4" spans="1:14">
      <c r="A4" s="73" t="s">
        <v>332</v>
      </c>
      <c r="B4" s="73" t="s">
        <v>285</v>
      </c>
      <c r="C4" s="73" t="s">
        <v>333</v>
      </c>
      <c r="D4" s="73" t="s">
        <v>334</v>
      </c>
      <c r="E4" s="73" t="s">
        <v>335</v>
      </c>
      <c r="F4" s="73" t="s">
        <v>11</v>
      </c>
    </row>
    <row r="5" spans="1:14">
      <c r="A5" s="86" t="s">
        <v>336</v>
      </c>
      <c r="B5" s="86" t="s">
        <v>81</v>
      </c>
      <c r="C5" s="86" t="s">
        <v>293</v>
      </c>
      <c r="D5" s="86" t="s">
        <v>294</v>
      </c>
      <c r="E5" s="86" t="s">
        <v>337</v>
      </c>
      <c r="F5" s="86" t="s">
        <v>14</v>
      </c>
    </row>
    <row r="6" spans="1:14">
      <c r="A6" s="74" t="s">
        <v>338</v>
      </c>
      <c r="B6" s="331"/>
      <c r="C6" s="74" t="s">
        <v>296</v>
      </c>
      <c r="D6" s="74" t="s">
        <v>297</v>
      </c>
      <c r="E6" s="74" t="s">
        <v>339</v>
      </c>
      <c r="F6" s="74" t="s">
        <v>16</v>
      </c>
    </row>
    <row r="7" spans="1:14">
      <c r="A7" s="29"/>
      <c r="E7" s="332"/>
      <c r="F7" s="332"/>
    </row>
    <row r="8" spans="1:14">
      <c r="A8" s="106" t="s">
        <v>432</v>
      </c>
      <c r="B8" s="78">
        <v>7628</v>
      </c>
      <c r="C8" s="78">
        <v>72091</v>
      </c>
      <c r="D8" s="78">
        <v>1742719</v>
      </c>
      <c r="E8" s="145">
        <v>1.7802094756713651</v>
      </c>
      <c r="F8" s="145">
        <v>24.173877460431953</v>
      </c>
    </row>
    <row r="9" spans="1:14" ht="30.75" customHeight="1">
      <c r="A9" s="107" t="s">
        <v>445</v>
      </c>
      <c r="B9" s="29"/>
      <c r="C9" s="29"/>
      <c r="D9" s="29"/>
      <c r="E9" s="155"/>
      <c r="F9" s="155"/>
      <c r="L9" s="333"/>
      <c r="M9" s="333"/>
    </row>
    <row r="10" spans="1:14" ht="18" customHeight="1">
      <c r="A10" s="109" t="s">
        <v>340</v>
      </c>
      <c r="B10" s="220">
        <v>100</v>
      </c>
      <c r="C10" s="219">
        <v>1597</v>
      </c>
      <c r="D10" s="219">
        <v>18102</v>
      </c>
      <c r="E10" s="155">
        <v>2.3337827420967031E-2</v>
      </c>
      <c r="F10" s="155">
        <v>11.335003130870382</v>
      </c>
      <c r="L10"/>
      <c r="M10"/>
      <c r="N10"/>
    </row>
    <row r="11" spans="1:14" ht="18" customHeight="1">
      <c r="A11" s="107" t="s">
        <v>446</v>
      </c>
      <c r="B11" s="200">
        <v>100</v>
      </c>
      <c r="C11" s="200">
        <v>1597</v>
      </c>
      <c r="D11" s="200">
        <v>18102</v>
      </c>
      <c r="E11" s="155">
        <v>2.3337827420967031E-2</v>
      </c>
      <c r="F11" s="155">
        <v>11.335003130870382</v>
      </c>
      <c r="L11"/>
      <c r="M11"/>
      <c r="N11"/>
    </row>
    <row r="12" spans="1:14" ht="33" customHeight="1">
      <c r="A12" s="107" t="s">
        <v>447</v>
      </c>
      <c r="B12" s="29"/>
      <c r="C12" s="29"/>
      <c r="D12" s="29"/>
      <c r="E12" s="155"/>
      <c r="F12" s="155"/>
      <c r="L12"/>
      <c r="M12"/>
      <c r="N12"/>
    </row>
    <row r="13" spans="1:14" ht="18" customHeight="1">
      <c r="A13" s="109" t="s">
        <v>341</v>
      </c>
      <c r="B13" s="219">
        <v>120</v>
      </c>
      <c r="C13" s="219">
        <v>3767</v>
      </c>
      <c r="D13" s="219">
        <v>36375</v>
      </c>
      <c r="E13" s="155">
        <v>2.8005392905160437E-2</v>
      </c>
      <c r="F13" s="155">
        <v>9.6562251128218737</v>
      </c>
      <c r="I13" s="155"/>
      <c r="L13"/>
      <c r="M13"/>
      <c r="N13"/>
    </row>
    <row r="14" spans="1:14" ht="24.75" customHeight="1">
      <c r="A14" s="109" t="s">
        <v>342</v>
      </c>
      <c r="B14" s="219">
        <v>220</v>
      </c>
      <c r="C14" s="219">
        <v>2445</v>
      </c>
      <c r="D14" s="219">
        <v>43176</v>
      </c>
      <c r="E14" s="155">
        <v>5.1343220326127467E-2</v>
      </c>
      <c r="F14" s="155">
        <v>17.658895705521473</v>
      </c>
      <c r="I14" s="155"/>
      <c r="L14"/>
      <c r="M14"/>
      <c r="N14"/>
    </row>
    <row r="15" spans="1:14" ht="18" customHeight="1">
      <c r="A15" s="107" t="s">
        <v>446</v>
      </c>
      <c r="B15" s="83">
        <f>SUM(B13:B14)</f>
        <v>340</v>
      </c>
      <c r="C15" s="80">
        <f>SUM(C13:C14)</f>
        <v>6212</v>
      </c>
      <c r="D15" s="80">
        <f>SUM(D13:D14)</f>
        <v>79551</v>
      </c>
      <c r="E15" s="155">
        <v>7.9348613231287904E-2</v>
      </c>
      <c r="F15" s="155">
        <v>12.806020605280104</v>
      </c>
      <c r="I15" s="155"/>
    </row>
    <row r="16" spans="1:14" ht="30.75" customHeight="1">
      <c r="A16" s="107" t="s">
        <v>448</v>
      </c>
      <c r="B16" s="29"/>
      <c r="C16" s="29"/>
      <c r="D16" s="29"/>
      <c r="E16" s="155"/>
      <c r="F16" s="155"/>
      <c r="I16" s="155"/>
    </row>
    <row r="17" spans="1:13" ht="22.5">
      <c r="A17" s="109" t="s">
        <v>497</v>
      </c>
      <c r="B17" s="82">
        <v>110</v>
      </c>
      <c r="C17" s="82">
        <v>78</v>
      </c>
      <c r="D17" s="82">
        <v>21318</v>
      </c>
      <c r="E17" s="155">
        <v>2.5671610163063734E-2</v>
      </c>
      <c r="F17" s="155">
        <v>273.30769230769232</v>
      </c>
      <c r="I17" s="155"/>
    </row>
    <row r="18" spans="1:13" ht="18" customHeight="1">
      <c r="A18" s="109" t="s">
        <v>343</v>
      </c>
      <c r="B18" s="219">
        <v>75</v>
      </c>
      <c r="C18" s="219">
        <v>3089</v>
      </c>
      <c r="D18" s="219">
        <v>7939</v>
      </c>
      <c r="E18" s="155">
        <v>1.7503370565725273E-2</v>
      </c>
      <c r="F18" s="155">
        <v>2.5700874069278083</v>
      </c>
      <c r="I18" s="155"/>
    </row>
    <row r="19" spans="1:13" ht="25.5" customHeight="1">
      <c r="A19" s="109" t="s">
        <v>344</v>
      </c>
      <c r="B19" s="82">
        <v>60</v>
      </c>
      <c r="C19" s="82">
        <v>2642</v>
      </c>
      <c r="D19" s="82">
        <v>16199</v>
      </c>
      <c r="E19" s="155">
        <v>1.4002696452580218E-2</v>
      </c>
      <c r="F19" s="155">
        <v>6.1313398940196819</v>
      </c>
      <c r="I19" s="155"/>
    </row>
    <row r="20" spans="1:13" ht="18" customHeight="1">
      <c r="A20" s="107" t="s">
        <v>446</v>
      </c>
      <c r="B20" s="83">
        <f>SUM(B17:B19)</f>
        <v>245</v>
      </c>
      <c r="C20" s="80">
        <f>SUM(C17:C19)</f>
        <v>5809</v>
      </c>
      <c r="D20" s="80">
        <f>SUM(D17:D19)</f>
        <v>45456</v>
      </c>
      <c r="E20" s="155">
        <v>5.7177677181369228E-2</v>
      </c>
      <c r="F20" s="155">
        <v>7.8250989843346535</v>
      </c>
      <c r="G20" s="333"/>
      <c r="I20" s="155"/>
    </row>
    <row r="21" spans="1:13" ht="37.5" customHeight="1">
      <c r="A21" s="107" t="s">
        <v>449</v>
      </c>
      <c r="B21" s="29"/>
      <c r="C21" s="29"/>
      <c r="D21" s="29"/>
      <c r="E21" s="155"/>
      <c r="F21" s="155"/>
      <c r="I21" s="155"/>
    </row>
    <row r="22" spans="1:13" ht="18" customHeight="1">
      <c r="A22" s="109" t="s">
        <v>345</v>
      </c>
      <c r="B22" s="219">
        <v>551</v>
      </c>
      <c r="C22" s="219">
        <v>5577</v>
      </c>
      <c r="D22" s="219">
        <v>161647</v>
      </c>
      <c r="E22" s="155">
        <v>0.12859142908952834</v>
      </c>
      <c r="F22" s="155">
        <v>28.984579523041063</v>
      </c>
      <c r="I22" s="155"/>
      <c r="K22"/>
      <c r="L22"/>
      <c r="M22"/>
    </row>
    <row r="23" spans="1:13" ht="18" customHeight="1">
      <c r="A23" s="109" t="s">
        <v>346</v>
      </c>
      <c r="B23" s="219">
        <v>624</v>
      </c>
      <c r="C23" s="219">
        <v>3226</v>
      </c>
      <c r="D23" s="219">
        <v>219055</v>
      </c>
      <c r="E23" s="155">
        <v>0.14562804310683428</v>
      </c>
      <c r="F23" s="155">
        <v>67.90297582145071</v>
      </c>
      <c r="I23" s="155"/>
      <c r="K23"/>
      <c r="L23"/>
      <c r="M23"/>
    </row>
    <row r="24" spans="1:13" ht="18" customHeight="1">
      <c r="A24" s="109" t="s">
        <v>347</v>
      </c>
      <c r="B24" s="219">
        <v>480</v>
      </c>
      <c r="C24" s="219">
        <v>1535</v>
      </c>
      <c r="D24" s="219">
        <v>121785</v>
      </c>
      <c r="E24" s="155">
        <v>0.11202157162064175</v>
      </c>
      <c r="F24" s="155">
        <v>79.338762214983717</v>
      </c>
      <c r="I24" s="155"/>
      <c r="K24"/>
      <c r="L24"/>
      <c r="M24"/>
    </row>
    <row r="25" spans="1:13" ht="18" customHeight="1">
      <c r="A25" s="109" t="s">
        <v>348</v>
      </c>
      <c r="B25" s="219">
        <v>483</v>
      </c>
      <c r="C25" s="219">
        <v>1152</v>
      </c>
      <c r="D25" s="219">
        <v>130557</v>
      </c>
      <c r="E25" s="155">
        <v>0.11272170644327076</v>
      </c>
      <c r="F25" s="155">
        <v>113.33072916666667</v>
      </c>
      <c r="I25" s="155"/>
      <c r="K25"/>
      <c r="L25"/>
      <c r="M25"/>
    </row>
    <row r="26" spans="1:13" ht="18" customHeight="1">
      <c r="A26" s="109" t="s">
        <v>349</v>
      </c>
      <c r="B26" s="219">
        <v>165</v>
      </c>
      <c r="C26" s="219">
        <v>191</v>
      </c>
      <c r="D26" s="219">
        <v>89116</v>
      </c>
      <c r="E26" s="155">
        <v>3.8507415244595604E-2</v>
      </c>
      <c r="F26" s="155">
        <v>466.57591623036649</v>
      </c>
      <c r="I26" s="155"/>
      <c r="K26"/>
      <c r="L26"/>
      <c r="M26"/>
    </row>
    <row r="27" spans="1:13" ht="18" customHeight="1">
      <c r="A27" s="109" t="s">
        <v>350</v>
      </c>
      <c r="B27" s="219">
        <v>140</v>
      </c>
      <c r="C27" s="219">
        <v>2364</v>
      </c>
      <c r="D27" s="219">
        <v>48322</v>
      </c>
      <c r="E27" s="155">
        <v>3.2672958389353843E-2</v>
      </c>
      <c r="F27" s="155">
        <v>20.440778341793571</v>
      </c>
      <c r="I27" s="155"/>
      <c r="K27"/>
      <c r="L27"/>
      <c r="M27"/>
    </row>
    <row r="28" spans="1:13" ht="18" customHeight="1">
      <c r="A28" s="109" t="s">
        <v>351</v>
      </c>
      <c r="B28" s="219">
        <v>37</v>
      </c>
      <c r="C28" s="219">
        <v>659</v>
      </c>
      <c r="D28" s="219">
        <v>9142</v>
      </c>
      <c r="E28" s="155">
        <v>8.6349961457578006E-3</v>
      </c>
      <c r="F28" s="155">
        <v>13.872534142640363</v>
      </c>
      <c r="I28" s="155"/>
      <c r="K28"/>
      <c r="L28"/>
      <c r="M28"/>
    </row>
    <row r="29" spans="1:13" ht="18" customHeight="1">
      <c r="A29" s="107" t="s">
        <v>446</v>
      </c>
      <c r="B29" s="80">
        <f>SUM(B22:B28)</f>
        <v>2480</v>
      </c>
      <c r="C29" s="80">
        <f>SUM(C22:C28)</f>
        <v>14704</v>
      </c>
      <c r="D29" s="80">
        <f>SUM(D22:D28)</f>
        <v>779624</v>
      </c>
      <c r="E29" s="155">
        <v>0.57877812003998241</v>
      </c>
      <c r="F29" s="155">
        <v>53.021218715995644</v>
      </c>
      <c r="I29" s="155"/>
    </row>
    <row r="30" spans="1:13" ht="33.75" customHeight="1">
      <c r="A30" s="107" t="s">
        <v>450</v>
      </c>
      <c r="B30" s="29"/>
      <c r="C30" s="29"/>
      <c r="D30" s="29"/>
      <c r="E30" s="155"/>
      <c r="F30" s="155"/>
      <c r="I30" s="155"/>
    </row>
    <row r="31" spans="1:13" ht="18" customHeight="1">
      <c r="A31" s="109" t="s">
        <v>352</v>
      </c>
      <c r="B31" s="219">
        <v>165</v>
      </c>
      <c r="C31" s="219">
        <v>2063</v>
      </c>
      <c r="D31" s="219">
        <v>48024</v>
      </c>
      <c r="E31" s="155">
        <v>3.8507415244595604E-2</v>
      </c>
      <c r="F31" s="155">
        <v>23.278720310227822</v>
      </c>
      <c r="I31" s="155"/>
    </row>
    <row r="32" spans="1:13" ht="18" customHeight="1">
      <c r="A32" s="107" t="s">
        <v>446</v>
      </c>
      <c r="B32" s="200">
        <v>165</v>
      </c>
      <c r="C32" s="200">
        <v>2063</v>
      </c>
      <c r="D32" s="200">
        <v>48024</v>
      </c>
      <c r="E32" s="155">
        <v>3.8507415244595604E-2</v>
      </c>
      <c r="F32" s="155">
        <v>23.278720310227822</v>
      </c>
      <c r="I32" s="155"/>
    </row>
    <row r="33" spans="1:9" ht="44.25" customHeight="1">
      <c r="A33" s="107" t="s">
        <v>451</v>
      </c>
      <c r="B33" s="29"/>
      <c r="C33" s="29"/>
      <c r="D33" s="29"/>
      <c r="E33" s="155"/>
      <c r="F33" s="155"/>
      <c r="I33" s="155"/>
    </row>
    <row r="34" spans="1:9" ht="24.95" customHeight="1">
      <c r="A34" s="109" t="s">
        <v>353</v>
      </c>
      <c r="B34" s="219">
        <v>280</v>
      </c>
      <c r="C34" s="219">
        <v>1399</v>
      </c>
      <c r="D34" s="219">
        <v>27929</v>
      </c>
      <c r="E34" s="155">
        <v>6.5345916778707686E-2</v>
      </c>
      <c r="F34" s="155">
        <v>19.963545389563976</v>
      </c>
      <c r="I34" s="155"/>
    </row>
    <row r="35" spans="1:9" ht="24.95" customHeight="1">
      <c r="A35" s="109" t="s">
        <v>354</v>
      </c>
      <c r="B35" s="219">
        <v>302</v>
      </c>
      <c r="C35" s="219">
        <v>3627</v>
      </c>
      <c r="D35" s="219">
        <v>42763</v>
      </c>
      <c r="E35" s="155">
        <v>7.0480238811320428E-2</v>
      </c>
      <c r="F35" s="155">
        <v>11.790184725668597</v>
      </c>
      <c r="I35" s="155"/>
    </row>
    <row r="36" spans="1:9" ht="24.95" customHeight="1">
      <c r="A36" s="109" t="s">
        <v>355</v>
      </c>
      <c r="B36" s="219">
        <v>135</v>
      </c>
      <c r="C36" s="219">
        <v>2181</v>
      </c>
      <c r="D36" s="219">
        <v>34733</v>
      </c>
      <c r="E36" s="155">
        <v>3.1506067018305495E-2</v>
      </c>
      <c r="F36" s="155">
        <v>15.925263640531867</v>
      </c>
      <c r="I36" s="155"/>
    </row>
    <row r="37" spans="1:9" ht="24.95" customHeight="1">
      <c r="A37" s="109" t="s">
        <v>356</v>
      </c>
      <c r="B37" s="219">
        <v>576</v>
      </c>
      <c r="C37" s="219">
        <v>7857</v>
      </c>
      <c r="D37" s="219">
        <v>162425</v>
      </c>
      <c r="E37" s="155">
        <v>0.13442588594477009</v>
      </c>
      <c r="F37" s="155">
        <v>20.672648593610791</v>
      </c>
      <c r="I37" s="155"/>
    </row>
    <row r="38" spans="1:9" ht="24.95" customHeight="1">
      <c r="A38" s="109" t="s">
        <v>357</v>
      </c>
      <c r="B38" s="219">
        <v>260</v>
      </c>
      <c r="C38" s="219">
        <v>2273</v>
      </c>
      <c r="D38" s="219">
        <v>43068</v>
      </c>
      <c r="E38" s="155">
        <v>6.0678351294514279E-2</v>
      </c>
      <c r="F38" s="155">
        <v>18.947646282446108</v>
      </c>
      <c r="I38" s="155"/>
    </row>
    <row r="39" spans="1:9" ht="24.95" customHeight="1">
      <c r="A39" s="109" t="s">
        <v>358</v>
      </c>
      <c r="B39" s="219">
        <v>465</v>
      </c>
      <c r="C39" s="219">
        <v>1478</v>
      </c>
      <c r="D39" s="219">
        <v>26766</v>
      </c>
      <c r="E39" s="155">
        <v>0.10852089750749669</v>
      </c>
      <c r="F39" s="155">
        <v>18.10960757780785</v>
      </c>
      <c r="I39" s="155"/>
    </row>
    <row r="40" spans="1:9" ht="24.95" customHeight="1">
      <c r="A40" s="109" t="s">
        <v>359</v>
      </c>
      <c r="B40" s="219">
        <v>228</v>
      </c>
      <c r="C40" s="219">
        <v>2644</v>
      </c>
      <c r="D40" s="219">
        <v>40517</v>
      </c>
      <c r="E40" s="155">
        <v>5.3210246519804834E-2</v>
      </c>
      <c r="F40" s="155">
        <v>15.324130105900151</v>
      </c>
      <c r="I40" s="155"/>
    </row>
    <row r="41" spans="1:9" ht="24.95" customHeight="1">
      <c r="A41" s="109" t="s">
        <v>360</v>
      </c>
      <c r="B41" s="219">
        <v>252</v>
      </c>
      <c r="C41" s="219">
        <v>4171</v>
      </c>
      <c r="D41" s="219">
        <v>71016</v>
      </c>
      <c r="E41" s="110">
        <v>5.881132510083692E-2</v>
      </c>
      <c r="F41" s="110">
        <v>17.026132821865261</v>
      </c>
      <c r="I41" s="155"/>
    </row>
    <row r="42" spans="1:9">
      <c r="I42" s="155"/>
    </row>
    <row r="43" spans="1:9">
      <c r="I43" s="155"/>
    </row>
    <row r="44" spans="1:9">
      <c r="I44" s="155"/>
    </row>
    <row r="45" spans="1:9">
      <c r="I45" s="110"/>
    </row>
  </sheetData>
  <mergeCells count="1">
    <mergeCell ref="B1:F1"/>
  </mergeCells>
  <pageMargins left="0" right="0" top="0.74803149606299213" bottom="0.74803149606299213" header="0.31496062992125984" footer="0.31496062992125984"/>
  <pageSetup paperSize="9"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F0"/>
  </sheetPr>
  <dimension ref="A1:K32"/>
  <sheetViews>
    <sheetView zoomScaleNormal="100" workbookViewId="0"/>
  </sheetViews>
  <sheetFormatPr defaultRowHeight="15"/>
  <cols>
    <col min="1" max="1" width="40.5703125" style="27" customWidth="1"/>
    <col min="2" max="6" width="12.7109375" style="27" customWidth="1"/>
    <col min="11" max="11" width="18.140625" bestFit="1" customWidth="1"/>
  </cols>
  <sheetData>
    <row r="1" spans="1:11">
      <c r="A1" s="111" t="s">
        <v>444</v>
      </c>
      <c r="B1" s="71" t="s">
        <v>452</v>
      </c>
    </row>
    <row r="2" spans="1:11">
      <c r="A2" s="105"/>
      <c r="B2" s="51"/>
      <c r="C2" s="51"/>
      <c r="D2" s="51"/>
      <c r="E2" s="51"/>
      <c r="F2" s="51"/>
    </row>
    <row r="3" spans="1:11">
      <c r="A3" s="88" t="s">
        <v>331</v>
      </c>
      <c r="B3" s="88" t="s">
        <v>280</v>
      </c>
      <c r="C3" s="88" t="s">
        <v>281</v>
      </c>
      <c r="D3" s="88" t="s">
        <v>282</v>
      </c>
      <c r="E3" s="88" t="s">
        <v>133</v>
      </c>
      <c r="F3" s="88" t="s">
        <v>9</v>
      </c>
    </row>
    <row r="4" spans="1:11">
      <c r="A4" s="73" t="s">
        <v>332</v>
      </c>
      <c r="B4" s="73" t="s">
        <v>285</v>
      </c>
      <c r="C4" s="73" t="s">
        <v>333</v>
      </c>
      <c r="D4" s="73" t="s">
        <v>334</v>
      </c>
      <c r="E4" s="73" t="s">
        <v>335</v>
      </c>
      <c r="F4" s="73" t="s">
        <v>11</v>
      </c>
    </row>
    <row r="5" spans="1:11">
      <c r="A5" s="86" t="s">
        <v>336</v>
      </c>
      <c r="B5" s="86" t="s">
        <v>81</v>
      </c>
      <c r="C5" s="86" t="s">
        <v>293</v>
      </c>
      <c r="D5" s="86" t="s">
        <v>294</v>
      </c>
      <c r="E5" s="86" t="s">
        <v>337</v>
      </c>
      <c r="F5" s="86" t="s">
        <v>14</v>
      </c>
      <c r="K5" s="116"/>
    </row>
    <row r="6" spans="1:11">
      <c r="A6" s="74" t="s">
        <v>338</v>
      </c>
      <c r="B6" s="51"/>
      <c r="C6" s="74" t="s">
        <v>296</v>
      </c>
      <c r="D6" s="74" t="s">
        <v>297</v>
      </c>
      <c r="E6" s="74" t="s">
        <v>339</v>
      </c>
      <c r="F6" s="74" t="s">
        <v>16</v>
      </c>
    </row>
    <row r="7" spans="1:11">
      <c r="A7" s="29"/>
      <c r="B7" s="216"/>
      <c r="C7" s="216"/>
      <c r="D7" s="216"/>
    </row>
    <row r="8" spans="1:11" ht="25.5" customHeight="1">
      <c r="A8" s="109" t="s">
        <v>361</v>
      </c>
      <c r="B8" s="220">
        <v>889</v>
      </c>
      <c r="C8" s="219">
        <v>8232</v>
      </c>
      <c r="D8" s="219">
        <v>213040</v>
      </c>
      <c r="E8" s="110">
        <v>0.2074732857723969</v>
      </c>
      <c r="F8" s="110">
        <v>25.879494655004859</v>
      </c>
      <c r="H8" s="218"/>
    </row>
    <row r="9" spans="1:11" ht="27" customHeight="1">
      <c r="A9" s="109" t="s">
        <v>362</v>
      </c>
      <c r="B9" s="220">
        <v>250</v>
      </c>
      <c r="C9" s="219">
        <v>2160</v>
      </c>
      <c r="D9" s="219">
        <v>42670</v>
      </c>
      <c r="E9" s="110">
        <v>5.8344568552417576E-2</v>
      </c>
      <c r="F9" s="110">
        <v>19.75462962962963</v>
      </c>
    </row>
    <row r="10" spans="1:11" ht="21.95" customHeight="1">
      <c r="A10" s="109" t="s">
        <v>363</v>
      </c>
      <c r="B10" s="220">
        <v>116</v>
      </c>
      <c r="C10" s="219">
        <v>1279</v>
      </c>
      <c r="D10" s="219">
        <v>24038</v>
      </c>
      <c r="E10" s="110">
        <v>2.7071879808321757E-2</v>
      </c>
      <c r="F10" s="110">
        <v>18.794370602032838</v>
      </c>
    </row>
    <row r="11" spans="1:11" ht="21.95" customHeight="1">
      <c r="A11" s="109" t="s">
        <v>364</v>
      </c>
      <c r="B11" s="220">
        <v>154</v>
      </c>
      <c r="C11" s="219">
        <v>1457</v>
      </c>
      <c r="D11" s="219">
        <v>25623</v>
      </c>
      <c r="E11" s="110">
        <v>3.5940254228289226E-2</v>
      </c>
      <c r="F11" s="110">
        <v>17.586135895676048</v>
      </c>
    </row>
    <row r="12" spans="1:11" ht="21.95" customHeight="1">
      <c r="A12" s="109" t="s">
        <v>365</v>
      </c>
      <c r="B12" s="220">
        <v>314</v>
      </c>
      <c r="C12" s="219">
        <v>314</v>
      </c>
      <c r="D12" s="219">
        <v>5759</v>
      </c>
      <c r="E12" s="110">
        <v>7.3280778101836475E-2</v>
      </c>
      <c r="F12" s="110">
        <v>18.340764331210192</v>
      </c>
    </row>
    <row r="13" spans="1:11" ht="21.95" customHeight="1">
      <c r="A13" s="107" t="s">
        <v>446</v>
      </c>
      <c r="B13" s="80">
        <v>4221</v>
      </c>
      <c r="C13" s="80">
        <v>39072</v>
      </c>
      <c r="D13" s="80">
        <v>760347</v>
      </c>
      <c r="E13" s="110">
        <v>0.98508969543901836</v>
      </c>
      <c r="F13" s="110">
        <v>19.460150491400491</v>
      </c>
      <c r="G13" s="218"/>
      <c r="H13" s="221"/>
    </row>
    <row r="14" spans="1:11" ht="36" customHeight="1">
      <c r="A14" s="107" t="s">
        <v>366</v>
      </c>
      <c r="B14" s="67"/>
      <c r="C14" s="360"/>
      <c r="D14" s="360"/>
      <c r="E14" s="110"/>
      <c r="F14" s="110"/>
    </row>
    <row r="15" spans="1:11" ht="18" customHeight="1">
      <c r="A15" s="109" t="s">
        <v>487</v>
      </c>
      <c r="B15" s="84">
        <v>13</v>
      </c>
      <c r="C15" s="82">
        <v>484</v>
      </c>
      <c r="D15" s="82">
        <v>2420</v>
      </c>
      <c r="E15" s="110">
        <v>3.0339175647257138E-3</v>
      </c>
      <c r="F15" s="110">
        <v>5</v>
      </c>
      <c r="H15" s="218"/>
    </row>
    <row r="16" spans="1:11" ht="18" customHeight="1">
      <c r="A16" s="107" t="s">
        <v>446</v>
      </c>
      <c r="B16" s="83">
        <v>13</v>
      </c>
      <c r="C16" s="80">
        <v>484</v>
      </c>
      <c r="D16" s="80">
        <v>2420</v>
      </c>
      <c r="E16" s="110">
        <v>3.0339175647257138E-3</v>
      </c>
      <c r="F16" s="110">
        <v>5</v>
      </c>
    </row>
    <row r="17" spans="1:6" ht="33.75" customHeight="1">
      <c r="A17" s="107" t="s">
        <v>367</v>
      </c>
      <c r="B17" s="67"/>
      <c r="C17" s="360"/>
      <c r="D17" s="360"/>
      <c r="E17" s="110"/>
      <c r="F17" s="110"/>
    </row>
    <row r="18" spans="1:6" ht="18" customHeight="1">
      <c r="A18" s="109" t="s">
        <v>488</v>
      </c>
      <c r="B18" s="220">
        <v>14</v>
      </c>
      <c r="C18" s="219">
        <v>416</v>
      </c>
      <c r="D18" s="219">
        <v>779</v>
      </c>
      <c r="E18" s="110">
        <v>3.2672958389353842E-3</v>
      </c>
      <c r="F18" s="110">
        <v>1.8725961538461537</v>
      </c>
    </row>
    <row r="19" spans="1:6" ht="18" customHeight="1">
      <c r="A19" s="107" t="s">
        <v>446</v>
      </c>
      <c r="B19" s="269">
        <v>14</v>
      </c>
      <c r="C19" s="200">
        <v>416</v>
      </c>
      <c r="D19" s="200">
        <v>779</v>
      </c>
      <c r="E19" s="110">
        <v>3.2672958389353842E-3</v>
      </c>
      <c r="F19" s="110">
        <v>1.8725961538461537</v>
      </c>
    </row>
    <row r="20" spans="1:6" ht="31.5" customHeight="1">
      <c r="A20" s="107" t="s">
        <v>368</v>
      </c>
      <c r="B20" s="67"/>
      <c r="C20" s="360"/>
      <c r="D20" s="360"/>
      <c r="E20" s="110"/>
      <c r="F20" s="110"/>
    </row>
    <row r="21" spans="1:6" ht="18" customHeight="1">
      <c r="A21" s="107" t="s">
        <v>369</v>
      </c>
      <c r="B21" s="219">
        <v>14</v>
      </c>
      <c r="C21" s="219">
        <v>21</v>
      </c>
      <c r="D21" s="219">
        <v>4058</v>
      </c>
      <c r="E21" s="110">
        <v>3.2672958389353842E-3</v>
      </c>
      <c r="F21" s="110">
        <v>193.23809523809524</v>
      </c>
    </row>
    <row r="22" spans="1:6" ht="18" customHeight="1">
      <c r="A22" s="107" t="s">
        <v>446</v>
      </c>
      <c r="B22" s="200">
        <v>14</v>
      </c>
      <c r="C22" s="200">
        <v>21</v>
      </c>
      <c r="D22" s="200">
        <v>4058</v>
      </c>
      <c r="E22" s="110">
        <v>3.2672958389353842E-3</v>
      </c>
      <c r="F22" s="110">
        <v>193.23809523809524</v>
      </c>
    </row>
    <row r="23" spans="1:6" ht="34.5" customHeight="1">
      <c r="A23" s="107" t="s">
        <v>370</v>
      </c>
      <c r="B23" s="67"/>
      <c r="C23" s="360"/>
      <c r="D23" s="360"/>
      <c r="E23" s="110"/>
      <c r="F23" s="110"/>
    </row>
    <row r="24" spans="1:6" ht="18" customHeight="1">
      <c r="A24" s="109" t="s">
        <v>489</v>
      </c>
      <c r="B24" s="84">
        <v>17</v>
      </c>
      <c r="C24" s="82">
        <v>1162</v>
      </c>
      <c r="D24" s="82">
        <v>3126</v>
      </c>
      <c r="E24" s="110">
        <v>3.9674306615643954E-3</v>
      </c>
      <c r="F24" s="110">
        <v>2.6901893287435454</v>
      </c>
    </row>
    <row r="25" spans="1:6" ht="18" customHeight="1">
      <c r="A25" s="107" t="s">
        <v>446</v>
      </c>
      <c r="B25" s="83">
        <v>17</v>
      </c>
      <c r="C25" s="80">
        <v>1162</v>
      </c>
      <c r="D25" s="80">
        <v>3126</v>
      </c>
      <c r="E25" s="110">
        <v>3.9674306615643954E-3</v>
      </c>
      <c r="F25" s="110">
        <v>2.6901893287435454</v>
      </c>
    </row>
    <row r="26" spans="1:6" ht="51.75" customHeight="1">
      <c r="A26" s="107" t="s">
        <v>371</v>
      </c>
      <c r="B26" s="112"/>
      <c r="C26" s="361"/>
      <c r="D26" s="361"/>
      <c r="E26" s="110"/>
      <c r="F26" s="110"/>
    </row>
    <row r="27" spans="1:6" ht="18" customHeight="1">
      <c r="A27" s="109" t="s">
        <v>490</v>
      </c>
      <c r="B27" s="219">
        <v>19</v>
      </c>
      <c r="C27" s="219">
        <v>551</v>
      </c>
      <c r="D27" s="219">
        <v>1232</v>
      </c>
      <c r="E27" s="110">
        <v>4.4341872099837362E-3</v>
      </c>
      <c r="F27" s="110">
        <v>2.2359346642468241</v>
      </c>
    </row>
    <row r="28" spans="1:6" ht="18" customHeight="1">
      <c r="A28" s="106" t="s">
        <v>446</v>
      </c>
      <c r="B28" s="256">
        <v>19</v>
      </c>
      <c r="C28" s="256">
        <v>551</v>
      </c>
      <c r="D28" s="256">
        <v>1232</v>
      </c>
      <c r="E28" s="145">
        <v>4.4341872099837362E-3</v>
      </c>
      <c r="F28" s="145">
        <v>2.2359346642468241</v>
      </c>
    </row>
    <row r="29" spans="1:6">
      <c r="A29" s="29"/>
    </row>
    <row r="30" spans="1:6">
      <c r="A30" s="29" t="s">
        <v>154</v>
      </c>
    </row>
    <row r="31" spans="1:6">
      <c r="A31" s="88"/>
    </row>
    <row r="32" spans="1:6">
      <c r="A32" s="115"/>
    </row>
  </sheetData>
  <pageMargins left="0" right="0" top="0.74803149606299213" bottom="0.74803149606299213" header="0.31496062992125984" footer="0.31496062992125984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F0"/>
  </sheetPr>
  <dimension ref="A2:AA66"/>
  <sheetViews>
    <sheetView zoomScale="120" zoomScaleNormal="120" workbookViewId="0"/>
  </sheetViews>
  <sheetFormatPr defaultRowHeight="13.5"/>
  <cols>
    <col min="1" max="1" width="7.5703125" style="338" customWidth="1"/>
    <col min="2" max="2" width="32" style="338" customWidth="1"/>
    <col min="3" max="3" width="5.7109375" style="338" customWidth="1"/>
    <col min="4" max="4" width="8.140625" style="338" customWidth="1"/>
    <col min="5" max="8" width="7.7109375" style="338" customWidth="1"/>
    <col min="9" max="9" width="8.140625" style="338" bestFit="1" customWidth="1"/>
    <col min="10" max="10" width="10.5703125" style="338" customWidth="1"/>
    <col min="11" max="11" width="9" style="338" customWidth="1"/>
    <col min="12" max="12" width="9.140625" style="338"/>
    <col min="13" max="13" width="9.28515625" style="338" bestFit="1" customWidth="1"/>
    <col min="14" max="14" width="5.42578125" style="338" bestFit="1" customWidth="1"/>
    <col min="15" max="15" width="8.5703125" style="338" bestFit="1" customWidth="1"/>
    <col min="16" max="16" width="5.7109375" style="338" bestFit="1" customWidth="1"/>
    <col min="17" max="18" width="5.85546875" style="338" bestFit="1" customWidth="1"/>
    <col min="19" max="20" width="9.85546875" style="338" bestFit="1" customWidth="1"/>
    <col min="21" max="16384" width="9.140625" style="338"/>
  </cols>
  <sheetData>
    <row r="2" spans="1:27" ht="40.5">
      <c r="A2" s="257" t="s">
        <v>566</v>
      </c>
      <c r="B2" s="418" t="s">
        <v>739</v>
      </c>
      <c r="C2" s="418"/>
      <c r="D2" s="418"/>
      <c r="E2" s="418"/>
      <c r="F2" s="418"/>
      <c r="G2" s="418"/>
      <c r="H2" s="418"/>
      <c r="I2" s="418"/>
      <c r="J2" s="418"/>
      <c r="K2" s="418"/>
      <c r="M2" s="342"/>
      <c r="N2" s="342"/>
      <c r="O2" s="342"/>
      <c r="P2" s="342"/>
      <c r="Q2" s="342"/>
    </row>
    <row r="3" spans="1:27">
      <c r="A3" s="158"/>
      <c r="B3" s="335"/>
      <c r="C3" s="335"/>
      <c r="D3" s="335"/>
      <c r="E3" s="335"/>
      <c r="F3" s="335"/>
      <c r="G3" s="335"/>
      <c r="H3" s="335"/>
      <c r="I3" s="335"/>
      <c r="J3" s="335"/>
      <c r="K3" s="335"/>
    </row>
    <row r="4" spans="1:27">
      <c r="A4" s="159"/>
      <c r="B4" s="160"/>
      <c r="C4" s="160"/>
      <c r="D4" s="160"/>
      <c r="E4" s="419" t="s">
        <v>567</v>
      </c>
      <c r="F4" s="419"/>
      <c r="G4" s="419"/>
      <c r="H4" s="419"/>
      <c r="I4" s="419"/>
      <c r="J4" s="419"/>
      <c r="K4" s="419"/>
    </row>
    <row r="5" spans="1:27">
      <c r="A5" s="161" t="s">
        <v>498</v>
      </c>
      <c r="B5" s="162"/>
      <c r="C5" s="161"/>
      <c r="D5" s="161" t="s">
        <v>64</v>
      </c>
      <c r="E5" s="334">
        <v>0</v>
      </c>
      <c r="F5" s="164" t="s">
        <v>499</v>
      </c>
      <c r="G5" s="164" t="s">
        <v>500</v>
      </c>
      <c r="H5" s="164" t="s">
        <v>501</v>
      </c>
      <c r="I5" s="334" t="s">
        <v>502</v>
      </c>
      <c r="J5" s="334" t="s">
        <v>503</v>
      </c>
      <c r="K5" s="334" t="s">
        <v>504</v>
      </c>
    </row>
    <row r="6" spans="1:27">
      <c r="A6" s="165" t="s">
        <v>505</v>
      </c>
      <c r="B6" s="162"/>
      <c r="C6" s="165"/>
      <c r="D6" s="165" t="s">
        <v>506</v>
      </c>
      <c r="E6" s="166">
        <v>0</v>
      </c>
      <c r="F6" s="167" t="s">
        <v>499</v>
      </c>
      <c r="G6" s="167" t="s">
        <v>500</v>
      </c>
      <c r="H6" s="167" t="s">
        <v>501</v>
      </c>
      <c r="I6" s="166" t="s">
        <v>502</v>
      </c>
      <c r="J6" s="166" t="s">
        <v>503</v>
      </c>
      <c r="K6" s="166" t="s">
        <v>507</v>
      </c>
      <c r="U6" s="343"/>
      <c r="V6" s="343"/>
      <c r="W6" s="343"/>
      <c r="X6" s="343"/>
      <c r="Y6" s="343"/>
      <c r="Z6" s="343"/>
      <c r="AA6" s="343"/>
    </row>
    <row r="7" spans="1:27">
      <c r="A7" s="420" t="s">
        <v>508</v>
      </c>
      <c r="B7" s="335" t="s">
        <v>509</v>
      </c>
      <c r="C7" s="168"/>
      <c r="D7" s="229">
        <v>14128</v>
      </c>
      <c r="E7" s="229">
        <v>995</v>
      </c>
      <c r="F7" s="229">
        <v>1246</v>
      </c>
      <c r="G7" s="229">
        <v>499</v>
      </c>
      <c r="H7" s="229">
        <v>641</v>
      </c>
      <c r="I7" s="229">
        <v>1062</v>
      </c>
      <c r="J7" s="229">
        <v>1895</v>
      </c>
      <c r="K7" s="229">
        <v>7790</v>
      </c>
    </row>
    <row r="8" spans="1:27">
      <c r="A8" s="414"/>
      <c r="B8" s="169" t="s">
        <v>510</v>
      </c>
      <c r="C8" s="170" t="s">
        <v>284</v>
      </c>
      <c r="D8" s="231">
        <v>2.1167858057884983</v>
      </c>
      <c r="E8" s="231">
        <v>2.5144041241281716</v>
      </c>
      <c r="F8" s="231">
        <v>8.060029756129115</v>
      </c>
      <c r="G8" s="231">
        <v>3.7269400253939802</v>
      </c>
      <c r="H8" s="231">
        <v>2.2057052407005955</v>
      </c>
      <c r="I8" s="231">
        <v>0.87528434378399766</v>
      </c>
      <c r="J8" s="231">
        <v>1.3450400317983078</v>
      </c>
      <c r="K8" s="231">
        <v>2.5314728037279917</v>
      </c>
      <c r="W8" s="339"/>
      <c r="X8" s="339"/>
      <c r="Y8" s="339"/>
      <c r="Z8" s="339"/>
      <c r="AA8" s="339"/>
    </row>
    <row r="9" spans="1:27">
      <c r="A9" s="414" t="s">
        <v>511</v>
      </c>
      <c r="B9" s="335" t="s">
        <v>512</v>
      </c>
      <c r="C9" s="171"/>
      <c r="D9" s="229">
        <v>84200</v>
      </c>
      <c r="E9" s="229">
        <v>228</v>
      </c>
      <c r="F9" s="229">
        <v>555</v>
      </c>
      <c r="G9" s="229">
        <v>443</v>
      </c>
      <c r="H9" s="229">
        <v>1499</v>
      </c>
      <c r="I9" s="229">
        <v>5852</v>
      </c>
      <c r="J9" s="229">
        <v>23320</v>
      </c>
      <c r="K9" s="229">
        <v>52303</v>
      </c>
      <c r="W9" s="339"/>
      <c r="X9" s="339"/>
      <c r="Y9" s="339"/>
      <c r="Z9" s="339"/>
      <c r="AA9" s="339"/>
    </row>
    <row r="10" spans="1:27">
      <c r="A10" s="414"/>
      <c r="B10" s="169" t="s">
        <v>513</v>
      </c>
      <c r="C10" s="170" t="s">
        <v>284</v>
      </c>
      <c r="D10" s="231">
        <v>12.615611894634169</v>
      </c>
      <c r="E10" s="231">
        <v>0.57616496512685733</v>
      </c>
      <c r="F10" s="231">
        <v>3.5901416650494857</v>
      </c>
      <c r="G10" s="231">
        <v>3.3086862349690045</v>
      </c>
      <c r="H10" s="231">
        <v>5.1581156876914074</v>
      </c>
      <c r="I10" s="231">
        <v>4.8231299245046646</v>
      </c>
      <c r="J10" s="231">
        <v>16.55215490318551</v>
      </c>
      <c r="K10" s="231">
        <v>16.99661387078115</v>
      </c>
      <c r="W10" s="339"/>
      <c r="X10" s="339"/>
      <c r="Y10" s="339"/>
      <c r="Z10" s="339"/>
      <c r="AA10" s="339"/>
    </row>
    <row r="11" spans="1:27" ht="27">
      <c r="A11" s="414" t="s">
        <v>514</v>
      </c>
      <c r="B11" s="335" t="s">
        <v>515</v>
      </c>
      <c r="C11" s="171"/>
      <c r="D11" s="225">
        <v>4970</v>
      </c>
      <c r="E11" s="229">
        <v>139</v>
      </c>
      <c r="F11" s="229">
        <v>314</v>
      </c>
      <c r="G11" s="229">
        <v>251</v>
      </c>
      <c r="H11" s="229">
        <v>291</v>
      </c>
      <c r="I11" s="229">
        <v>286</v>
      </c>
      <c r="J11" s="229">
        <v>688</v>
      </c>
      <c r="K11" s="229">
        <v>3001</v>
      </c>
      <c r="M11" s="348"/>
      <c r="W11" s="339"/>
      <c r="X11" s="339"/>
      <c r="Y11" s="339"/>
      <c r="Z11" s="339"/>
      <c r="AA11" s="339"/>
    </row>
    <row r="12" spans="1:27" ht="40.5">
      <c r="A12" s="414"/>
      <c r="B12" s="172" t="s">
        <v>516</v>
      </c>
      <c r="C12" s="170" t="s">
        <v>284</v>
      </c>
      <c r="D12" s="231">
        <v>0.74465072584717129</v>
      </c>
      <c r="E12" s="231">
        <v>0.35125846558172447</v>
      </c>
      <c r="F12" s="231">
        <v>2.0311792483343036</v>
      </c>
      <c r="G12" s="231">
        <v>1.8746732392262304</v>
      </c>
      <c r="H12" s="231">
        <v>1.0013420047486321</v>
      </c>
      <c r="I12" s="231">
        <v>0.23571687600962649</v>
      </c>
      <c r="J12" s="231">
        <v>0.48833115666344901</v>
      </c>
      <c r="K12" s="231">
        <v>0.97521821360561023</v>
      </c>
      <c r="W12" s="339"/>
      <c r="X12" s="339"/>
      <c r="Y12" s="339"/>
      <c r="Z12" s="339"/>
      <c r="AA12" s="339"/>
    </row>
    <row r="13" spans="1:27" ht="27">
      <c r="A13" s="414" t="s">
        <v>517</v>
      </c>
      <c r="B13" s="335" t="s">
        <v>518</v>
      </c>
      <c r="C13" s="171"/>
      <c r="D13" s="225">
        <v>15712</v>
      </c>
      <c r="E13" s="229">
        <v>352</v>
      </c>
      <c r="F13" s="229">
        <v>759</v>
      </c>
      <c r="G13" s="229">
        <v>682</v>
      </c>
      <c r="H13" s="229">
        <v>1514</v>
      </c>
      <c r="I13" s="229">
        <v>1310</v>
      </c>
      <c r="J13" s="229">
        <v>3481</v>
      </c>
      <c r="K13" s="229">
        <v>7614</v>
      </c>
      <c r="W13" s="339"/>
      <c r="X13" s="339"/>
      <c r="Y13" s="339"/>
      <c r="Z13" s="339"/>
      <c r="AA13" s="339"/>
    </row>
    <row r="14" spans="1:27">
      <c r="A14" s="414"/>
      <c r="B14" s="172" t="s">
        <v>519</v>
      </c>
      <c r="C14" s="170" t="s">
        <v>284</v>
      </c>
      <c r="D14" s="231">
        <v>2.3541151316923048</v>
      </c>
      <c r="E14" s="231">
        <v>0.88951784089760433</v>
      </c>
      <c r="F14" s="231">
        <v>4.9097613040947019</v>
      </c>
      <c r="G14" s="231">
        <v>5.0937336619613118</v>
      </c>
      <c r="H14" s="231">
        <v>5.209731254946492</v>
      </c>
      <c r="I14" s="231">
        <v>1.0796821943098276</v>
      </c>
      <c r="J14" s="231">
        <v>2.4707569132928282</v>
      </c>
      <c r="K14" s="231">
        <v>2.4742790664422247</v>
      </c>
      <c r="W14" s="339"/>
      <c r="X14" s="339"/>
      <c r="Y14" s="339"/>
      <c r="Z14" s="339"/>
      <c r="AA14" s="339"/>
    </row>
    <row r="15" spans="1:27">
      <c r="A15" s="414" t="s">
        <v>520</v>
      </c>
      <c r="B15" s="335" t="s">
        <v>632</v>
      </c>
      <c r="C15" s="171"/>
      <c r="D15" s="229">
        <v>38482</v>
      </c>
      <c r="E15" s="229">
        <v>0</v>
      </c>
      <c r="F15" s="229">
        <v>179</v>
      </c>
      <c r="G15" s="229">
        <v>255</v>
      </c>
      <c r="H15" s="229">
        <v>1845</v>
      </c>
      <c r="I15" s="229">
        <v>9114</v>
      </c>
      <c r="J15" s="229">
        <v>16660</v>
      </c>
      <c r="K15" s="229">
        <v>10429</v>
      </c>
      <c r="W15" s="339"/>
      <c r="X15" s="339"/>
      <c r="Y15" s="339"/>
      <c r="Z15" s="339"/>
      <c r="AA15" s="339"/>
    </row>
    <row r="16" spans="1:27">
      <c r="A16" s="414"/>
      <c r="B16" s="172" t="s">
        <v>521</v>
      </c>
      <c r="C16" s="170" t="s">
        <v>284</v>
      </c>
      <c r="D16" s="231">
        <v>5.7657241915595261</v>
      </c>
      <c r="E16" s="230">
        <v>0</v>
      </c>
      <c r="F16" s="231">
        <v>1.1579015460249693</v>
      </c>
      <c r="G16" s="231">
        <v>1.9045485099708717</v>
      </c>
      <c r="H16" s="231">
        <v>6.3487147723753488</v>
      </c>
      <c r="I16" s="231">
        <v>7.5116210068242504</v>
      </c>
      <c r="J16" s="231">
        <v>11.824995741298052</v>
      </c>
      <c r="K16" s="231">
        <v>3.3890538985981036</v>
      </c>
      <c r="W16" s="339"/>
      <c r="X16" s="339"/>
      <c r="Y16" s="339"/>
      <c r="Z16" s="339"/>
      <c r="AA16" s="339"/>
    </row>
    <row r="17" spans="1:27">
      <c r="A17" s="414" t="s">
        <v>522</v>
      </c>
      <c r="B17" s="335" t="s">
        <v>568</v>
      </c>
      <c r="C17" s="171"/>
      <c r="D17" s="229">
        <v>23007</v>
      </c>
      <c r="E17" s="229">
        <v>464</v>
      </c>
      <c r="F17" s="229">
        <v>731</v>
      </c>
      <c r="G17" s="229">
        <v>818</v>
      </c>
      <c r="H17" s="229">
        <v>1776</v>
      </c>
      <c r="I17" s="229">
        <v>2565</v>
      </c>
      <c r="J17" s="229">
        <v>6283</v>
      </c>
      <c r="K17" s="229">
        <v>10370</v>
      </c>
      <c r="L17" s="337"/>
      <c r="M17" s="339"/>
      <c r="Q17" s="259"/>
      <c r="W17" s="339"/>
      <c r="X17" s="339"/>
      <c r="Y17" s="339"/>
      <c r="Z17" s="339"/>
      <c r="AA17" s="339"/>
    </row>
    <row r="18" spans="1:27">
      <c r="A18" s="414"/>
      <c r="B18" s="172" t="s">
        <v>523</v>
      </c>
      <c r="C18" s="170" t="s">
        <v>284</v>
      </c>
      <c r="D18" s="231">
        <v>3.4471185612808593</v>
      </c>
      <c r="E18" s="231">
        <v>1.1725462448195694</v>
      </c>
      <c r="F18" s="231">
        <v>4.7286370399120257</v>
      </c>
      <c r="G18" s="231">
        <v>6.1094928672791093</v>
      </c>
      <c r="H18" s="231">
        <v>6.1112831630019615</v>
      </c>
      <c r="I18" s="231">
        <v>2.1140342201562654</v>
      </c>
      <c r="J18" s="231">
        <v>4.4595707228436776</v>
      </c>
      <c r="K18" s="231">
        <v>3.3698809980307156</v>
      </c>
      <c r="M18" s="339"/>
      <c r="Q18" s="259"/>
      <c r="W18" s="339"/>
      <c r="X18" s="339"/>
      <c r="Y18" s="339"/>
      <c r="Z18" s="339"/>
      <c r="AA18" s="339"/>
    </row>
    <row r="19" spans="1:27">
      <c r="A19" s="414" t="s">
        <v>524</v>
      </c>
      <c r="B19" s="335" t="s">
        <v>525</v>
      </c>
      <c r="C19" s="171"/>
      <c r="D19" s="229">
        <v>17129</v>
      </c>
      <c r="E19" s="229">
        <v>42</v>
      </c>
      <c r="F19" s="229">
        <v>111</v>
      </c>
      <c r="G19" s="229">
        <v>229</v>
      </c>
      <c r="H19" s="229">
        <v>297</v>
      </c>
      <c r="I19" s="229">
        <v>622</v>
      </c>
      <c r="J19" s="229">
        <v>2826</v>
      </c>
      <c r="K19" s="229">
        <v>13002</v>
      </c>
      <c r="Q19" s="259"/>
      <c r="W19" s="339"/>
      <c r="X19" s="339"/>
      <c r="Y19" s="339"/>
      <c r="Z19" s="339"/>
      <c r="AA19" s="339"/>
    </row>
    <row r="20" spans="1:27">
      <c r="A20" s="414"/>
      <c r="B20" s="173" t="s">
        <v>569</v>
      </c>
      <c r="C20" s="170" t="s">
        <v>284</v>
      </c>
      <c r="D20" s="231">
        <v>2.5664229945746877</v>
      </c>
      <c r="E20" s="231">
        <v>0.10613565147073689</v>
      </c>
      <c r="F20" s="231">
        <v>0.7180283330098971</v>
      </c>
      <c r="G20" s="231">
        <v>1.7103592501307043</v>
      </c>
      <c r="H20" s="231">
        <v>1.0219882316506659</v>
      </c>
      <c r="I20" s="231">
        <v>0.51264299607688002</v>
      </c>
      <c r="J20" s="231">
        <v>2.0058486173414343</v>
      </c>
      <c r="K20" s="231">
        <v>4.2251873419860528</v>
      </c>
      <c r="Q20" s="259"/>
      <c r="W20" s="339"/>
      <c r="X20" s="339"/>
      <c r="Y20" s="339"/>
      <c r="Z20" s="339"/>
      <c r="AA20" s="339"/>
    </row>
    <row r="21" spans="1:27">
      <c r="A21" s="414" t="s">
        <v>526</v>
      </c>
      <c r="B21" s="335" t="s">
        <v>527</v>
      </c>
      <c r="C21" s="171"/>
      <c r="D21" s="229">
        <v>2919</v>
      </c>
      <c r="E21" s="229">
        <v>121</v>
      </c>
      <c r="F21" s="229">
        <v>312</v>
      </c>
      <c r="G21" s="229">
        <v>254</v>
      </c>
      <c r="H21" s="229">
        <v>200</v>
      </c>
      <c r="I21" s="229">
        <v>370</v>
      </c>
      <c r="J21" s="229">
        <v>829</v>
      </c>
      <c r="K21" s="229">
        <v>833</v>
      </c>
      <c r="Q21" s="259"/>
      <c r="W21" s="339"/>
      <c r="X21" s="339"/>
      <c r="Y21" s="339"/>
      <c r="Z21" s="339"/>
      <c r="AA21" s="339"/>
    </row>
    <row r="22" spans="1:27">
      <c r="A22" s="414"/>
      <c r="B22" s="173" t="s">
        <v>570</v>
      </c>
      <c r="C22" s="170" t="s">
        <v>284</v>
      </c>
      <c r="D22" s="231">
        <v>0.43735120095531049</v>
      </c>
      <c r="E22" s="231">
        <v>0.30577175780855148</v>
      </c>
      <c r="F22" s="231">
        <v>2.0182418008926839</v>
      </c>
      <c r="G22" s="231">
        <v>1.8970796922847113</v>
      </c>
      <c r="H22" s="231">
        <v>0.68820756340112177</v>
      </c>
      <c r="I22" s="231">
        <v>0.30494840602643986</v>
      </c>
      <c r="J22" s="231">
        <v>0.58841065243313839</v>
      </c>
      <c r="K22" s="231">
        <v>0.270695358858205</v>
      </c>
      <c r="Q22" s="259"/>
      <c r="W22" s="339"/>
      <c r="X22" s="339"/>
      <c r="Y22" s="339"/>
      <c r="Z22" s="339"/>
      <c r="AA22" s="339"/>
    </row>
    <row r="23" spans="1:27">
      <c r="A23" s="414" t="s">
        <v>528</v>
      </c>
      <c r="B23" s="335" t="s">
        <v>529</v>
      </c>
      <c r="C23" s="171"/>
      <c r="D23" s="229">
        <v>85427</v>
      </c>
      <c r="E23" s="229">
        <v>55</v>
      </c>
      <c r="F23" s="229">
        <v>70</v>
      </c>
      <c r="G23" s="229">
        <v>134</v>
      </c>
      <c r="H23" s="229">
        <v>781</v>
      </c>
      <c r="I23" s="229">
        <v>2730</v>
      </c>
      <c r="J23" s="229">
        <v>16355</v>
      </c>
      <c r="K23" s="229">
        <v>65302</v>
      </c>
      <c r="Q23" s="259"/>
      <c r="W23" s="339"/>
      <c r="X23" s="339"/>
      <c r="Y23" s="339"/>
      <c r="Z23" s="339"/>
      <c r="AA23" s="339"/>
    </row>
    <row r="24" spans="1:27">
      <c r="A24" s="414"/>
      <c r="B24" s="169" t="s">
        <v>530</v>
      </c>
      <c r="C24" s="170" t="s">
        <v>284</v>
      </c>
      <c r="D24" s="231">
        <v>12.799452224737687</v>
      </c>
      <c r="E24" s="231">
        <v>0.13898716264025068</v>
      </c>
      <c r="F24" s="231">
        <v>0.45281066045669188</v>
      </c>
      <c r="G24" s="231">
        <v>1.0008215699454777</v>
      </c>
      <c r="H24" s="231">
        <v>2.6874505350813807</v>
      </c>
      <c r="I24" s="231">
        <v>2.2500247255464347</v>
      </c>
      <c r="J24" s="231">
        <v>11.608511725626029</v>
      </c>
      <c r="K24" s="231">
        <v>21.220826319518014</v>
      </c>
      <c r="Q24" s="340"/>
      <c r="W24" s="339"/>
      <c r="X24" s="339"/>
      <c r="Y24" s="339"/>
      <c r="Z24" s="339"/>
      <c r="AA24" s="339"/>
    </row>
    <row r="25" spans="1:27">
      <c r="A25" s="414" t="s">
        <v>531</v>
      </c>
      <c r="B25" s="335" t="s">
        <v>532</v>
      </c>
      <c r="C25" s="171"/>
      <c r="D25" s="229">
        <v>39409</v>
      </c>
      <c r="E25" s="229">
        <v>3050</v>
      </c>
      <c r="F25" s="229">
        <v>4130</v>
      </c>
      <c r="G25" s="229">
        <v>2867</v>
      </c>
      <c r="H25" s="229">
        <v>2539</v>
      </c>
      <c r="I25" s="229">
        <v>3856</v>
      </c>
      <c r="J25" s="229">
        <v>4963</v>
      </c>
      <c r="K25" s="229">
        <v>18004</v>
      </c>
      <c r="W25" s="339"/>
      <c r="X25" s="339"/>
      <c r="Y25" s="339"/>
      <c r="Z25" s="339"/>
      <c r="AA25" s="339"/>
    </row>
    <row r="26" spans="1:27">
      <c r="A26" s="414"/>
      <c r="B26" s="169" t="s">
        <v>533</v>
      </c>
      <c r="C26" s="170" t="s">
        <v>284</v>
      </c>
      <c r="D26" s="231">
        <v>5.9046157856964134</v>
      </c>
      <c r="E26" s="231">
        <v>7.7074699282320829</v>
      </c>
      <c r="F26" s="231">
        <v>26.715828966944823</v>
      </c>
      <c r="G26" s="231">
        <v>21.413100306221526</v>
      </c>
      <c r="H26" s="231">
        <v>8.7367950173772417</v>
      </c>
      <c r="I26" s="231">
        <v>3.1780569017241946</v>
      </c>
      <c r="J26" s="231">
        <v>3.5226562943614788</v>
      </c>
      <c r="K26" s="231">
        <v>5.8506593528008679</v>
      </c>
      <c r="W26" s="339"/>
      <c r="X26" s="339"/>
      <c r="Y26" s="339"/>
      <c r="Z26" s="339"/>
      <c r="AA26" s="339"/>
    </row>
    <row r="27" spans="1:27">
      <c r="A27" s="414" t="s">
        <v>534</v>
      </c>
      <c r="B27" s="335" t="s">
        <v>535</v>
      </c>
      <c r="C27" s="171"/>
      <c r="D27" s="229">
        <v>48599</v>
      </c>
      <c r="E27" s="229">
        <v>325</v>
      </c>
      <c r="F27" s="229">
        <v>652</v>
      </c>
      <c r="G27" s="229">
        <v>1121</v>
      </c>
      <c r="H27" s="229">
        <v>2719</v>
      </c>
      <c r="I27" s="229">
        <v>6097</v>
      </c>
      <c r="J27" s="229">
        <v>13080</v>
      </c>
      <c r="K27" s="229">
        <v>24605</v>
      </c>
      <c r="W27" s="339"/>
      <c r="X27" s="339"/>
      <c r="Y27" s="339"/>
      <c r="Z27" s="339"/>
      <c r="AA27" s="339"/>
    </row>
    <row r="28" spans="1:27">
      <c r="A28" s="414"/>
      <c r="B28" s="169" t="s">
        <v>536</v>
      </c>
      <c r="C28" s="170" t="s">
        <v>284</v>
      </c>
      <c r="D28" s="231">
        <v>7.2815453974741811</v>
      </c>
      <c r="E28" s="231">
        <v>0.82128777923784491</v>
      </c>
      <c r="F28" s="231">
        <v>4.2176078659680449</v>
      </c>
      <c r="G28" s="231">
        <v>8.3725446261856753</v>
      </c>
      <c r="H28" s="231">
        <v>9.3561818244382504</v>
      </c>
      <c r="I28" s="231">
        <v>5.0250552203870376</v>
      </c>
      <c r="J28" s="231">
        <v>9.2839702458690585</v>
      </c>
      <c r="K28" s="231">
        <v>7.9957494654335353</v>
      </c>
      <c r="N28" s="339"/>
    </row>
    <row r="29" spans="1:27">
      <c r="A29" s="414" t="s">
        <v>537</v>
      </c>
      <c r="B29" s="335" t="s">
        <v>571</v>
      </c>
      <c r="C29" s="171"/>
      <c r="D29" s="229">
        <v>8570</v>
      </c>
      <c r="E29" s="229">
        <v>184</v>
      </c>
      <c r="F29" s="229">
        <v>373</v>
      </c>
      <c r="G29" s="229">
        <v>334</v>
      </c>
      <c r="H29" s="229">
        <v>767</v>
      </c>
      <c r="I29" s="229">
        <v>1400</v>
      </c>
      <c r="J29" s="229">
        <v>2136</v>
      </c>
      <c r="K29" s="229">
        <v>3376</v>
      </c>
      <c r="N29" s="337"/>
      <c r="O29" s="337"/>
      <c r="P29" s="337"/>
      <c r="Q29" s="337"/>
      <c r="R29" s="337"/>
      <c r="S29" s="337"/>
      <c r="T29" s="337"/>
      <c r="U29" s="337"/>
    </row>
    <row r="30" spans="1:27">
      <c r="A30" s="414"/>
      <c r="B30" s="172" t="s">
        <v>538</v>
      </c>
      <c r="C30" s="170" t="s">
        <v>284</v>
      </c>
      <c r="D30" s="231">
        <v>1.2840355574467319</v>
      </c>
      <c r="E30" s="231">
        <v>0.46497523501465682</v>
      </c>
      <c r="F30" s="231">
        <v>2.4128339478620866</v>
      </c>
      <c r="G30" s="231">
        <v>2.4945851071775338</v>
      </c>
      <c r="H30" s="231">
        <v>2.639276005643302</v>
      </c>
      <c r="I30" s="231">
        <v>1.1538588336135562</v>
      </c>
      <c r="J30" s="231">
        <v>1.5160978933621032</v>
      </c>
      <c r="K30" s="231">
        <v>1.0970798697542619</v>
      </c>
      <c r="N30" s="337"/>
      <c r="O30" s="337"/>
      <c r="P30" s="337"/>
      <c r="Q30" s="337"/>
      <c r="R30" s="337"/>
      <c r="S30" s="337"/>
      <c r="T30" s="337"/>
      <c r="U30" s="337"/>
    </row>
    <row r="31" spans="1:27" ht="27">
      <c r="A31" s="414" t="s">
        <v>539</v>
      </c>
      <c r="B31" s="335" t="s">
        <v>540</v>
      </c>
      <c r="C31" s="171"/>
      <c r="D31" s="229">
        <v>46431</v>
      </c>
      <c r="E31" s="229">
        <v>35</v>
      </c>
      <c r="F31" s="229">
        <v>211</v>
      </c>
      <c r="G31" s="229">
        <v>303</v>
      </c>
      <c r="H31" s="229">
        <v>1827</v>
      </c>
      <c r="I31" s="229">
        <v>4928</v>
      </c>
      <c r="J31" s="229">
        <v>14135</v>
      </c>
      <c r="K31" s="229">
        <v>24992</v>
      </c>
    </row>
    <row r="32" spans="1:27" ht="27">
      <c r="A32" s="414"/>
      <c r="B32" s="172" t="s">
        <v>541</v>
      </c>
      <c r="C32" s="170" t="s">
        <v>284</v>
      </c>
      <c r="D32" s="231">
        <v>6.9567158655553341</v>
      </c>
      <c r="E32" s="231">
        <v>8.8446376225614076E-2</v>
      </c>
      <c r="F32" s="231">
        <v>1.3649007050908855</v>
      </c>
      <c r="G32" s="231">
        <v>2.2630517589065651</v>
      </c>
      <c r="H32" s="231">
        <v>6.286776091669247</v>
      </c>
      <c r="I32" s="231">
        <v>4.061583094319718</v>
      </c>
      <c r="J32" s="231">
        <v>10.032792004996876</v>
      </c>
      <c r="K32" s="231">
        <v>8.1215106945789444</v>
      </c>
    </row>
    <row r="33" spans="1:20">
      <c r="A33" s="414" t="s">
        <v>542</v>
      </c>
      <c r="B33" s="335" t="s">
        <v>543</v>
      </c>
      <c r="C33" s="171"/>
      <c r="D33" s="229">
        <v>35763</v>
      </c>
      <c r="E33" s="229">
        <v>798</v>
      </c>
      <c r="F33" s="229">
        <v>652</v>
      </c>
      <c r="G33" s="229">
        <v>659</v>
      </c>
      <c r="H33" s="229">
        <v>1459</v>
      </c>
      <c r="I33" s="229">
        <v>4912</v>
      </c>
      <c r="J33" s="229">
        <v>9873</v>
      </c>
      <c r="K33" s="229">
        <v>17410</v>
      </c>
      <c r="M33" s="337"/>
      <c r="N33" s="337"/>
      <c r="O33" s="337"/>
      <c r="P33" s="337"/>
      <c r="Q33" s="337"/>
      <c r="R33" s="337"/>
      <c r="S33" s="337"/>
      <c r="T33" s="337"/>
    </row>
    <row r="34" spans="1:20">
      <c r="A34" s="414"/>
      <c r="B34" s="172" t="s">
        <v>544</v>
      </c>
      <c r="C34" s="170" t="s">
        <v>284</v>
      </c>
      <c r="D34" s="231">
        <v>5.3583388145819697</v>
      </c>
      <c r="E34" s="231">
        <v>2.0165773779440008</v>
      </c>
      <c r="F34" s="231">
        <v>4.2176078659680449</v>
      </c>
      <c r="G34" s="231">
        <v>4.9219508551796247</v>
      </c>
      <c r="H34" s="231">
        <v>5.0204741750111834</v>
      </c>
      <c r="I34" s="231">
        <v>4.0483961362212773</v>
      </c>
      <c r="J34" s="231">
        <v>7.007694054852081</v>
      </c>
      <c r="K34" s="231">
        <v>5.657630489461404</v>
      </c>
      <c r="L34" s="342"/>
      <c r="M34" s="337"/>
      <c r="N34" s="337"/>
      <c r="O34" s="337"/>
      <c r="P34" s="337"/>
      <c r="Q34" s="337"/>
      <c r="R34" s="337"/>
      <c r="S34" s="337"/>
      <c r="T34" s="337"/>
    </row>
    <row r="35" spans="1:20">
      <c r="A35" s="414" t="s">
        <v>545</v>
      </c>
      <c r="B35" s="335" t="s">
        <v>546</v>
      </c>
      <c r="C35" s="171"/>
      <c r="D35" s="229">
        <v>49253</v>
      </c>
      <c r="E35" s="225">
        <v>0</v>
      </c>
      <c r="F35" s="225">
        <v>0</v>
      </c>
      <c r="G35" s="225">
        <v>0</v>
      </c>
      <c r="H35" s="229">
        <v>1328</v>
      </c>
      <c r="I35" s="229">
        <v>45727</v>
      </c>
      <c r="J35" s="229">
        <v>2198</v>
      </c>
      <c r="K35" s="225">
        <v>0</v>
      </c>
      <c r="L35" s="342"/>
      <c r="P35" s="259"/>
    </row>
    <row r="36" spans="1:20">
      <c r="A36" s="414"/>
      <c r="B36" s="169" t="s">
        <v>547</v>
      </c>
      <c r="C36" s="170" t="s">
        <v>284</v>
      </c>
      <c r="D36" s="231">
        <v>7.3795336418814346</v>
      </c>
      <c r="E36" s="230">
        <v>0</v>
      </c>
      <c r="F36" s="230">
        <v>0</v>
      </c>
      <c r="G36" s="230">
        <v>0</v>
      </c>
      <c r="H36" s="231">
        <v>4.5696982209834482</v>
      </c>
      <c r="I36" s="231">
        <v>37.687502060462201</v>
      </c>
      <c r="J36" s="231">
        <v>1.560104480154449</v>
      </c>
      <c r="K36" s="230">
        <v>0</v>
      </c>
      <c r="L36" s="342"/>
    </row>
    <row r="37" spans="1:20" ht="27">
      <c r="A37" s="414" t="s">
        <v>548</v>
      </c>
      <c r="B37" s="335" t="s">
        <v>549</v>
      </c>
      <c r="C37" s="171"/>
      <c r="D37" s="229">
        <v>9224</v>
      </c>
      <c r="E37" s="229">
        <v>9224</v>
      </c>
      <c r="F37" s="229">
        <v>0</v>
      </c>
      <c r="G37" s="229">
        <v>0</v>
      </c>
      <c r="H37" s="229">
        <v>0</v>
      </c>
      <c r="I37" s="229">
        <v>0</v>
      </c>
      <c r="J37" s="229">
        <v>0</v>
      </c>
      <c r="K37" s="229">
        <v>0</v>
      </c>
      <c r="L37" s="342"/>
    </row>
    <row r="38" spans="1:20">
      <c r="A38" s="414"/>
      <c r="B38" s="172" t="s">
        <v>550</v>
      </c>
      <c r="C38" s="170" t="s">
        <v>284</v>
      </c>
      <c r="D38" s="231">
        <v>1.3820238018539854</v>
      </c>
      <c r="E38" s="231">
        <v>23.309410694430404</v>
      </c>
      <c r="F38" s="230">
        <v>0</v>
      </c>
      <c r="G38" s="230">
        <v>0</v>
      </c>
      <c r="H38" s="230">
        <v>0</v>
      </c>
      <c r="I38" s="230">
        <v>0</v>
      </c>
      <c r="J38" s="230">
        <v>0</v>
      </c>
      <c r="K38" s="230">
        <v>0</v>
      </c>
    </row>
    <row r="39" spans="1:20" ht="27">
      <c r="A39" s="414" t="s">
        <v>551</v>
      </c>
      <c r="B39" s="335" t="s">
        <v>552</v>
      </c>
      <c r="C39" s="171"/>
      <c r="D39" s="229">
        <v>5526</v>
      </c>
      <c r="E39" s="229">
        <v>1488</v>
      </c>
      <c r="F39" s="229">
        <v>1030</v>
      </c>
      <c r="G39" s="229">
        <v>881</v>
      </c>
      <c r="H39" s="229">
        <v>1000</v>
      </c>
      <c r="I39" s="229">
        <v>662</v>
      </c>
      <c r="J39" s="229">
        <v>309</v>
      </c>
      <c r="K39" s="229">
        <v>156</v>
      </c>
    </row>
    <row r="40" spans="1:20" ht="27">
      <c r="A40" s="414"/>
      <c r="B40" s="172" t="s">
        <v>553</v>
      </c>
      <c r="C40" s="170" t="s">
        <v>284</v>
      </c>
      <c r="D40" s="231">
        <v>0.82795571650532562</v>
      </c>
      <c r="E40" s="231">
        <v>3.760234509248964</v>
      </c>
      <c r="F40" s="231">
        <v>6.6627854324341804</v>
      </c>
      <c r="G40" s="231">
        <v>6.5800283815072076</v>
      </c>
      <c r="H40" s="231">
        <v>3.4410378170056091</v>
      </c>
      <c r="I40" s="231">
        <v>0.54561039132298161</v>
      </c>
      <c r="J40" s="231">
        <v>0.21932315030378741</v>
      </c>
      <c r="K40" s="231">
        <v>5.0694448957839117E-2</v>
      </c>
    </row>
    <row r="41" spans="1:20" ht="27">
      <c r="A41" s="414" t="s">
        <v>554</v>
      </c>
      <c r="B41" s="335" t="s">
        <v>555</v>
      </c>
      <c r="C41" s="171"/>
      <c r="D41" s="229">
        <v>19779</v>
      </c>
      <c r="E41" s="229">
        <v>1460</v>
      </c>
      <c r="F41" s="229">
        <v>2255</v>
      </c>
      <c r="G41" s="229">
        <v>1372</v>
      </c>
      <c r="H41" s="229">
        <v>3075</v>
      </c>
      <c r="I41" s="229">
        <v>1791</v>
      </c>
      <c r="J41" s="229">
        <v>2556</v>
      </c>
      <c r="K41" s="229">
        <v>7270</v>
      </c>
    </row>
    <row r="42" spans="1:20" ht="27">
      <c r="A42" s="414"/>
      <c r="B42" s="172" t="s">
        <v>556</v>
      </c>
      <c r="C42" s="170" t="s">
        <v>284</v>
      </c>
      <c r="D42" s="231">
        <v>2.9634701622799198</v>
      </c>
      <c r="E42" s="231">
        <v>3.6894774082684725</v>
      </c>
      <c r="F42" s="231">
        <v>14.586971990426289</v>
      </c>
      <c r="G42" s="231">
        <v>10.247217865411905</v>
      </c>
      <c r="H42" s="231">
        <v>10.581191287292247</v>
      </c>
      <c r="I42" s="231">
        <v>1.4761151221441995</v>
      </c>
      <c r="J42" s="231">
        <v>1.8142070296973483</v>
      </c>
      <c r="K42" s="231">
        <v>2.3624913072018612</v>
      </c>
    </row>
    <row r="43" spans="1:20" ht="27">
      <c r="A43" s="414" t="s">
        <v>557</v>
      </c>
      <c r="B43" s="335" t="s">
        <v>558</v>
      </c>
      <c r="C43" s="171"/>
      <c r="D43" s="229">
        <v>48316</v>
      </c>
      <c r="E43" s="229">
        <v>244</v>
      </c>
      <c r="F43" s="229">
        <v>1307</v>
      </c>
      <c r="G43" s="229">
        <v>1712</v>
      </c>
      <c r="H43" s="229">
        <v>3921</v>
      </c>
      <c r="I43" s="229">
        <v>7606</v>
      </c>
      <c r="J43" s="229">
        <v>10659</v>
      </c>
      <c r="K43" s="229">
        <v>22867</v>
      </c>
    </row>
    <row r="44" spans="1:20" ht="27">
      <c r="A44" s="414"/>
      <c r="B44" s="169" t="s">
        <v>559</v>
      </c>
      <c r="C44" s="170" t="s">
        <v>284</v>
      </c>
      <c r="D44" s="231">
        <v>7.2391437565456593</v>
      </c>
      <c r="E44" s="231">
        <v>0.61659759425856664</v>
      </c>
      <c r="F44" s="231">
        <v>8.4546219030985181</v>
      </c>
      <c r="G44" s="231">
        <v>12.786615878706401</v>
      </c>
      <c r="H44" s="231">
        <v>13.492309280478992</v>
      </c>
      <c r="I44" s="231">
        <v>6.2687502060462199</v>
      </c>
      <c r="J44" s="231">
        <v>7.5655840099937537</v>
      </c>
      <c r="K44" s="231">
        <v>7.4309613097365839</v>
      </c>
    </row>
    <row r="45" spans="1:20" ht="27">
      <c r="A45" s="414" t="s">
        <v>560</v>
      </c>
      <c r="B45" s="335" t="s">
        <v>561</v>
      </c>
      <c r="C45" s="171"/>
      <c r="D45" s="229">
        <v>70583</v>
      </c>
      <c r="E45" s="229">
        <v>20368</v>
      </c>
      <c r="F45" s="229">
        <v>572</v>
      </c>
      <c r="G45" s="229">
        <v>575</v>
      </c>
      <c r="H45" s="229">
        <v>1582</v>
      </c>
      <c r="I45" s="229">
        <v>20442</v>
      </c>
      <c r="J45" s="229">
        <v>8642</v>
      </c>
      <c r="K45" s="229">
        <v>18402</v>
      </c>
    </row>
    <row r="46" spans="1:20" ht="27">
      <c r="A46" s="415"/>
      <c r="B46" s="172" t="s">
        <v>562</v>
      </c>
      <c r="C46" s="170" t="s">
        <v>284</v>
      </c>
      <c r="D46" s="231">
        <v>10.575388769108832</v>
      </c>
      <c r="E46" s="231">
        <v>51.470736884665925</v>
      </c>
      <c r="F46" s="231">
        <v>3.7001099683032539</v>
      </c>
      <c r="G46" s="231">
        <v>4.2945701695421619</v>
      </c>
      <c r="H46" s="231">
        <v>5.4437218265028733</v>
      </c>
      <c r="I46" s="231">
        <v>16.847987340520227</v>
      </c>
      <c r="J46" s="231">
        <v>6.1339503719266366</v>
      </c>
      <c r="K46" s="231">
        <v>5.9799951905266377</v>
      </c>
    </row>
    <row r="47" spans="1:20">
      <c r="A47" s="416" t="s">
        <v>563</v>
      </c>
      <c r="B47" s="416"/>
      <c r="C47" s="174"/>
      <c r="D47" s="355">
        <v>667427</v>
      </c>
      <c r="E47" s="355">
        <v>39572</v>
      </c>
      <c r="F47" s="355">
        <v>15459</v>
      </c>
      <c r="G47" s="355">
        <v>13389</v>
      </c>
      <c r="H47" s="355">
        <v>29061</v>
      </c>
      <c r="I47" s="355">
        <v>121332</v>
      </c>
      <c r="J47" s="355">
        <v>140888</v>
      </c>
      <c r="K47" s="355">
        <v>307726</v>
      </c>
    </row>
    <row r="48" spans="1:20">
      <c r="A48" s="417"/>
      <c r="B48" s="417"/>
      <c r="C48" s="175" t="s">
        <v>284</v>
      </c>
      <c r="D48" s="233">
        <v>100</v>
      </c>
      <c r="E48" s="233">
        <v>100</v>
      </c>
      <c r="F48" s="233">
        <v>100</v>
      </c>
      <c r="G48" s="233">
        <v>100</v>
      </c>
      <c r="H48" s="233">
        <v>100</v>
      </c>
      <c r="I48" s="233">
        <v>100</v>
      </c>
      <c r="J48" s="233">
        <v>100</v>
      </c>
      <c r="K48" s="233">
        <v>100</v>
      </c>
    </row>
    <row r="49" spans="1:11">
      <c r="A49" s="171"/>
      <c r="B49" s="171"/>
      <c r="C49" s="171"/>
      <c r="D49" s="232"/>
      <c r="E49" s="232"/>
      <c r="F49" s="232"/>
      <c r="G49" s="232"/>
      <c r="H49" s="232"/>
      <c r="I49" s="232"/>
      <c r="J49" s="232"/>
      <c r="K49" s="232"/>
    </row>
    <row r="50" spans="1:11">
      <c r="A50" s="176" t="s">
        <v>564</v>
      </c>
      <c r="B50" s="176"/>
      <c r="C50" s="171"/>
      <c r="D50" s="336"/>
      <c r="E50" s="336"/>
      <c r="F50" s="336"/>
      <c r="G50" s="336"/>
      <c r="H50" s="336"/>
      <c r="I50" s="336"/>
      <c r="J50" s="336"/>
      <c r="K50" s="336"/>
    </row>
    <row r="51" spans="1:11">
      <c r="A51" s="177" t="s">
        <v>565</v>
      </c>
      <c r="B51" s="177"/>
      <c r="C51" s="177"/>
      <c r="D51" s="171"/>
      <c r="E51" s="171"/>
      <c r="F51" s="171"/>
      <c r="G51" s="171"/>
      <c r="H51" s="171"/>
      <c r="I51" s="171"/>
      <c r="J51" s="171"/>
      <c r="K51" s="171"/>
    </row>
    <row r="52" spans="1:11">
      <c r="A52" s="171"/>
      <c r="B52" s="171"/>
      <c r="C52" s="344"/>
      <c r="D52" s="345"/>
      <c r="E52" s="345"/>
      <c r="F52" s="345"/>
      <c r="G52" s="345"/>
      <c r="H52" s="345"/>
      <c r="I52" s="345"/>
      <c r="J52" s="345"/>
      <c r="K52" s="345"/>
    </row>
    <row r="53" spans="1:11">
      <c r="C53" s="342"/>
      <c r="D53" s="346"/>
      <c r="E53" s="337"/>
      <c r="G53" s="346"/>
      <c r="H53" s="346"/>
      <c r="I53" s="346"/>
      <c r="J53" s="346"/>
      <c r="K53" s="346"/>
    </row>
    <row r="54" spans="1:11">
      <c r="B54" s="339"/>
      <c r="C54" s="337"/>
      <c r="D54" s="346"/>
      <c r="G54" s="346"/>
      <c r="H54" s="346"/>
      <c r="I54" s="346"/>
      <c r="J54" s="346"/>
      <c r="K54" s="345"/>
    </row>
    <row r="55" spans="1:11">
      <c r="B55" s="339"/>
      <c r="C55" s="337"/>
      <c r="D55" s="342"/>
      <c r="G55" s="342"/>
      <c r="H55" s="342"/>
      <c r="I55" s="342"/>
      <c r="J55" s="342"/>
      <c r="K55" s="346"/>
    </row>
    <row r="56" spans="1:11">
      <c r="B56" s="339"/>
      <c r="C56" s="337"/>
      <c r="J56" s="380"/>
      <c r="K56" s="348"/>
    </row>
    <row r="57" spans="1:11">
      <c r="B57" s="339"/>
      <c r="C57" s="337"/>
    </row>
    <row r="58" spans="1:11">
      <c r="B58" s="339"/>
      <c r="C58" s="337"/>
    </row>
    <row r="61" spans="1:11">
      <c r="B61" s="346"/>
      <c r="C61" s="346"/>
    </row>
    <row r="62" spans="1:11">
      <c r="B62" s="346"/>
      <c r="C62" s="346"/>
    </row>
    <row r="63" spans="1:11">
      <c r="B63" s="342"/>
      <c r="C63" s="346"/>
    </row>
    <row r="64" spans="1:11">
      <c r="B64" s="337"/>
      <c r="C64" s="337"/>
    </row>
    <row r="65" spans="3:3">
      <c r="C65" s="337"/>
    </row>
    <row r="66" spans="3:3">
      <c r="C66" s="337"/>
    </row>
  </sheetData>
  <mergeCells count="23">
    <mergeCell ref="A13:A14"/>
    <mergeCell ref="B2:K2"/>
    <mergeCell ref="E4:K4"/>
    <mergeCell ref="A7:A8"/>
    <mergeCell ref="A9:A10"/>
    <mergeCell ref="A11:A12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9:A40"/>
    <mergeCell ref="A41:A42"/>
    <mergeCell ref="A43:A44"/>
    <mergeCell ref="A45:A46"/>
    <mergeCell ref="A47:B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P438"/>
  <sheetViews>
    <sheetView zoomScaleNormal="100" workbookViewId="0"/>
  </sheetViews>
  <sheetFormatPr defaultRowHeight="12.75"/>
  <cols>
    <col min="1" max="1" width="28.42578125" style="276" customWidth="1"/>
    <col min="2" max="2" width="9.140625" style="279" customWidth="1"/>
    <col min="3" max="3" width="19.28515625" style="277" customWidth="1"/>
    <col min="4" max="4" width="15.28515625" style="277" customWidth="1"/>
    <col min="5" max="6" width="11.28515625" style="277" customWidth="1"/>
    <col min="7" max="7" width="12.7109375" style="277" customWidth="1"/>
    <col min="8" max="8" width="8.7109375" style="278" customWidth="1"/>
    <col min="9" max="9" width="9.5703125" style="278" customWidth="1"/>
    <col min="10" max="256" width="9.140625" style="278"/>
    <col min="257" max="257" width="28.42578125" style="278" customWidth="1"/>
    <col min="258" max="258" width="9.140625" style="278" customWidth="1"/>
    <col min="259" max="259" width="19.28515625" style="278" customWidth="1"/>
    <col min="260" max="260" width="15.28515625" style="278" customWidth="1"/>
    <col min="261" max="262" width="11.28515625" style="278" customWidth="1"/>
    <col min="263" max="263" width="12.7109375" style="278" customWidth="1"/>
    <col min="264" max="264" width="8.7109375" style="278" customWidth="1"/>
    <col min="265" max="265" width="9.5703125" style="278" customWidth="1"/>
    <col min="266" max="512" width="9.140625" style="278"/>
    <col min="513" max="513" width="28.42578125" style="278" customWidth="1"/>
    <col min="514" max="514" width="9.140625" style="278" customWidth="1"/>
    <col min="515" max="515" width="19.28515625" style="278" customWidth="1"/>
    <col min="516" max="516" width="15.28515625" style="278" customWidth="1"/>
    <col min="517" max="518" width="11.28515625" style="278" customWidth="1"/>
    <col min="519" max="519" width="12.7109375" style="278" customWidth="1"/>
    <col min="520" max="520" width="8.7109375" style="278" customWidth="1"/>
    <col min="521" max="521" width="9.5703125" style="278" customWidth="1"/>
    <col min="522" max="768" width="9.140625" style="278"/>
    <col min="769" max="769" width="28.42578125" style="278" customWidth="1"/>
    <col min="770" max="770" width="9.140625" style="278" customWidth="1"/>
    <col min="771" max="771" width="19.28515625" style="278" customWidth="1"/>
    <col min="772" max="772" width="15.28515625" style="278" customWidth="1"/>
    <col min="773" max="774" width="11.28515625" style="278" customWidth="1"/>
    <col min="775" max="775" width="12.7109375" style="278" customWidth="1"/>
    <col min="776" max="776" width="8.7109375" style="278" customWidth="1"/>
    <col min="777" max="777" width="9.5703125" style="278" customWidth="1"/>
    <col min="778" max="1024" width="9.140625" style="278"/>
    <col min="1025" max="1025" width="28.42578125" style="278" customWidth="1"/>
    <col min="1026" max="1026" width="9.140625" style="278" customWidth="1"/>
    <col min="1027" max="1027" width="19.28515625" style="278" customWidth="1"/>
    <col min="1028" max="1028" width="15.28515625" style="278" customWidth="1"/>
    <col min="1029" max="1030" width="11.28515625" style="278" customWidth="1"/>
    <col min="1031" max="1031" width="12.7109375" style="278" customWidth="1"/>
    <col min="1032" max="1032" width="8.7109375" style="278" customWidth="1"/>
    <col min="1033" max="1033" width="9.5703125" style="278" customWidth="1"/>
    <col min="1034" max="1280" width="9.140625" style="278"/>
    <col min="1281" max="1281" width="28.42578125" style="278" customWidth="1"/>
    <col min="1282" max="1282" width="9.140625" style="278" customWidth="1"/>
    <col min="1283" max="1283" width="19.28515625" style="278" customWidth="1"/>
    <col min="1284" max="1284" width="15.28515625" style="278" customWidth="1"/>
    <col min="1285" max="1286" width="11.28515625" style="278" customWidth="1"/>
    <col min="1287" max="1287" width="12.7109375" style="278" customWidth="1"/>
    <col min="1288" max="1288" width="8.7109375" style="278" customWidth="1"/>
    <col min="1289" max="1289" width="9.5703125" style="278" customWidth="1"/>
    <col min="1290" max="1536" width="9.140625" style="278"/>
    <col min="1537" max="1537" width="28.42578125" style="278" customWidth="1"/>
    <col min="1538" max="1538" width="9.140625" style="278" customWidth="1"/>
    <col min="1539" max="1539" width="19.28515625" style="278" customWidth="1"/>
    <col min="1540" max="1540" width="15.28515625" style="278" customWidth="1"/>
    <col min="1541" max="1542" width="11.28515625" style="278" customWidth="1"/>
    <col min="1543" max="1543" width="12.7109375" style="278" customWidth="1"/>
    <col min="1544" max="1544" width="8.7109375" style="278" customWidth="1"/>
    <col min="1545" max="1545" width="9.5703125" style="278" customWidth="1"/>
    <col min="1546" max="1792" width="9.140625" style="278"/>
    <col min="1793" max="1793" width="28.42578125" style="278" customWidth="1"/>
    <col min="1794" max="1794" width="9.140625" style="278" customWidth="1"/>
    <col min="1795" max="1795" width="19.28515625" style="278" customWidth="1"/>
    <col min="1796" max="1796" width="15.28515625" style="278" customWidth="1"/>
    <col min="1797" max="1798" width="11.28515625" style="278" customWidth="1"/>
    <col min="1799" max="1799" width="12.7109375" style="278" customWidth="1"/>
    <col min="1800" max="1800" width="8.7109375" style="278" customWidth="1"/>
    <col min="1801" max="1801" width="9.5703125" style="278" customWidth="1"/>
    <col min="1802" max="2048" width="9.140625" style="278"/>
    <col min="2049" max="2049" width="28.42578125" style="278" customWidth="1"/>
    <col min="2050" max="2050" width="9.140625" style="278" customWidth="1"/>
    <col min="2051" max="2051" width="19.28515625" style="278" customWidth="1"/>
    <col min="2052" max="2052" width="15.28515625" style="278" customWidth="1"/>
    <col min="2053" max="2054" width="11.28515625" style="278" customWidth="1"/>
    <col min="2055" max="2055" width="12.7109375" style="278" customWidth="1"/>
    <col min="2056" max="2056" width="8.7109375" style="278" customWidth="1"/>
    <col min="2057" max="2057" width="9.5703125" style="278" customWidth="1"/>
    <col min="2058" max="2304" width="9.140625" style="278"/>
    <col min="2305" max="2305" width="28.42578125" style="278" customWidth="1"/>
    <col min="2306" max="2306" width="9.140625" style="278" customWidth="1"/>
    <col min="2307" max="2307" width="19.28515625" style="278" customWidth="1"/>
    <col min="2308" max="2308" width="15.28515625" style="278" customWidth="1"/>
    <col min="2309" max="2310" width="11.28515625" style="278" customWidth="1"/>
    <col min="2311" max="2311" width="12.7109375" style="278" customWidth="1"/>
    <col min="2312" max="2312" width="8.7109375" style="278" customWidth="1"/>
    <col min="2313" max="2313" width="9.5703125" style="278" customWidth="1"/>
    <col min="2314" max="2560" width="9.140625" style="278"/>
    <col min="2561" max="2561" width="28.42578125" style="278" customWidth="1"/>
    <col min="2562" max="2562" width="9.140625" style="278" customWidth="1"/>
    <col min="2563" max="2563" width="19.28515625" style="278" customWidth="1"/>
    <col min="2564" max="2564" width="15.28515625" style="278" customWidth="1"/>
    <col min="2565" max="2566" width="11.28515625" style="278" customWidth="1"/>
    <col min="2567" max="2567" width="12.7109375" style="278" customWidth="1"/>
    <col min="2568" max="2568" width="8.7109375" style="278" customWidth="1"/>
    <col min="2569" max="2569" width="9.5703125" style="278" customWidth="1"/>
    <col min="2570" max="2816" width="9.140625" style="278"/>
    <col min="2817" max="2817" width="28.42578125" style="278" customWidth="1"/>
    <col min="2818" max="2818" width="9.140625" style="278" customWidth="1"/>
    <col min="2819" max="2819" width="19.28515625" style="278" customWidth="1"/>
    <col min="2820" max="2820" width="15.28515625" style="278" customWidth="1"/>
    <col min="2821" max="2822" width="11.28515625" style="278" customWidth="1"/>
    <col min="2823" max="2823" width="12.7109375" style="278" customWidth="1"/>
    <col min="2824" max="2824" width="8.7109375" style="278" customWidth="1"/>
    <col min="2825" max="2825" width="9.5703125" style="278" customWidth="1"/>
    <col min="2826" max="3072" width="9.140625" style="278"/>
    <col min="3073" max="3073" width="28.42578125" style="278" customWidth="1"/>
    <col min="3074" max="3074" width="9.140625" style="278" customWidth="1"/>
    <col min="3075" max="3075" width="19.28515625" style="278" customWidth="1"/>
    <col min="3076" max="3076" width="15.28515625" style="278" customWidth="1"/>
    <col min="3077" max="3078" width="11.28515625" style="278" customWidth="1"/>
    <col min="3079" max="3079" width="12.7109375" style="278" customWidth="1"/>
    <col min="3080" max="3080" width="8.7109375" style="278" customWidth="1"/>
    <col min="3081" max="3081" width="9.5703125" style="278" customWidth="1"/>
    <col min="3082" max="3328" width="9.140625" style="278"/>
    <col min="3329" max="3329" width="28.42578125" style="278" customWidth="1"/>
    <col min="3330" max="3330" width="9.140625" style="278" customWidth="1"/>
    <col min="3331" max="3331" width="19.28515625" style="278" customWidth="1"/>
    <col min="3332" max="3332" width="15.28515625" style="278" customWidth="1"/>
    <col min="3333" max="3334" width="11.28515625" style="278" customWidth="1"/>
    <col min="3335" max="3335" width="12.7109375" style="278" customWidth="1"/>
    <col min="3336" max="3336" width="8.7109375" style="278" customWidth="1"/>
    <col min="3337" max="3337" width="9.5703125" style="278" customWidth="1"/>
    <col min="3338" max="3584" width="9.140625" style="278"/>
    <col min="3585" max="3585" width="28.42578125" style="278" customWidth="1"/>
    <col min="3586" max="3586" width="9.140625" style="278" customWidth="1"/>
    <col min="3587" max="3587" width="19.28515625" style="278" customWidth="1"/>
    <col min="3588" max="3588" width="15.28515625" style="278" customWidth="1"/>
    <col min="3589" max="3590" width="11.28515625" style="278" customWidth="1"/>
    <col min="3591" max="3591" width="12.7109375" style="278" customWidth="1"/>
    <col min="3592" max="3592" width="8.7109375" style="278" customWidth="1"/>
    <col min="3593" max="3593" width="9.5703125" style="278" customWidth="1"/>
    <col min="3594" max="3840" width="9.140625" style="278"/>
    <col min="3841" max="3841" width="28.42578125" style="278" customWidth="1"/>
    <col min="3842" max="3842" width="9.140625" style="278" customWidth="1"/>
    <col min="3843" max="3843" width="19.28515625" style="278" customWidth="1"/>
    <col min="3844" max="3844" width="15.28515625" style="278" customWidth="1"/>
    <col min="3845" max="3846" width="11.28515625" style="278" customWidth="1"/>
    <col min="3847" max="3847" width="12.7109375" style="278" customWidth="1"/>
    <col min="3848" max="3848" width="8.7109375" style="278" customWidth="1"/>
    <col min="3849" max="3849" width="9.5703125" style="278" customWidth="1"/>
    <col min="3850" max="4096" width="9.140625" style="278"/>
    <col min="4097" max="4097" width="28.42578125" style="278" customWidth="1"/>
    <col min="4098" max="4098" width="9.140625" style="278" customWidth="1"/>
    <col min="4099" max="4099" width="19.28515625" style="278" customWidth="1"/>
    <col min="4100" max="4100" width="15.28515625" style="278" customWidth="1"/>
    <col min="4101" max="4102" width="11.28515625" style="278" customWidth="1"/>
    <col min="4103" max="4103" width="12.7109375" style="278" customWidth="1"/>
    <col min="4104" max="4104" width="8.7109375" style="278" customWidth="1"/>
    <col min="4105" max="4105" width="9.5703125" style="278" customWidth="1"/>
    <col min="4106" max="4352" width="9.140625" style="278"/>
    <col min="4353" max="4353" width="28.42578125" style="278" customWidth="1"/>
    <col min="4354" max="4354" width="9.140625" style="278" customWidth="1"/>
    <col min="4355" max="4355" width="19.28515625" style="278" customWidth="1"/>
    <col min="4356" max="4356" width="15.28515625" style="278" customWidth="1"/>
    <col min="4357" max="4358" width="11.28515625" style="278" customWidth="1"/>
    <col min="4359" max="4359" width="12.7109375" style="278" customWidth="1"/>
    <col min="4360" max="4360" width="8.7109375" style="278" customWidth="1"/>
    <col min="4361" max="4361" width="9.5703125" style="278" customWidth="1"/>
    <col min="4362" max="4608" width="9.140625" style="278"/>
    <col min="4609" max="4609" width="28.42578125" style="278" customWidth="1"/>
    <col min="4610" max="4610" width="9.140625" style="278" customWidth="1"/>
    <col min="4611" max="4611" width="19.28515625" style="278" customWidth="1"/>
    <col min="4612" max="4612" width="15.28515625" style="278" customWidth="1"/>
    <col min="4613" max="4614" width="11.28515625" style="278" customWidth="1"/>
    <col min="4615" max="4615" width="12.7109375" style="278" customWidth="1"/>
    <col min="4616" max="4616" width="8.7109375" style="278" customWidth="1"/>
    <col min="4617" max="4617" width="9.5703125" style="278" customWidth="1"/>
    <col min="4618" max="4864" width="9.140625" style="278"/>
    <col min="4865" max="4865" width="28.42578125" style="278" customWidth="1"/>
    <col min="4866" max="4866" width="9.140625" style="278" customWidth="1"/>
    <col min="4867" max="4867" width="19.28515625" style="278" customWidth="1"/>
    <col min="4868" max="4868" width="15.28515625" style="278" customWidth="1"/>
    <col min="4869" max="4870" width="11.28515625" style="278" customWidth="1"/>
    <col min="4871" max="4871" width="12.7109375" style="278" customWidth="1"/>
    <col min="4872" max="4872" width="8.7109375" style="278" customWidth="1"/>
    <col min="4873" max="4873" width="9.5703125" style="278" customWidth="1"/>
    <col min="4874" max="5120" width="9.140625" style="278"/>
    <col min="5121" max="5121" width="28.42578125" style="278" customWidth="1"/>
    <col min="5122" max="5122" width="9.140625" style="278" customWidth="1"/>
    <col min="5123" max="5123" width="19.28515625" style="278" customWidth="1"/>
    <col min="5124" max="5124" width="15.28515625" style="278" customWidth="1"/>
    <col min="5125" max="5126" width="11.28515625" style="278" customWidth="1"/>
    <col min="5127" max="5127" width="12.7109375" style="278" customWidth="1"/>
    <col min="5128" max="5128" width="8.7109375" style="278" customWidth="1"/>
    <col min="5129" max="5129" width="9.5703125" style="278" customWidth="1"/>
    <col min="5130" max="5376" width="9.140625" style="278"/>
    <col min="5377" max="5377" width="28.42578125" style="278" customWidth="1"/>
    <col min="5378" max="5378" width="9.140625" style="278" customWidth="1"/>
    <col min="5379" max="5379" width="19.28515625" style="278" customWidth="1"/>
    <col min="5380" max="5380" width="15.28515625" style="278" customWidth="1"/>
    <col min="5381" max="5382" width="11.28515625" style="278" customWidth="1"/>
    <col min="5383" max="5383" width="12.7109375" style="278" customWidth="1"/>
    <col min="5384" max="5384" width="8.7109375" style="278" customWidth="1"/>
    <col min="5385" max="5385" width="9.5703125" style="278" customWidth="1"/>
    <col min="5386" max="5632" width="9.140625" style="278"/>
    <col min="5633" max="5633" width="28.42578125" style="278" customWidth="1"/>
    <col min="5634" max="5634" width="9.140625" style="278" customWidth="1"/>
    <col min="5635" max="5635" width="19.28515625" style="278" customWidth="1"/>
    <col min="5636" max="5636" width="15.28515625" style="278" customWidth="1"/>
    <col min="5637" max="5638" width="11.28515625" style="278" customWidth="1"/>
    <col min="5639" max="5639" width="12.7109375" style="278" customWidth="1"/>
    <col min="5640" max="5640" width="8.7109375" style="278" customWidth="1"/>
    <col min="5641" max="5641" width="9.5703125" style="278" customWidth="1"/>
    <col min="5642" max="5888" width="9.140625" style="278"/>
    <col min="5889" max="5889" width="28.42578125" style="278" customWidth="1"/>
    <col min="5890" max="5890" width="9.140625" style="278" customWidth="1"/>
    <col min="5891" max="5891" width="19.28515625" style="278" customWidth="1"/>
    <col min="5892" max="5892" width="15.28515625" style="278" customWidth="1"/>
    <col min="5893" max="5894" width="11.28515625" style="278" customWidth="1"/>
    <col min="5895" max="5895" width="12.7109375" style="278" customWidth="1"/>
    <col min="5896" max="5896" width="8.7109375" style="278" customWidth="1"/>
    <col min="5897" max="5897" width="9.5703125" style="278" customWidth="1"/>
    <col min="5898" max="6144" width="9.140625" style="278"/>
    <col min="6145" max="6145" width="28.42578125" style="278" customWidth="1"/>
    <col min="6146" max="6146" width="9.140625" style="278" customWidth="1"/>
    <col min="6147" max="6147" width="19.28515625" style="278" customWidth="1"/>
    <col min="6148" max="6148" width="15.28515625" style="278" customWidth="1"/>
    <col min="6149" max="6150" width="11.28515625" style="278" customWidth="1"/>
    <col min="6151" max="6151" width="12.7109375" style="278" customWidth="1"/>
    <col min="6152" max="6152" width="8.7109375" style="278" customWidth="1"/>
    <col min="6153" max="6153" width="9.5703125" style="278" customWidth="1"/>
    <col min="6154" max="6400" width="9.140625" style="278"/>
    <col min="6401" max="6401" width="28.42578125" style="278" customWidth="1"/>
    <col min="6402" max="6402" width="9.140625" style="278" customWidth="1"/>
    <col min="6403" max="6403" width="19.28515625" style="278" customWidth="1"/>
    <col min="6404" max="6404" width="15.28515625" style="278" customWidth="1"/>
    <col min="6405" max="6406" width="11.28515625" style="278" customWidth="1"/>
    <col min="6407" max="6407" width="12.7109375" style="278" customWidth="1"/>
    <col min="6408" max="6408" width="8.7109375" style="278" customWidth="1"/>
    <col min="6409" max="6409" width="9.5703125" style="278" customWidth="1"/>
    <col min="6410" max="6656" width="9.140625" style="278"/>
    <col min="6657" max="6657" width="28.42578125" style="278" customWidth="1"/>
    <col min="6658" max="6658" width="9.140625" style="278" customWidth="1"/>
    <col min="6659" max="6659" width="19.28515625" style="278" customWidth="1"/>
    <col min="6660" max="6660" width="15.28515625" style="278" customWidth="1"/>
    <col min="6661" max="6662" width="11.28515625" style="278" customWidth="1"/>
    <col min="6663" max="6663" width="12.7109375" style="278" customWidth="1"/>
    <col min="6664" max="6664" width="8.7109375" style="278" customWidth="1"/>
    <col min="6665" max="6665" width="9.5703125" style="278" customWidth="1"/>
    <col min="6666" max="6912" width="9.140625" style="278"/>
    <col min="6913" max="6913" width="28.42578125" style="278" customWidth="1"/>
    <col min="6914" max="6914" width="9.140625" style="278" customWidth="1"/>
    <col min="6915" max="6915" width="19.28515625" style="278" customWidth="1"/>
    <col min="6916" max="6916" width="15.28515625" style="278" customWidth="1"/>
    <col min="6917" max="6918" width="11.28515625" style="278" customWidth="1"/>
    <col min="6919" max="6919" width="12.7109375" style="278" customWidth="1"/>
    <col min="6920" max="6920" width="8.7109375" style="278" customWidth="1"/>
    <col min="6921" max="6921" width="9.5703125" style="278" customWidth="1"/>
    <col min="6922" max="7168" width="9.140625" style="278"/>
    <col min="7169" max="7169" width="28.42578125" style="278" customWidth="1"/>
    <col min="7170" max="7170" width="9.140625" style="278" customWidth="1"/>
    <col min="7171" max="7171" width="19.28515625" style="278" customWidth="1"/>
    <col min="7172" max="7172" width="15.28515625" style="278" customWidth="1"/>
    <col min="7173" max="7174" width="11.28515625" style="278" customWidth="1"/>
    <col min="7175" max="7175" width="12.7109375" style="278" customWidth="1"/>
    <col min="7176" max="7176" width="8.7109375" style="278" customWidth="1"/>
    <col min="7177" max="7177" width="9.5703125" style="278" customWidth="1"/>
    <col min="7178" max="7424" width="9.140625" style="278"/>
    <col min="7425" max="7425" width="28.42578125" style="278" customWidth="1"/>
    <col min="7426" max="7426" width="9.140625" style="278" customWidth="1"/>
    <col min="7427" max="7427" width="19.28515625" style="278" customWidth="1"/>
    <col min="7428" max="7428" width="15.28515625" style="278" customWidth="1"/>
    <col min="7429" max="7430" width="11.28515625" style="278" customWidth="1"/>
    <col min="7431" max="7431" width="12.7109375" style="278" customWidth="1"/>
    <col min="7432" max="7432" width="8.7109375" style="278" customWidth="1"/>
    <col min="7433" max="7433" width="9.5703125" style="278" customWidth="1"/>
    <col min="7434" max="7680" width="9.140625" style="278"/>
    <col min="7681" max="7681" width="28.42578125" style="278" customWidth="1"/>
    <col min="7682" max="7682" width="9.140625" style="278" customWidth="1"/>
    <col min="7683" max="7683" width="19.28515625" style="278" customWidth="1"/>
    <col min="7684" max="7684" width="15.28515625" style="278" customWidth="1"/>
    <col min="7685" max="7686" width="11.28515625" style="278" customWidth="1"/>
    <col min="7687" max="7687" width="12.7109375" style="278" customWidth="1"/>
    <col min="7688" max="7688" width="8.7109375" style="278" customWidth="1"/>
    <col min="7689" max="7689" width="9.5703125" style="278" customWidth="1"/>
    <col min="7690" max="7936" width="9.140625" style="278"/>
    <col min="7937" max="7937" width="28.42578125" style="278" customWidth="1"/>
    <col min="7938" max="7938" width="9.140625" style="278" customWidth="1"/>
    <col min="7939" max="7939" width="19.28515625" style="278" customWidth="1"/>
    <col min="7940" max="7940" width="15.28515625" style="278" customWidth="1"/>
    <col min="7941" max="7942" width="11.28515625" style="278" customWidth="1"/>
    <col min="7943" max="7943" width="12.7109375" style="278" customWidth="1"/>
    <col min="7944" max="7944" width="8.7109375" style="278" customWidth="1"/>
    <col min="7945" max="7945" width="9.5703125" style="278" customWidth="1"/>
    <col min="7946" max="8192" width="9.140625" style="278"/>
    <col min="8193" max="8193" width="28.42578125" style="278" customWidth="1"/>
    <col min="8194" max="8194" width="9.140625" style="278" customWidth="1"/>
    <col min="8195" max="8195" width="19.28515625" style="278" customWidth="1"/>
    <col min="8196" max="8196" width="15.28515625" style="278" customWidth="1"/>
    <col min="8197" max="8198" width="11.28515625" style="278" customWidth="1"/>
    <col min="8199" max="8199" width="12.7109375" style="278" customWidth="1"/>
    <col min="8200" max="8200" width="8.7109375" style="278" customWidth="1"/>
    <col min="8201" max="8201" width="9.5703125" style="278" customWidth="1"/>
    <col min="8202" max="8448" width="9.140625" style="278"/>
    <col min="8449" max="8449" width="28.42578125" style="278" customWidth="1"/>
    <col min="8450" max="8450" width="9.140625" style="278" customWidth="1"/>
    <col min="8451" max="8451" width="19.28515625" style="278" customWidth="1"/>
    <col min="8452" max="8452" width="15.28515625" style="278" customWidth="1"/>
    <col min="8453" max="8454" width="11.28515625" style="278" customWidth="1"/>
    <col min="8455" max="8455" width="12.7109375" style="278" customWidth="1"/>
    <col min="8456" max="8456" width="8.7109375" style="278" customWidth="1"/>
    <col min="8457" max="8457" width="9.5703125" style="278" customWidth="1"/>
    <col min="8458" max="8704" width="9.140625" style="278"/>
    <col min="8705" max="8705" width="28.42578125" style="278" customWidth="1"/>
    <col min="8706" max="8706" width="9.140625" style="278" customWidth="1"/>
    <col min="8707" max="8707" width="19.28515625" style="278" customWidth="1"/>
    <col min="8708" max="8708" width="15.28515625" style="278" customWidth="1"/>
    <col min="8709" max="8710" width="11.28515625" style="278" customWidth="1"/>
    <col min="8711" max="8711" width="12.7109375" style="278" customWidth="1"/>
    <col min="8712" max="8712" width="8.7109375" style="278" customWidth="1"/>
    <col min="8713" max="8713" width="9.5703125" style="278" customWidth="1"/>
    <col min="8714" max="8960" width="9.140625" style="278"/>
    <col min="8961" max="8961" width="28.42578125" style="278" customWidth="1"/>
    <col min="8962" max="8962" width="9.140625" style="278" customWidth="1"/>
    <col min="8963" max="8963" width="19.28515625" style="278" customWidth="1"/>
    <col min="8964" max="8964" width="15.28515625" style="278" customWidth="1"/>
    <col min="8965" max="8966" width="11.28515625" style="278" customWidth="1"/>
    <col min="8967" max="8967" width="12.7109375" style="278" customWidth="1"/>
    <col min="8968" max="8968" width="8.7109375" style="278" customWidth="1"/>
    <col min="8969" max="8969" width="9.5703125" style="278" customWidth="1"/>
    <col min="8970" max="9216" width="9.140625" style="278"/>
    <col min="9217" max="9217" width="28.42578125" style="278" customWidth="1"/>
    <col min="9218" max="9218" width="9.140625" style="278" customWidth="1"/>
    <col min="9219" max="9219" width="19.28515625" style="278" customWidth="1"/>
    <col min="9220" max="9220" width="15.28515625" style="278" customWidth="1"/>
    <col min="9221" max="9222" width="11.28515625" style="278" customWidth="1"/>
    <col min="9223" max="9223" width="12.7109375" style="278" customWidth="1"/>
    <col min="9224" max="9224" width="8.7109375" style="278" customWidth="1"/>
    <col min="9225" max="9225" width="9.5703125" style="278" customWidth="1"/>
    <col min="9226" max="9472" width="9.140625" style="278"/>
    <col min="9473" max="9473" width="28.42578125" style="278" customWidth="1"/>
    <col min="9474" max="9474" width="9.140625" style="278" customWidth="1"/>
    <col min="9475" max="9475" width="19.28515625" style="278" customWidth="1"/>
    <col min="9476" max="9476" width="15.28515625" style="278" customWidth="1"/>
    <col min="9477" max="9478" width="11.28515625" style="278" customWidth="1"/>
    <col min="9479" max="9479" width="12.7109375" style="278" customWidth="1"/>
    <col min="9480" max="9480" width="8.7109375" style="278" customWidth="1"/>
    <col min="9481" max="9481" width="9.5703125" style="278" customWidth="1"/>
    <col min="9482" max="9728" width="9.140625" style="278"/>
    <col min="9729" max="9729" width="28.42578125" style="278" customWidth="1"/>
    <col min="9730" max="9730" width="9.140625" style="278" customWidth="1"/>
    <col min="9731" max="9731" width="19.28515625" style="278" customWidth="1"/>
    <col min="9732" max="9732" width="15.28515625" style="278" customWidth="1"/>
    <col min="9733" max="9734" width="11.28515625" style="278" customWidth="1"/>
    <col min="9735" max="9735" width="12.7109375" style="278" customWidth="1"/>
    <col min="9736" max="9736" width="8.7109375" style="278" customWidth="1"/>
    <col min="9737" max="9737" width="9.5703125" style="278" customWidth="1"/>
    <col min="9738" max="9984" width="9.140625" style="278"/>
    <col min="9985" max="9985" width="28.42578125" style="278" customWidth="1"/>
    <col min="9986" max="9986" width="9.140625" style="278" customWidth="1"/>
    <col min="9987" max="9987" width="19.28515625" style="278" customWidth="1"/>
    <col min="9988" max="9988" width="15.28515625" style="278" customWidth="1"/>
    <col min="9989" max="9990" width="11.28515625" style="278" customWidth="1"/>
    <col min="9991" max="9991" width="12.7109375" style="278" customWidth="1"/>
    <col min="9992" max="9992" width="8.7109375" style="278" customWidth="1"/>
    <col min="9993" max="9993" width="9.5703125" style="278" customWidth="1"/>
    <col min="9994" max="10240" width="9.140625" style="278"/>
    <col min="10241" max="10241" width="28.42578125" style="278" customWidth="1"/>
    <col min="10242" max="10242" width="9.140625" style="278" customWidth="1"/>
    <col min="10243" max="10243" width="19.28515625" style="278" customWidth="1"/>
    <col min="10244" max="10244" width="15.28515625" style="278" customWidth="1"/>
    <col min="10245" max="10246" width="11.28515625" style="278" customWidth="1"/>
    <col min="10247" max="10247" width="12.7109375" style="278" customWidth="1"/>
    <col min="10248" max="10248" width="8.7109375" style="278" customWidth="1"/>
    <col min="10249" max="10249" width="9.5703125" style="278" customWidth="1"/>
    <col min="10250" max="10496" width="9.140625" style="278"/>
    <col min="10497" max="10497" width="28.42578125" style="278" customWidth="1"/>
    <col min="10498" max="10498" width="9.140625" style="278" customWidth="1"/>
    <col min="10499" max="10499" width="19.28515625" style="278" customWidth="1"/>
    <col min="10500" max="10500" width="15.28515625" style="278" customWidth="1"/>
    <col min="10501" max="10502" width="11.28515625" style="278" customWidth="1"/>
    <col min="10503" max="10503" width="12.7109375" style="278" customWidth="1"/>
    <col min="10504" max="10504" width="8.7109375" style="278" customWidth="1"/>
    <col min="10505" max="10505" width="9.5703125" style="278" customWidth="1"/>
    <col min="10506" max="10752" width="9.140625" style="278"/>
    <col min="10753" max="10753" width="28.42578125" style="278" customWidth="1"/>
    <col min="10754" max="10754" width="9.140625" style="278" customWidth="1"/>
    <col min="10755" max="10755" width="19.28515625" style="278" customWidth="1"/>
    <col min="10756" max="10756" width="15.28515625" style="278" customWidth="1"/>
    <col min="10757" max="10758" width="11.28515625" style="278" customWidth="1"/>
    <col min="10759" max="10759" width="12.7109375" style="278" customWidth="1"/>
    <col min="10760" max="10760" width="8.7109375" style="278" customWidth="1"/>
    <col min="10761" max="10761" width="9.5703125" style="278" customWidth="1"/>
    <col min="10762" max="11008" width="9.140625" style="278"/>
    <col min="11009" max="11009" width="28.42578125" style="278" customWidth="1"/>
    <col min="11010" max="11010" width="9.140625" style="278" customWidth="1"/>
    <col min="11011" max="11011" width="19.28515625" style="278" customWidth="1"/>
    <col min="11012" max="11012" width="15.28515625" style="278" customWidth="1"/>
    <col min="11013" max="11014" width="11.28515625" style="278" customWidth="1"/>
    <col min="11015" max="11015" width="12.7109375" style="278" customWidth="1"/>
    <col min="11016" max="11016" width="8.7109375" style="278" customWidth="1"/>
    <col min="11017" max="11017" width="9.5703125" style="278" customWidth="1"/>
    <col min="11018" max="11264" width="9.140625" style="278"/>
    <col min="11265" max="11265" width="28.42578125" style="278" customWidth="1"/>
    <col min="11266" max="11266" width="9.140625" style="278" customWidth="1"/>
    <col min="11267" max="11267" width="19.28515625" style="278" customWidth="1"/>
    <col min="11268" max="11268" width="15.28515625" style="278" customWidth="1"/>
    <col min="11269" max="11270" width="11.28515625" style="278" customWidth="1"/>
    <col min="11271" max="11271" width="12.7109375" style="278" customWidth="1"/>
    <col min="11272" max="11272" width="8.7109375" style="278" customWidth="1"/>
    <col min="11273" max="11273" width="9.5703125" style="278" customWidth="1"/>
    <col min="11274" max="11520" width="9.140625" style="278"/>
    <col min="11521" max="11521" width="28.42578125" style="278" customWidth="1"/>
    <col min="11522" max="11522" width="9.140625" style="278" customWidth="1"/>
    <col min="11523" max="11523" width="19.28515625" style="278" customWidth="1"/>
    <col min="11524" max="11524" width="15.28515625" style="278" customWidth="1"/>
    <col min="11525" max="11526" width="11.28515625" style="278" customWidth="1"/>
    <col min="11527" max="11527" width="12.7109375" style="278" customWidth="1"/>
    <col min="11528" max="11528" width="8.7109375" style="278" customWidth="1"/>
    <col min="11529" max="11529" width="9.5703125" style="278" customWidth="1"/>
    <col min="11530" max="11776" width="9.140625" style="278"/>
    <col min="11777" max="11777" width="28.42578125" style="278" customWidth="1"/>
    <col min="11778" max="11778" width="9.140625" style="278" customWidth="1"/>
    <col min="11779" max="11779" width="19.28515625" style="278" customWidth="1"/>
    <col min="11780" max="11780" width="15.28515625" style="278" customWidth="1"/>
    <col min="11781" max="11782" width="11.28515625" style="278" customWidth="1"/>
    <col min="11783" max="11783" width="12.7109375" style="278" customWidth="1"/>
    <col min="11784" max="11784" width="8.7109375" style="278" customWidth="1"/>
    <col min="11785" max="11785" width="9.5703125" style="278" customWidth="1"/>
    <col min="11786" max="12032" width="9.140625" style="278"/>
    <col min="12033" max="12033" width="28.42578125" style="278" customWidth="1"/>
    <col min="12034" max="12034" width="9.140625" style="278" customWidth="1"/>
    <col min="12035" max="12035" width="19.28515625" style="278" customWidth="1"/>
    <col min="12036" max="12036" width="15.28515625" style="278" customWidth="1"/>
    <col min="12037" max="12038" width="11.28515625" style="278" customWidth="1"/>
    <col min="12039" max="12039" width="12.7109375" style="278" customWidth="1"/>
    <col min="12040" max="12040" width="8.7109375" style="278" customWidth="1"/>
    <col min="12041" max="12041" width="9.5703125" style="278" customWidth="1"/>
    <col min="12042" max="12288" width="9.140625" style="278"/>
    <col min="12289" max="12289" width="28.42578125" style="278" customWidth="1"/>
    <col min="12290" max="12290" width="9.140625" style="278" customWidth="1"/>
    <col min="12291" max="12291" width="19.28515625" style="278" customWidth="1"/>
    <col min="12292" max="12292" width="15.28515625" style="278" customWidth="1"/>
    <col min="12293" max="12294" width="11.28515625" style="278" customWidth="1"/>
    <col min="12295" max="12295" width="12.7109375" style="278" customWidth="1"/>
    <col min="12296" max="12296" width="8.7109375" style="278" customWidth="1"/>
    <col min="12297" max="12297" width="9.5703125" style="278" customWidth="1"/>
    <col min="12298" max="12544" width="9.140625" style="278"/>
    <col min="12545" max="12545" width="28.42578125" style="278" customWidth="1"/>
    <col min="12546" max="12546" width="9.140625" style="278" customWidth="1"/>
    <col min="12547" max="12547" width="19.28515625" style="278" customWidth="1"/>
    <col min="12548" max="12548" width="15.28515625" style="278" customWidth="1"/>
    <col min="12549" max="12550" width="11.28515625" style="278" customWidth="1"/>
    <col min="12551" max="12551" width="12.7109375" style="278" customWidth="1"/>
    <col min="12552" max="12552" width="8.7109375" style="278" customWidth="1"/>
    <col min="12553" max="12553" width="9.5703125" style="278" customWidth="1"/>
    <col min="12554" max="12800" width="9.140625" style="278"/>
    <col min="12801" max="12801" width="28.42578125" style="278" customWidth="1"/>
    <col min="12802" max="12802" width="9.140625" style="278" customWidth="1"/>
    <col min="12803" max="12803" width="19.28515625" style="278" customWidth="1"/>
    <col min="12804" max="12804" width="15.28515625" style="278" customWidth="1"/>
    <col min="12805" max="12806" width="11.28515625" style="278" customWidth="1"/>
    <col min="12807" max="12807" width="12.7109375" style="278" customWidth="1"/>
    <col min="12808" max="12808" width="8.7109375" style="278" customWidth="1"/>
    <col min="12809" max="12809" width="9.5703125" style="278" customWidth="1"/>
    <col min="12810" max="13056" width="9.140625" style="278"/>
    <col min="13057" max="13057" width="28.42578125" style="278" customWidth="1"/>
    <col min="13058" max="13058" width="9.140625" style="278" customWidth="1"/>
    <col min="13059" max="13059" width="19.28515625" style="278" customWidth="1"/>
    <col min="13060" max="13060" width="15.28515625" style="278" customWidth="1"/>
    <col min="13061" max="13062" width="11.28515625" style="278" customWidth="1"/>
    <col min="13063" max="13063" width="12.7109375" style="278" customWidth="1"/>
    <col min="13064" max="13064" width="8.7109375" style="278" customWidth="1"/>
    <col min="13065" max="13065" width="9.5703125" style="278" customWidth="1"/>
    <col min="13066" max="13312" width="9.140625" style="278"/>
    <col min="13313" max="13313" width="28.42578125" style="278" customWidth="1"/>
    <col min="13314" max="13314" width="9.140625" style="278" customWidth="1"/>
    <col min="13315" max="13315" width="19.28515625" style="278" customWidth="1"/>
    <col min="13316" max="13316" width="15.28515625" style="278" customWidth="1"/>
    <col min="13317" max="13318" width="11.28515625" style="278" customWidth="1"/>
    <col min="13319" max="13319" width="12.7109375" style="278" customWidth="1"/>
    <col min="13320" max="13320" width="8.7109375" style="278" customWidth="1"/>
    <col min="13321" max="13321" width="9.5703125" style="278" customWidth="1"/>
    <col min="13322" max="13568" width="9.140625" style="278"/>
    <col min="13569" max="13569" width="28.42578125" style="278" customWidth="1"/>
    <col min="13570" max="13570" width="9.140625" style="278" customWidth="1"/>
    <col min="13571" max="13571" width="19.28515625" style="278" customWidth="1"/>
    <col min="13572" max="13572" width="15.28515625" style="278" customWidth="1"/>
    <col min="13573" max="13574" width="11.28515625" style="278" customWidth="1"/>
    <col min="13575" max="13575" width="12.7109375" style="278" customWidth="1"/>
    <col min="13576" max="13576" width="8.7109375" style="278" customWidth="1"/>
    <col min="13577" max="13577" width="9.5703125" style="278" customWidth="1"/>
    <col min="13578" max="13824" width="9.140625" style="278"/>
    <col min="13825" max="13825" width="28.42578125" style="278" customWidth="1"/>
    <col min="13826" max="13826" width="9.140625" style="278" customWidth="1"/>
    <col min="13827" max="13827" width="19.28515625" style="278" customWidth="1"/>
    <col min="13828" max="13828" width="15.28515625" style="278" customWidth="1"/>
    <col min="13829" max="13830" width="11.28515625" style="278" customWidth="1"/>
    <col min="13831" max="13831" width="12.7109375" style="278" customWidth="1"/>
    <col min="13832" max="13832" width="8.7109375" style="278" customWidth="1"/>
    <col min="13833" max="13833" width="9.5703125" style="278" customWidth="1"/>
    <col min="13834" max="14080" width="9.140625" style="278"/>
    <col min="14081" max="14081" width="28.42578125" style="278" customWidth="1"/>
    <col min="14082" max="14082" width="9.140625" style="278" customWidth="1"/>
    <col min="14083" max="14083" width="19.28515625" style="278" customWidth="1"/>
    <col min="14084" max="14084" width="15.28515625" style="278" customWidth="1"/>
    <col min="14085" max="14086" width="11.28515625" style="278" customWidth="1"/>
    <col min="14087" max="14087" width="12.7109375" style="278" customWidth="1"/>
    <col min="14088" max="14088" width="8.7109375" style="278" customWidth="1"/>
    <col min="14089" max="14089" width="9.5703125" style="278" customWidth="1"/>
    <col min="14090" max="14336" width="9.140625" style="278"/>
    <col min="14337" max="14337" width="28.42578125" style="278" customWidth="1"/>
    <col min="14338" max="14338" width="9.140625" style="278" customWidth="1"/>
    <col min="14339" max="14339" width="19.28515625" style="278" customWidth="1"/>
    <col min="14340" max="14340" width="15.28515625" style="278" customWidth="1"/>
    <col min="14341" max="14342" width="11.28515625" style="278" customWidth="1"/>
    <col min="14343" max="14343" width="12.7109375" style="278" customWidth="1"/>
    <col min="14344" max="14344" width="8.7109375" style="278" customWidth="1"/>
    <col min="14345" max="14345" width="9.5703125" style="278" customWidth="1"/>
    <col min="14346" max="14592" width="9.140625" style="278"/>
    <col min="14593" max="14593" width="28.42578125" style="278" customWidth="1"/>
    <col min="14594" max="14594" width="9.140625" style="278" customWidth="1"/>
    <col min="14595" max="14595" width="19.28515625" style="278" customWidth="1"/>
    <col min="14596" max="14596" width="15.28515625" style="278" customWidth="1"/>
    <col min="14597" max="14598" width="11.28515625" style="278" customWidth="1"/>
    <col min="14599" max="14599" width="12.7109375" style="278" customWidth="1"/>
    <col min="14600" max="14600" width="8.7109375" style="278" customWidth="1"/>
    <col min="14601" max="14601" width="9.5703125" style="278" customWidth="1"/>
    <col min="14602" max="14848" width="9.140625" style="278"/>
    <col min="14849" max="14849" width="28.42578125" style="278" customWidth="1"/>
    <col min="14850" max="14850" width="9.140625" style="278" customWidth="1"/>
    <col min="14851" max="14851" width="19.28515625" style="278" customWidth="1"/>
    <col min="14852" max="14852" width="15.28515625" style="278" customWidth="1"/>
    <col min="14853" max="14854" width="11.28515625" style="278" customWidth="1"/>
    <col min="14855" max="14855" width="12.7109375" style="278" customWidth="1"/>
    <col min="14856" max="14856" width="8.7109375" style="278" customWidth="1"/>
    <col min="14857" max="14857" width="9.5703125" style="278" customWidth="1"/>
    <col min="14858" max="15104" width="9.140625" style="278"/>
    <col min="15105" max="15105" width="28.42578125" style="278" customWidth="1"/>
    <col min="15106" max="15106" width="9.140625" style="278" customWidth="1"/>
    <col min="15107" max="15107" width="19.28515625" style="278" customWidth="1"/>
    <col min="15108" max="15108" width="15.28515625" style="278" customWidth="1"/>
    <col min="15109" max="15110" width="11.28515625" style="278" customWidth="1"/>
    <col min="15111" max="15111" width="12.7109375" style="278" customWidth="1"/>
    <col min="15112" max="15112" width="8.7109375" style="278" customWidth="1"/>
    <col min="15113" max="15113" width="9.5703125" style="278" customWidth="1"/>
    <col min="15114" max="15360" width="9.140625" style="278"/>
    <col min="15361" max="15361" width="28.42578125" style="278" customWidth="1"/>
    <col min="15362" max="15362" width="9.140625" style="278" customWidth="1"/>
    <col min="15363" max="15363" width="19.28515625" style="278" customWidth="1"/>
    <col min="15364" max="15364" width="15.28515625" style="278" customWidth="1"/>
    <col min="15365" max="15366" width="11.28515625" style="278" customWidth="1"/>
    <col min="15367" max="15367" width="12.7109375" style="278" customWidth="1"/>
    <col min="15368" max="15368" width="8.7109375" style="278" customWidth="1"/>
    <col min="15369" max="15369" width="9.5703125" style="278" customWidth="1"/>
    <col min="15370" max="15616" width="9.140625" style="278"/>
    <col min="15617" max="15617" width="28.42578125" style="278" customWidth="1"/>
    <col min="15618" max="15618" width="9.140625" style="278" customWidth="1"/>
    <col min="15619" max="15619" width="19.28515625" style="278" customWidth="1"/>
    <col min="15620" max="15620" width="15.28515625" style="278" customWidth="1"/>
    <col min="15621" max="15622" width="11.28515625" style="278" customWidth="1"/>
    <col min="15623" max="15623" width="12.7109375" style="278" customWidth="1"/>
    <col min="15624" max="15624" width="8.7109375" style="278" customWidth="1"/>
    <col min="15625" max="15625" width="9.5703125" style="278" customWidth="1"/>
    <col min="15626" max="15872" width="9.140625" style="278"/>
    <col min="15873" max="15873" width="28.42578125" style="278" customWidth="1"/>
    <col min="15874" max="15874" width="9.140625" style="278" customWidth="1"/>
    <col min="15875" max="15875" width="19.28515625" style="278" customWidth="1"/>
    <col min="15876" max="15876" width="15.28515625" style="278" customWidth="1"/>
    <col min="15877" max="15878" width="11.28515625" style="278" customWidth="1"/>
    <col min="15879" max="15879" width="12.7109375" style="278" customWidth="1"/>
    <col min="15880" max="15880" width="8.7109375" style="278" customWidth="1"/>
    <col min="15881" max="15881" width="9.5703125" style="278" customWidth="1"/>
    <col min="15882" max="16128" width="9.140625" style="278"/>
    <col min="16129" max="16129" width="28.42578125" style="278" customWidth="1"/>
    <col min="16130" max="16130" width="9.140625" style="278" customWidth="1"/>
    <col min="16131" max="16131" width="19.28515625" style="278" customWidth="1"/>
    <col min="16132" max="16132" width="15.28515625" style="278" customWidth="1"/>
    <col min="16133" max="16134" width="11.28515625" style="278" customWidth="1"/>
    <col min="16135" max="16135" width="12.7109375" style="278" customWidth="1"/>
    <col min="16136" max="16136" width="8.7109375" style="278" customWidth="1"/>
    <col min="16137" max="16137" width="9.5703125" style="278" customWidth="1"/>
    <col min="16138" max="16384" width="9.140625" style="278"/>
  </cols>
  <sheetData>
    <row r="1" spans="1:9" s="275" customFormat="1" ht="15.75">
      <c r="A1" s="272" t="s">
        <v>671</v>
      </c>
      <c r="B1" s="273"/>
      <c r="C1" s="274"/>
      <c r="D1" s="274"/>
      <c r="E1" s="274"/>
      <c r="F1" s="274"/>
      <c r="G1" s="274"/>
    </row>
    <row r="2" spans="1:9">
      <c r="A2" s="276" t="s">
        <v>672</v>
      </c>
      <c r="B2" s="273" t="s">
        <v>673</v>
      </c>
    </row>
    <row r="4" spans="1:9">
      <c r="A4" s="276" t="s">
        <v>270</v>
      </c>
      <c r="B4" s="279" t="s">
        <v>1</v>
      </c>
      <c r="C4" s="277" t="s">
        <v>747</v>
      </c>
      <c r="D4" s="277" t="s">
        <v>748</v>
      </c>
      <c r="E4" s="277" t="s">
        <v>674</v>
      </c>
      <c r="F4" s="277" t="s">
        <v>2</v>
      </c>
      <c r="G4" s="277" t="s">
        <v>675</v>
      </c>
    </row>
    <row r="5" spans="1:9">
      <c r="E5" s="277" t="s">
        <v>3</v>
      </c>
      <c r="F5" s="277" t="s">
        <v>676</v>
      </c>
      <c r="G5" s="277" t="s">
        <v>677</v>
      </c>
    </row>
    <row r="6" spans="1:9">
      <c r="E6" s="277" t="s">
        <v>678</v>
      </c>
      <c r="F6" s="277" t="s">
        <v>679</v>
      </c>
      <c r="G6" s="277" t="s">
        <v>680</v>
      </c>
    </row>
    <row r="7" spans="1:9">
      <c r="C7" s="277" t="s">
        <v>681</v>
      </c>
      <c r="D7" s="277" t="s">
        <v>682</v>
      </c>
      <c r="E7" s="277" t="s">
        <v>4</v>
      </c>
      <c r="G7" s="277" t="s">
        <v>683</v>
      </c>
    </row>
    <row r="8" spans="1:9">
      <c r="C8" s="280" t="s">
        <v>684</v>
      </c>
      <c r="D8" s="277">
        <v>3200000</v>
      </c>
    </row>
    <row r="9" spans="1:9">
      <c r="C9" s="280" t="s">
        <v>685</v>
      </c>
      <c r="D9" s="280" t="s">
        <v>686</v>
      </c>
    </row>
    <row r="10" spans="1:9">
      <c r="A10" s="281" t="s">
        <v>687</v>
      </c>
      <c r="D10" s="282">
        <v>2960000</v>
      </c>
    </row>
    <row r="11" spans="1:9">
      <c r="A11" s="281" t="s">
        <v>688</v>
      </c>
    </row>
    <row r="12" spans="1:9" ht="13.5" thickBot="1">
      <c r="A12" s="281"/>
    </row>
    <row r="13" spans="1:9">
      <c r="A13" s="281"/>
      <c r="B13" s="283"/>
      <c r="C13" s="284"/>
      <c r="D13" s="284"/>
      <c r="E13" s="285" t="s">
        <v>689</v>
      </c>
      <c r="F13" s="285" t="s">
        <v>690</v>
      </c>
      <c r="G13" s="285" t="s">
        <v>691</v>
      </c>
    </row>
    <row r="14" spans="1:9">
      <c r="A14" s="281" t="s">
        <v>692</v>
      </c>
      <c r="B14" s="286" t="s">
        <v>693</v>
      </c>
      <c r="C14" s="287">
        <v>2</v>
      </c>
      <c r="D14" s="287">
        <v>3</v>
      </c>
      <c r="E14" s="287">
        <v>4</v>
      </c>
      <c r="F14" s="287">
        <v>5</v>
      </c>
      <c r="G14" s="287">
        <v>6</v>
      </c>
    </row>
    <row r="15" spans="1:9">
      <c r="B15" s="286" t="s">
        <v>694</v>
      </c>
      <c r="C15" s="287"/>
      <c r="D15" s="287"/>
      <c r="E15" s="287"/>
      <c r="F15" s="288">
        <v>33</v>
      </c>
      <c r="G15" s="288">
        <v>32</v>
      </c>
      <c r="I15" s="289"/>
    </row>
    <row r="16" spans="1:9">
      <c r="B16" s="286"/>
      <c r="C16" s="287"/>
      <c r="D16" s="287"/>
      <c r="E16" s="288">
        <v>10</v>
      </c>
      <c r="F16" s="288">
        <v>34</v>
      </c>
      <c r="G16" s="288">
        <v>37</v>
      </c>
      <c r="H16" s="290"/>
    </row>
    <row r="17" spans="1:13" ht="13.5" thickBot="1">
      <c r="B17" s="291" t="s">
        <v>695</v>
      </c>
      <c r="C17" s="292" t="s">
        <v>696</v>
      </c>
      <c r="D17" s="292" t="s">
        <v>697</v>
      </c>
      <c r="E17" s="292">
        <v>31</v>
      </c>
      <c r="F17" s="292">
        <v>38</v>
      </c>
      <c r="G17" s="292">
        <v>96</v>
      </c>
      <c r="H17" s="290"/>
    </row>
    <row r="18" spans="1:13">
      <c r="B18" s="293"/>
      <c r="C18" s="294"/>
      <c r="D18" s="294"/>
      <c r="E18" s="294"/>
      <c r="F18" s="294"/>
      <c r="G18" s="294"/>
      <c r="H18" s="290"/>
    </row>
    <row r="19" spans="1:13" ht="15">
      <c r="A19" s="295" t="s">
        <v>724</v>
      </c>
      <c r="E19" s="294"/>
      <c r="F19" s="294"/>
      <c r="G19" s="294"/>
      <c r="H19" s="290"/>
      <c r="I19" s="290"/>
      <c r="J19" s="290"/>
      <c r="K19" s="290"/>
    </row>
    <row r="20" spans="1:13">
      <c r="E20" s="274"/>
      <c r="F20" s="274"/>
      <c r="G20" s="274"/>
      <c r="H20" s="289"/>
    </row>
    <row r="21" spans="1:13">
      <c r="A21" s="308" t="s">
        <v>698</v>
      </c>
      <c r="B21" s="296">
        <v>790017</v>
      </c>
      <c r="C21" s="279" t="s">
        <v>699</v>
      </c>
      <c r="D21" s="279"/>
      <c r="E21" s="279"/>
      <c r="F21" s="279"/>
      <c r="G21" s="279"/>
      <c r="H21" s="313"/>
      <c r="I21" s="276"/>
      <c r="J21" s="276"/>
      <c r="L21" s="289"/>
      <c r="M21" s="289"/>
    </row>
    <row r="22" spans="1:13">
      <c r="A22" s="298" t="s">
        <v>133</v>
      </c>
      <c r="B22" s="358">
        <v>6300</v>
      </c>
      <c r="C22" s="358">
        <v>5144</v>
      </c>
      <c r="D22" s="358">
        <v>1156</v>
      </c>
      <c r="E22" s="358"/>
      <c r="F22" s="358">
        <v>5464</v>
      </c>
      <c r="G22" s="358">
        <v>836</v>
      </c>
      <c r="H22" s="313"/>
      <c r="I22" s="276"/>
      <c r="J22" s="276"/>
      <c r="L22" s="289"/>
      <c r="M22" s="289"/>
    </row>
    <row r="23" spans="1:13">
      <c r="A23" s="298" t="s">
        <v>700</v>
      </c>
      <c r="B23" s="299">
        <v>7.9745119408822847</v>
      </c>
      <c r="C23" s="299">
        <v>6.5112522895076941</v>
      </c>
      <c r="D23" s="299">
        <v>1.4632596513745906</v>
      </c>
      <c r="E23" s="299"/>
      <c r="F23" s="299">
        <v>6.9163068642826673</v>
      </c>
      <c r="G23" s="299">
        <v>1.0582050765996174</v>
      </c>
      <c r="H23" s="313"/>
      <c r="I23" s="276"/>
      <c r="J23" s="276"/>
      <c r="L23" s="289"/>
      <c r="M23" s="289"/>
    </row>
    <row r="24" spans="1:13">
      <c r="A24" s="298" t="s">
        <v>701</v>
      </c>
      <c r="B24" s="358">
        <v>2514</v>
      </c>
      <c r="C24" s="358">
        <v>2458</v>
      </c>
      <c r="D24" s="358">
        <v>56</v>
      </c>
      <c r="E24" s="358"/>
      <c r="F24" s="358">
        <v>2395</v>
      </c>
      <c r="G24" s="358">
        <v>119</v>
      </c>
      <c r="H24" s="313"/>
      <c r="I24" s="276"/>
      <c r="J24" s="276"/>
      <c r="L24" s="289"/>
      <c r="M24" s="289"/>
    </row>
    <row r="25" spans="1:13">
      <c r="A25" s="298" t="s">
        <v>702</v>
      </c>
      <c r="B25" s="299">
        <v>2.5059665871121717</v>
      </c>
      <c r="C25" s="299">
        <v>2.0927583401139138</v>
      </c>
      <c r="D25" s="299">
        <v>20.642857142857142</v>
      </c>
      <c r="E25" s="299"/>
      <c r="F25" s="299">
        <v>2.281419624217119</v>
      </c>
      <c r="G25" s="299">
        <v>7.0252100840336134</v>
      </c>
      <c r="H25" s="313"/>
      <c r="I25" s="276"/>
      <c r="J25" s="276"/>
      <c r="L25" s="289"/>
      <c r="M25" s="289"/>
    </row>
    <row r="26" spans="1:13">
      <c r="A26" s="298" t="s">
        <v>703</v>
      </c>
      <c r="B26" s="358">
        <v>254661</v>
      </c>
      <c r="C26" s="358">
        <v>242220</v>
      </c>
      <c r="D26" s="358">
        <v>12441</v>
      </c>
      <c r="E26" s="358"/>
      <c r="F26" s="358">
        <v>240613</v>
      </c>
      <c r="G26" s="358">
        <v>14048</v>
      </c>
      <c r="H26" s="313"/>
      <c r="I26" s="276"/>
      <c r="J26" s="276"/>
      <c r="L26" s="289"/>
      <c r="M26" s="289"/>
    </row>
    <row r="27" spans="1:13">
      <c r="A27" s="298" t="s">
        <v>704</v>
      </c>
      <c r="B27" s="358">
        <v>1797164</v>
      </c>
      <c r="C27" s="358">
        <v>1451455</v>
      </c>
      <c r="D27" s="358">
        <v>345709</v>
      </c>
      <c r="E27" s="358"/>
      <c r="F27" s="358">
        <v>1581715</v>
      </c>
      <c r="G27" s="358">
        <v>215449</v>
      </c>
      <c r="H27" s="313"/>
      <c r="I27" s="276"/>
      <c r="J27" s="276"/>
      <c r="L27" s="289"/>
      <c r="M27" s="289"/>
    </row>
    <row r="28" spans="1:13">
      <c r="A28" s="298" t="s">
        <v>705</v>
      </c>
      <c r="B28" s="299">
        <v>7.0570837309207146</v>
      </c>
      <c r="C28" s="299">
        <v>5.9923003880769548</v>
      </c>
      <c r="D28" s="299">
        <v>27.787878787878789</v>
      </c>
      <c r="E28" s="299"/>
      <c r="F28" s="299">
        <v>6.5736888696786959</v>
      </c>
      <c r="G28" s="299">
        <v>15.336631548974943</v>
      </c>
      <c r="H28" s="313"/>
      <c r="I28" s="276"/>
      <c r="J28" s="276"/>
      <c r="L28" s="289"/>
      <c r="M28" s="289"/>
    </row>
    <row r="29" spans="1:13">
      <c r="A29" s="298" t="s">
        <v>706</v>
      </c>
      <c r="B29" s="302">
        <v>285.26412698412696</v>
      </c>
      <c r="C29" s="302">
        <v>282.16465785381024</v>
      </c>
      <c r="D29" s="302">
        <v>299.05622837370242</v>
      </c>
      <c r="E29" s="302"/>
      <c r="F29" s="302">
        <v>289.47931918008783</v>
      </c>
      <c r="G29" s="302">
        <v>257.71411483253587</v>
      </c>
      <c r="H29" s="313"/>
      <c r="I29" s="276"/>
      <c r="J29" s="313"/>
      <c r="L29" s="289"/>
      <c r="M29" s="289"/>
    </row>
    <row r="30" spans="1:13">
      <c r="A30" s="298" t="s">
        <v>707</v>
      </c>
      <c r="B30" s="299">
        <v>78.154555338116978</v>
      </c>
      <c r="C30" s="299">
        <v>77.305385713372672</v>
      </c>
      <c r="D30" s="299">
        <v>81.933213253069155</v>
      </c>
      <c r="E30" s="299"/>
      <c r="F30" s="299">
        <v>79.309402515092557</v>
      </c>
      <c r="G30" s="299">
        <v>70.606606803434474</v>
      </c>
      <c r="H30" s="313"/>
      <c r="I30" s="276"/>
      <c r="J30" s="313"/>
      <c r="L30" s="289"/>
      <c r="M30" s="289"/>
    </row>
    <row r="31" spans="1:13">
      <c r="A31" s="298" t="s">
        <v>708</v>
      </c>
      <c r="B31" s="299">
        <v>40.422380952380955</v>
      </c>
      <c r="C31" s="299">
        <v>47.087869362363918</v>
      </c>
      <c r="D31" s="299">
        <v>10.762110726643598</v>
      </c>
      <c r="E31" s="299"/>
      <c r="F31" s="299">
        <v>44.036054172767201</v>
      </c>
      <c r="G31" s="299">
        <v>16.803827751196174</v>
      </c>
      <c r="H31" s="313"/>
      <c r="I31" s="276"/>
      <c r="J31" s="276"/>
      <c r="L31" s="289"/>
      <c r="M31" s="289"/>
    </row>
    <row r="32" spans="1:13">
      <c r="A32" s="298" t="s">
        <v>709</v>
      </c>
      <c r="B32" s="299">
        <v>1.9725674524171355</v>
      </c>
      <c r="C32" s="299">
        <v>1.7591652216992821</v>
      </c>
      <c r="D32" s="299">
        <v>6.1274013342978861</v>
      </c>
      <c r="E32" s="299"/>
      <c r="F32" s="299">
        <v>1.7149738376563199</v>
      </c>
      <c r="G32" s="299">
        <v>6.3846099088838271</v>
      </c>
      <c r="H32" s="313"/>
      <c r="I32" s="276"/>
      <c r="J32" s="276"/>
      <c r="L32" s="289"/>
      <c r="M32" s="289"/>
    </row>
    <row r="33" spans="1:13">
      <c r="A33" s="308" t="s">
        <v>134</v>
      </c>
      <c r="B33" s="296">
        <v>317606</v>
      </c>
      <c r="C33" s="279" t="s">
        <v>699</v>
      </c>
      <c r="D33" s="306"/>
      <c r="E33" s="279"/>
      <c r="F33" s="279"/>
      <c r="G33" s="279"/>
      <c r="H33" s="313"/>
      <c r="I33" s="276"/>
      <c r="J33" s="276"/>
      <c r="K33" s="304"/>
      <c r="L33" s="289"/>
      <c r="M33" s="289"/>
    </row>
    <row r="34" spans="1:13">
      <c r="A34" s="298" t="s">
        <v>133</v>
      </c>
      <c r="B34" s="279">
        <v>245</v>
      </c>
      <c r="C34" s="279">
        <v>61</v>
      </c>
      <c r="D34" s="279">
        <v>184</v>
      </c>
      <c r="E34" s="279"/>
      <c r="F34" s="279"/>
      <c r="G34" s="306">
        <v>245</v>
      </c>
      <c r="H34" s="313"/>
      <c r="I34" s="276"/>
      <c r="J34" s="276"/>
      <c r="K34" s="304"/>
      <c r="L34" s="289"/>
      <c r="M34" s="289"/>
    </row>
    <row r="35" spans="1:13">
      <c r="A35" s="298" t="s">
        <v>700</v>
      </c>
      <c r="B35" s="299">
        <v>0.77139600637267558</v>
      </c>
      <c r="C35" s="299">
        <v>0.19206186281115595</v>
      </c>
      <c r="D35" s="299">
        <v>0.57933414356151958</v>
      </c>
      <c r="E35" s="299"/>
      <c r="F35" s="279"/>
      <c r="G35" s="299">
        <v>0.77139600637267558</v>
      </c>
      <c r="H35" s="313"/>
      <c r="I35" s="276"/>
      <c r="J35" s="276"/>
      <c r="K35" s="304"/>
      <c r="L35" s="289"/>
      <c r="M35" s="289"/>
    </row>
    <row r="36" spans="1:13">
      <c r="A36" s="298" t="s">
        <v>701</v>
      </c>
      <c r="B36" s="279">
        <v>15</v>
      </c>
      <c r="C36" s="279">
        <v>4</v>
      </c>
      <c r="D36" s="279">
        <v>11</v>
      </c>
      <c r="E36" s="279"/>
      <c r="F36" s="302"/>
      <c r="G36" s="306">
        <v>15</v>
      </c>
      <c r="H36" s="313"/>
      <c r="I36" s="276"/>
      <c r="J36" s="276"/>
      <c r="K36" s="304"/>
      <c r="L36" s="289"/>
      <c r="M36" s="289"/>
    </row>
    <row r="37" spans="1:13">
      <c r="A37" s="298" t="s">
        <v>702</v>
      </c>
      <c r="B37" s="299">
        <v>16.333333333333332</v>
      </c>
      <c r="C37" s="299">
        <v>15.25</v>
      </c>
      <c r="D37" s="299">
        <v>16.727272727272727</v>
      </c>
      <c r="E37" s="299"/>
      <c r="F37" s="279"/>
      <c r="G37" s="299">
        <v>16.333333333333332</v>
      </c>
      <c r="H37" s="313"/>
      <c r="I37" s="276"/>
      <c r="J37" s="276"/>
      <c r="K37" s="304"/>
      <c r="L37" s="289"/>
      <c r="M37" s="289"/>
    </row>
    <row r="38" spans="1:13">
      <c r="A38" s="298" t="s">
        <v>703</v>
      </c>
      <c r="B38" s="358">
        <v>2259</v>
      </c>
      <c r="C38" s="358">
        <v>1218</v>
      </c>
      <c r="D38" s="358">
        <v>1041</v>
      </c>
      <c r="E38" s="358"/>
      <c r="F38" s="358"/>
      <c r="G38" s="358">
        <v>2259</v>
      </c>
      <c r="H38" s="313"/>
      <c r="I38" s="276"/>
      <c r="J38" s="276"/>
      <c r="K38" s="304"/>
      <c r="L38" s="289"/>
      <c r="M38" s="289"/>
    </row>
    <row r="39" spans="1:13">
      <c r="A39" s="298" t="s">
        <v>704</v>
      </c>
      <c r="B39" s="358">
        <v>56051</v>
      </c>
      <c r="C39" s="358">
        <v>17782</v>
      </c>
      <c r="D39" s="358">
        <v>38269</v>
      </c>
      <c r="E39" s="358"/>
      <c r="F39" s="358"/>
      <c r="G39" s="358">
        <v>56051</v>
      </c>
      <c r="H39" s="313"/>
      <c r="I39" s="276"/>
      <c r="J39" s="276"/>
      <c r="K39" s="304"/>
      <c r="L39" s="289"/>
      <c r="M39" s="289"/>
    </row>
    <row r="40" spans="1:13">
      <c r="A40" s="298" t="s">
        <v>705</v>
      </c>
      <c r="B40" s="299">
        <v>24.812306330234616</v>
      </c>
      <c r="C40" s="299">
        <v>14.599343185550081</v>
      </c>
      <c r="D40" s="299">
        <v>36.761767531219981</v>
      </c>
      <c r="E40" s="299"/>
      <c r="F40" s="279"/>
      <c r="G40" s="299">
        <v>24.812306330234616</v>
      </c>
      <c r="H40" s="313"/>
      <c r="I40" s="276"/>
      <c r="J40" s="276"/>
      <c r="K40" s="304"/>
      <c r="L40" s="289"/>
      <c r="M40" s="289"/>
    </row>
    <row r="41" spans="1:13">
      <c r="A41" s="298" t="s">
        <v>706</v>
      </c>
      <c r="B41" s="302">
        <v>228.77959183673468</v>
      </c>
      <c r="C41" s="302">
        <v>291.50819672131149</v>
      </c>
      <c r="D41" s="302">
        <v>207.98369565217391</v>
      </c>
      <c r="E41" s="302"/>
      <c r="F41" s="279"/>
      <c r="G41" s="302">
        <v>228.77959183673468</v>
      </c>
      <c r="H41" s="313"/>
      <c r="I41" s="276"/>
      <c r="J41" s="276"/>
      <c r="K41" s="304"/>
      <c r="L41" s="289"/>
      <c r="M41" s="289"/>
    </row>
    <row r="42" spans="1:13">
      <c r="A42" s="298" t="s">
        <v>707</v>
      </c>
      <c r="B42" s="299">
        <v>62.679340229242378</v>
      </c>
      <c r="C42" s="299">
        <v>79.865259375701783</v>
      </c>
      <c r="D42" s="299">
        <v>56.981834425253126</v>
      </c>
      <c r="E42" s="299"/>
      <c r="F42" s="279"/>
      <c r="G42" s="299">
        <v>62.679340229242378</v>
      </c>
      <c r="H42" s="313"/>
      <c r="I42" s="276"/>
      <c r="J42" s="276"/>
      <c r="K42" s="304"/>
      <c r="L42" s="289"/>
      <c r="M42" s="289"/>
    </row>
    <row r="43" spans="1:13">
      <c r="A43" s="298" t="s">
        <v>708</v>
      </c>
      <c r="B43" s="299">
        <v>9.2204081632653061</v>
      </c>
      <c r="C43" s="299">
        <v>19.967213114754099</v>
      </c>
      <c r="D43" s="299">
        <v>5.6576086956521738</v>
      </c>
      <c r="E43" s="299"/>
      <c r="F43" s="279"/>
      <c r="G43" s="299">
        <v>9.2204081632653061</v>
      </c>
      <c r="H43" s="313"/>
      <c r="I43" s="276"/>
      <c r="J43" s="276"/>
      <c r="K43" s="304"/>
      <c r="L43" s="289"/>
      <c r="M43" s="289"/>
    </row>
    <row r="44" spans="1:13">
      <c r="A44" s="298" t="s">
        <v>709</v>
      </c>
      <c r="B44" s="299">
        <v>14.77379371403276</v>
      </c>
      <c r="C44" s="299">
        <v>3.6806239737274211</v>
      </c>
      <c r="D44" s="299">
        <v>27.753121998078772</v>
      </c>
      <c r="E44" s="299"/>
      <c r="F44" s="279"/>
      <c r="G44" s="299">
        <v>14.77379371403276</v>
      </c>
      <c r="H44" s="313"/>
      <c r="I44" s="276"/>
      <c r="J44" s="276"/>
      <c r="K44" s="304"/>
      <c r="L44" s="289"/>
      <c r="M44" s="289"/>
    </row>
    <row r="45" spans="1:13">
      <c r="A45" s="308" t="s">
        <v>135</v>
      </c>
      <c r="B45" s="296">
        <v>132892</v>
      </c>
      <c r="C45" s="279" t="s">
        <v>699</v>
      </c>
      <c r="D45" s="279"/>
      <c r="E45" s="306"/>
      <c r="F45" s="279"/>
      <c r="G45" s="306"/>
      <c r="H45" s="298"/>
      <c r="I45" s="276"/>
      <c r="J45" s="276"/>
      <c r="L45" s="289"/>
      <c r="M45" s="305"/>
    </row>
    <row r="46" spans="1:13">
      <c r="A46" s="298" t="s">
        <v>133</v>
      </c>
      <c r="B46" s="358">
        <v>1209</v>
      </c>
      <c r="C46" s="358">
        <v>415</v>
      </c>
      <c r="D46" s="358">
        <v>794</v>
      </c>
      <c r="E46" s="358">
        <v>256</v>
      </c>
      <c r="F46" s="358">
        <v>89</v>
      </c>
      <c r="G46" s="359">
        <v>864</v>
      </c>
      <c r="H46" s="298"/>
      <c r="I46" s="276"/>
      <c r="J46" s="276"/>
      <c r="L46" s="289"/>
      <c r="M46" s="305"/>
    </row>
    <row r="47" spans="1:13">
      <c r="A47" s="298" t="s">
        <v>700</v>
      </c>
      <c r="B47" s="299">
        <v>9.0976130993588775</v>
      </c>
      <c r="C47" s="299">
        <v>3.1228365891099541</v>
      </c>
      <c r="D47" s="299">
        <v>5.9747765102489243</v>
      </c>
      <c r="E47" s="299">
        <v>1.9263763055714416</v>
      </c>
      <c r="F47" s="299">
        <v>0.6697167624838215</v>
      </c>
      <c r="G47" s="299">
        <v>6.501520031303615</v>
      </c>
      <c r="H47" s="298"/>
      <c r="I47" s="276"/>
      <c r="J47" s="276"/>
      <c r="L47" s="289"/>
      <c r="M47" s="305"/>
    </row>
    <row r="48" spans="1:13">
      <c r="A48" s="298" t="s">
        <v>701</v>
      </c>
      <c r="B48" s="279">
        <v>183</v>
      </c>
      <c r="C48" s="279">
        <v>134</v>
      </c>
      <c r="D48" s="279">
        <v>49</v>
      </c>
      <c r="E48" s="279">
        <v>72</v>
      </c>
      <c r="F48" s="302">
        <v>28</v>
      </c>
      <c r="G48" s="306">
        <v>83</v>
      </c>
      <c r="H48" s="298"/>
      <c r="I48" s="276"/>
      <c r="J48" s="276"/>
      <c r="L48" s="289"/>
      <c r="M48" s="305"/>
    </row>
    <row r="49" spans="1:13">
      <c r="A49" s="298" t="s">
        <v>702</v>
      </c>
      <c r="B49" s="299">
        <v>6.6065573770491799</v>
      </c>
      <c r="C49" s="299">
        <v>3.0970149253731343</v>
      </c>
      <c r="D49" s="299">
        <v>16.204081632653061</v>
      </c>
      <c r="E49" s="299">
        <v>3.5555555555555554</v>
      </c>
      <c r="F49" s="299">
        <v>3.1785714285714284</v>
      </c>
      <c r="G49" s="299">
        <v>10.409638554216867</v>
      </c>
      <c r="H49" s="298"/>
      <c r="I49" s="276"/>
      <c r="J49" s="276"/>
      <c r="L49" s="289"/>
      <c r="M49" s="305"/>
    </row>
    <row r="50" spans="1:13">
      <c r="A50" s="298" t="s">
        <v>703</v>
      </c>
      <c r="B50" s="358">
        <v>31164</v>
      </c>
      <c r="C50" s="358">
        <v>19573</v>
      </c>
      <c r="D50" s="358">
        <v>11591</v>
      </c>
      <c r="E50" s="358">
        <v>11731</v>
      </c>
      <c r="F50" s="358">
        <v>5692</v>
      </c>
      <c r="G50" s="359">
        <v>13741</v>
      </c>
      <c r="H50" s="298"/>
      <c r="I50" s="276"/>
      <c r="J50" s="276"/>
      <c r="L50" s="289"/>
      <c r="M50" s="305"/>
    </row>
    <row r="51" spans="1:13">
      <c r="A51" s="298" t="s">
        <v>704</v>
      </c>
      <c r="B51" s="358">
        <v>325288</v>
      </c>
      <c r="C51" s="358">
        <v>97540</v>
      </c>
      <c r="D51" s="358">
        <v>227748</v>
      </c>
      <c r="E51" s="358">
        <v>67377</v>
      </c>
      <c r="F51" s="358">
        <v>20112</v>
      </c>
      <c r="G51" s="359">
        <v>237799</v>
      </c>
      <c r="H51" s="298"/>
      <c r="I51" s="276"/>
      <c r="J51" s="276"/>
      <c r="L51" s="289"/>
      <c r="M51" s="305"/>
    </row>
    <row r="52" spans="1:13">
      <c r="A52" s="298" t="s">
        <v>705</v>
      </c>
      <c r="B52" s="299">
        <v>10.437941214221537</v>
      </c>
      <c r="C52" s="299">
        <v>4.9833954937924689</v>
      </c>
      <c r="D52" s="299">
        <v>19.648692951427833</v>
      </c>
      <c r="E52" s="299">
        <v>5.7435001278663371</v>
      </c>
      <c r="F52" s="299">
        <v>3.533380182712579</v>
      </c>
      <c r="G52" s="299">
        <v>17.305800160104795</v>
      </c>
      <c r="H52" s="298"/>
      <c r="I52" s="276"/>
      <c r="J52" s="276"/>
      <c r="L52" s="289"/>
      <c r="M52" s="305"/>
    </row>
    <row r="53" spans="1:13">
      <c r="A53" s="298" t="s">
        <v>706</v>
      </c>
      <c r="B53" s="302">
        <v>269.05541770057897</v>
      </c>
      <c r="C53" s="302">
        <v>235.03614457831324</v>
      </c>
      <c r="D53" s="302">
        <v>286.83627204030228</v>
      </c>
      <c r="E53" s="302">
        <v>263.19140625</v>
      </c>
      <c r="F53" s="302">
        <v>225.97752808988764</v>
      </c>
      <c r="G53" s="302">
        <v>275.23032407407408</v>
      </c>
      <c r="H53" s="298"/>
      <c r="I53" s="276"/>
      <c r="J53" s="276"/>
      <c r="L53" s="289"/>
      <c r="M53" s="305"/>
    </row>
    <row r="54" spans="1:13">
      <c r="A54" s="298" t="s">
        <v>707</v>
      </c>
      <c r="B54" s="299">
        <v>73.713813068651774</v>
      </c>
      <c r="C54" s="299">
        <v>64.393464268031025</v>
      </c>
      <c r="D54" s="299">
        <v>78.585280011041718</v>
      </c>
      <c r="E54" s="299">
        <v>72.107234589041099</v>
      </c>
      <c r="F54" s="299">
        <v>61.911651531476068</v>
      </c>
      <c r="G54" s="299">
        <v>75.405568239472359</v>
      </c>
      <c r="H54" s="298"/>
      <c r="I54" s="276"/>
      <c r="J54" s="276"/>
      <c r="L54" s="289"/>
      <c r="M54" s="305"/>
    </row>
    <row r="55" spans="1:13">
      <c r="A55" s="298" t="s">
        <v>708</v>
      </c>
      <c r="B55" s="299">
        <v>25.776674937965261</v>
      </c>
      <c r="C55" s="299">
        <v>47.163855421686748</v>
      </c>
      <c r="D55" s="299">
        <v>14.59823677581864</v>
      </c>
      <c r="E55" s="299">
        <v>45.82421875</v>
      </c>
      <c r="F55" s="299">
        <v>63.955056179775283</v>
      </c>
      <c r="G55" s="299">
        <v>15.903935185185185</v>
      </c>
      <c r="H55" s="298"/>
      <c r="I55" s="276"/>
      <c r="J55" s="276"/>
      <c r="L55" s="289"/>
      <c r="M55" s="305"/>
    </row>
    <row r="56" spans="1:13">
      <c r="A56" s="298" t="s">
        <v>709</v>
      </c>
      <c r="B56" s="299">
        <v>3.7221473495058408</v>
      </c>
      <c r="C56" s="299">
        <v>2.7555816686251471</v>
      </c>
      <c r="D56" s="299">
        <v>5.3543266327322918</v>
      </c>
      <c r="E56" s="299">
        <v>2.2217202284545223</v>
      </c>
      <c r="F56" s="299">
        <v>2.1737526352775824</v>
      </c>
      <c r="G56" s="299">
        <v>5.6444945782694127</v>
      </c>
      <c r="H56" s="298"/>
      <c r="I56" s="276"/>
      <c r="J56" s="276"/>
      <c r="L56" s="289"/>
      <c r="M56" s="305"/>
    </row>
    <row r="57" spans="1:13">
      <c r="A57" s="308" t="s">
        <v>136</v>
      </c>
      <c r="B57" s="296">
        <v>172439</v>
      </c>
      <c r="C57" s="279" t="s">
        <v>699</v>
      </c>
      <c r="D57" s="279"/>
      <c r="E57" s="279"/>
      <c r="F57" s="279"/>
      <c r="G57" s="306"/>
      <c r="H57" s="298"/>
      <c r="I57" s="276"/>
      <c r="J57" s="276"/>
      <c r="L57" s="289"/>
      <c r="M57" s="289"/>
    </row>
    <row r="58" spans="1:13">
      <c r="A58" s="298" t="s">
        <v>133</v>
      </c>
      <c r="B58" s="358">
        <v>1135</v>
      </c>
      <c r="C58" s="358">
        <v>368</v>
      </c>
      <c r="D58" s="358">
        <v>767</v>
      </c>
      <c r="E58" s="358">
        <v>357</v>
      </c>
      <c r="F58" s="358"/>
      <c r="G58" s="359">
        <v>778</v>
      </c>
      <c r="H58" s="298"/>
      <c r="I58" s="276"/>
      <c r="J58" s="276"/>
      <c r="L58" s="289"/>
      <c r="M58" s="289"/>
    </row>
    <row r="59" spans="1:13">
      <c r="A59" s="298" t="s">
        <v>700</v>
      </c>
      <c r="B59" s="299">
        <v>6.5820377060873696</v>
      </c>
      <c r="C59" s="299">
        <v>2.134087996334936</v>
      </c>
      <c r="D59" s="299">
        <v>4.4479497097524341</v>
      </c>
      <c r="E59" s="299">
        <v>2.070297322531446</v>
      </c>
      <c r="F59" s="279"/>
      <c r="G59" s="299">
        <v>4.5117403835559244</v>
      </c>
      <c r="H59" s="298"/>
      <c r="I59" s="276"/>
      <c r="J59" s="276"/>
      <c r="L59" s="289"/>
      <c r="M59" s="289"/>
    </row>
    <row r="60" spans="1:13">
      <c r="A60" s="298" t="s">
        <v>701</v>
      </c>
      <c r="B60" s="279">
        <v>191</v>
      </c>
      <c r="C60" s="279">
        <v>128</v>
      </c>
      <c r="D60" s="279">
        <v>63</v>
      </c>
      <c r="E60" s="279">
        <v>127</v>
      </c>
      <c r="F60" s="302"/>
      <c r="G60" s="306">
        <v>64</v>
      </c>
      <c r="H60" s="298"/>
      <c r="I60" s="276"/>
      <c r="J60" s="276"/>
      <c r="L60" s="289"/>
      <c r="M60" s="289"/>
    </row>
    <row r="61" spans="1:13">
      <c r="A61" s="298" t="s">
        <v>702</v>
      </c>
      <c r="B61" s="299">
        <v>5.9424083769633507</v>
      </c>
      <c r="C61" s="299">
        <v>2.875</v>
      </c>
      <c r="D61" s="299">
        <v>12.174603174603174</v>
      </c>
      <c r="E61" s="299">
        <v>2.811023622047244</v>
      </c>
      <c r="F61" s="279"/>
      <c r="G61" s="299">
        <v>12.15625</v>
      </c>
      <c r="H61" s="298"/>
      <c r="I61" s="276"/>
      <c r="J61" s="276"/>
      <c r="L61" s="289"/>
      <c r="M61" s="289"/>
    </row>
    <row r="62" spans="1:13">
      <c r="A62" s="298" t="s">
        <v>703</v>
      </c>
      <c r="B62" s="358">
        <v>15907</v>
      </c>
      <c r="C62" s="358">
        <v>10906</v>
      </c>
      <c r="D62" s="358">
        <v>5001</v>
      </c>
      <c r="E62" s="358">
        <v>11224</v>
      </c>
      <c r="F62" s="358"/>
      <c r="G62" s="359">
        <v>4683</v>
      </c>
      <c r="H62" s="298"/>
      <c r="I62" s="276"/>
      <c r="J62" s="276"/>
      <c r="L62" s="289"/>
      <c r="M62" s="289"/>
    </row>
    <row r="63" spans="1:13">
      <c r="A63" s="298" t="s">
        <v>704</v>
      </c>
      <c r="B63" s="358">
        <v>322729</v>
      </c>
      <c r="C63" s="358">
        <v>146346</v>
      </c>
      <c r="D63" s="358">
        <v>176383</v>
      </c>
      <c r="E63" s="358">
        <v>78051</v>
      </c>
      <c r="F63" s="358"/>
      <c r="G63" s="359">
        <v>244678</v>
      </c>
      <c r="H63" s="298"/>
      <c r="I63" s="276"/>
      <c r="J63" s="276"/>
      <c r="L63" s="289"/>
      <c r="M63" s="289"/>
    </row>
    <row r="64" spans="1:13">
      <c r="A64" s="298" t="s">
        <v>705</v>
      </c>
      <c r="B64" s="299">
        <v>20.288489344313824</v>
      </c>
      <c r="C64" s="299">
        <v>13.418852008068953</v>
      </c>
      <c r="D64" s="299">
        <v>35.269546090781844</v>
      </c>
      <c r="E64" s="299">
        <v>6.9539379900213829</v>
      </c>
      <c r="F64" s="279"/>
      <c r="G64" s="299">
        <v>52.248131539611357</v>
      </c>
      <c r="H64" s="298"/>
      <c r="I64" s="276"/>
      <c r="J64" s="276"/>
      <c r="L64" s="289"/>
      <c r="M64" s="289"/>
    </row>
    <row r="65" spans="1:13">
      <c r="A65" s="298" t="s">
        <v>706</v>
      </c>
      <c r="B65" s="302">
        <v>284.34273127753306</v>
      </c>
      <c r="C65" s="302">
        <v>397.67934782608694</v>
      </c>
      <c r="D65" s="302">
        <v>229.96479791395046</v>
      </c>
      <c r="E65" s="302">
        <v>218.63025210084032</v>
      </c>
      <c r="F65" s="279"/>
      <c r="G65" s="302">
        <v>314.49614395886891</v>
      </c>
      <c r="H65" s="298"/>
      <c r="I65" s="276"/>
      <c r="J65" s="276"/>
      <c r="L65" s="289"/>
      <c r="M65" s="289"/>
    </row>
    <row r="66" spans="1:13">
      <c r="A66" s="298" t="s">
        <v>707</v>
      </c>
      <c r="B66" s="299">
        <v>77.902118158228234</v>
      </c>
      <c r="C66" s="299">
        <v>108.95324597974985</v>
      </c>
      <c r="D66" s="299">
        <v>63.004054223000125</v>
      </c>
      <c r="E66" s="299">
        <v>59.898699205709683</v>
      </c>
      <c r="F66" s="279"/>
      <c r="G66" s="299">
        <v>86.163327112018877</v>
      </c>
      <c r="H66" s="298"/>
      <c r="I66" s="276"/>
      <c r="J66" s="276"/>
      <c r="L66" s="289"/>
      <c r="M66" s="289"/>
    </row>
    <row r="67" spans="1:13">
      <c r="A67" s="298" t="s">
        <v>708</v>
      </c>
      <c r="B67" s="299">
        <v>14.014977973568282</v>
      </c>
      <c r="C67" s="299">
        <v>29.635869565217391</v>
      </c>
      <c r="D67" s="299">
        <v>6.5202086049543677</v>
      </c>
      <c r="E67" s="299">
        <v>31.439775910364144</v>
      </c>
      <c r="F67" s="279"/>
      <c r="G67" s="299">
        <v>6.0192802056555266</v>
      </c>
      <c r="H67" s="298"/>
      <c r="I67" s="276"/>
      <c r="J67" s="276"/>
      <c r="L67" s="289"/>
      <c r="M67" s="289"/>
    </row>
    <row r="68" spans="1:13">
      <c r="A68" s="298" t="s">
        <v>709</v>
      </c>
      <c r="B68" s="299">
        <v>5.7550763814672772</v>
      </c>
      <c r="C68" s="299">
        <v>-1.1026957637997428</v>
      </c>
      <c r="D68" s="299">
        <v>20.710257948410316</v>
      </c>
      <c r="E68" s="299">
        <v>4.6555595153243061</v>
      </c>
      <c r="F68" s="279"/>
      <c r="G68" s="299">
        <v>8.3903480674781097</v>
      </c>
      <c r="H68" s="298"/>
      <c r="I68" s="276"/>
      <c r="J68" s="276"/>
      <c r="L68" s="289"/>
      <c r="M68" s="289"/>
    </row>
    <row r="69" spans="1:13">
      <c r="A69" s="308" t="s">
        <v>137</v>
      </c>
      <c r="B69" s="296">
        <v>128899</v>
      </c>
      <c r="C69" s="279" t="s">
        <v>699</v>
      </c>
      <c r="D69" s="279"/>
      <c r="E69" s="279"/>
      <c r="F69" s="279"/>
      <c r="G69" s="306"/>
      <c r="H69" s="298"/>
      <c r="I69" s="276"/>
      <c r="J69" s="276"/>
      <c r="L69" s="289"/>
      <c r="M69" s="289"/>
    </row>
    <row r="70" spans="1:13">
      <c r="A70" s="298" t="s">
        <v>133</v>
      </c>
      <c r="B70" s="279">
        <v>600</v>
      </c>
      <c r="C70" s="279">
        <v>410</v>
      </c>
      <c r="D70" s="279">
        <v>190</v>
      </c>
      <c r="E70" s="279">
        <v>435</v>
      </c>
      <c r="F70" s="279"/>
      <c r="G70" s="306">
        <v>165</v>
      </c>
      <c r="H70" s="298"/>
      <c r="I70" s="276"/>
      <c r="J70" s="276"/>
      <c r="L70" s="289"/>
      <c r="M70" s="289"/>
    </row>
    <row r="71" spans="1:13">
      <c r="A71" s="298" t="s">
        <v>700</v>
      </c>
      <c r="B71" s="299">
        <v>4.6548072521896993</v>
      </c>
      <c r="C71" s="299">
        <v>3.1807849556629608</v>
      </c>
      <c r="D71" s="299">
        <v>1.474022296526738</v>
      </c>
      <c r="E71" s="299">
        <v>3.3747352578375316</v>
      </c>
      <c r="F71" s="279"/>
      <c r="G71" s="299">
        <v>1.2800719943521672</v>
      </c>
      <c r="H71" s="298"/>
      <c r="I71" s="276"/>
      <c r="J71" s="276"/>
      <c r="L71" s="289"/>
      <c r="M71" s="289"/>
    </row>
    <row r="72" spans="1:13">
      <c r="A72" s="298" t="s">
        <v>701</v>
      </c>
      <c r="B72" s="279">
        <v>197</v>
      </c>
      <c r="C72" s="279">
        <v>181</v>
      </c>
      <c r="D72" s="279">
        <v>16</v>
      </c>
      <c r="E72" s="279">
        <v>182</v>
      </c>
      <c r="F72" s="302"/>
      <c r="G72" s="306">
        <v>15</v>
      </c>
      <c r="H72" s="298"/>
      <c r="I72" s="276"/>
      <c r="J72" s="276"/>
      <c r="L72" s="289"/>
      <c r="M72" s="289"/>
    </row>
    <row r="73" spans="1:13">
      <c r="A73" s="298" t="s">
        <v>702</v>
      </c>
      <c r="B73" s="299">
        <v>3.0456852791878171</v>
      </c>
      <c r="C73" s="299">
        <v>2.2651933701657461</v>
      </c>
      <c r="D73" s="299">
        <v>11.875</v>
      </c>
      <c r="E73" s="299">
        <v>2.3901098901098901</v>
      </c>
      <c r="F73" s="279"/>
      <c r="G73" s="299">
        <v>11</v>
      </c>
      <c r="H73" s="298"/>
      <c r="I73" s="276"/>
      <c r="J73" s="276"/>
      <c r="L73" s="289"/>
      <c r="M73" s="289"/>
    </row>
    <row r="74" spans="1:13">
      <c r="A74" s="298" t="s">
        <v>703</v>
      </c>
      <c r="B74" s="358">
        <v>19428</v>
      </c>
      <c r="C74" s="358">
        <v>16883</v>
      </c>
      <c r="D74" s="358">
        <v>2545</v>
      </c>
      <c r="E74" s="358">
        <v>17365</v>
      </c>
      <c r="F74" s="358"/>
      <c r="G74" s="359">
        <v>2063</v>
      </c>
      <c r="H74" s="298"/>
      <c r="I74" s="276"/>
      <c r="J74" s="276"/>
      <c r="L74" s="289"/>
      <c r="M74" s="289"/>
    </row>
    <row r="75" spans="1:13">
      <c r="A75" s="298" t="s">
        <v>704</v>
      </c>
      <c r="B75" s="358">
        <v>162161</v>
      </c>
      <c r="C75" s="358">
        <v>107771</v>
      </c>
      <c r="D75" s="358">
        <v>54390</v>
      </c>
      <c r="E75" s="358">
        <v>114137</v>
      </c>
      <c r="F75" s="358"/>
      <c r="G75" s="359">
        <v>48024</v>
      </c>
      <c r="H75" s="298"/>
      <c r="I75" s="276"/>
      <c r="J75" s="276"/>
      <c r="L75" s="289"/>
      <c r="M75" s="289"/>
    </row>
    <row r="76" spans="1:13">
      <c r="A76" s="298" t="s">
        <v>705</v>
      </c>
      <c r="B76" s="299">
        <v>8.3467675519868223</v>
      </c>
      <c r="C76" s="299">
        <v>6.3834034235621635</v>
      </c>
      <c r="D76" s="299">
        <v>21.371316306483301</v>
      </c>
      <c r="E76" s="299">
        <v>6.5728188885689605</v>
      </c>
      <c r="F76" s="279"/>
      <c r="G76" s="299">
        <v>23.278720310227822</v>
      </c>
      <c r="H76" s="298"/>
      <c r="I76" s="276"/>
      <c r="J76" s="276"/>
      <c r="L76" s="289"/>
      <c r="M76" s="289"/>
    </row>
    <row r="77" spans="1:13">
      <c r="A77" s="298" t="s">
        <v>706</v>
      </c>
      <c r="B77" s="302">
        <v>270.26833333333332</v>
      </c>
      <c r="C77" s="302">
        <v>262.85609756097563</v>
      </c>
      <c r="D77" s="302">
        <v>286.26315789473682</v>
      </c>
      <c r="E77" s="302">
        <v>262.38390804597702</v>
      </c>
      <c r="F77" s="279"/>
      <c r="G77" s="302">
        <v>291.05454545454546</v>
      </c>
      <c r="H77" s="298"/>
      <c r="I77" s="276"/>
      <c r="J77" s="276"/>
      <c r="L77" s="289"/>
      <c r="M77" s="289"/>
    </row>
    <row r="78" spans="1:13">
      <c r="A78" s="298" t="s">
        <v>707</v>
      </c>
      <c r="B78" s="299">
        <v>74.046118721461184</v>
      </c>
      <c r="C78" s="299">
        <v>72.015369194787837</v>
      </c>
      <c r="D78" s="299">
        <v>78.428262436914196</v>
      </c>
      <c r="E78" s="299">
        <v>71.886002204377263</v>
      </c>
      <c r="F78" s="279"/>
      <c r="G78" s="299">
        <v>79.74097135740972</v>
      </c>
      <c r="H78" s="298"/>
      <c r="I78" s="276"/>
      <c r="J78" s="276"/>
      <c r="L78" s="289"/>
      <c r="M78" s="289"/>
    </row>
    <row r="79" spans="1:13">
      <c r="A79" s="298" t="s">
        <v>708</v>
      </c>
      <c r="B79" s="299">
        <v>32.380000000000003</v>
      </c>
      <c r="C79" s="299">
        <v>41.178048780487806</v>
      </c>
      <c r="D79" s="299">
        <v>13.394736842105264</v>
      </c>
      <c r="E79" s="299">
        <v>39.919540229885058</v>
      </c>
      <c r="F79" s="279"/>
      <c r="G79" s="299">
        <v>12.503030303030304</v>
      </c>
      <c r="H79" s="298"/>
      <c r="I79" s="276"/>
      <c r="J79" s="276"/>
      <c r="L79" s="289"/>
      <c r="M79" s="289"/>
    </row>
    <row r="80" spans="1:13">
      <c r="A80" s="298" t="s">
        <v>709</v>
      </c>
      <c r="B80" s="299">
        <v>2.9256228124356602</v>
      </c>
      <c r="C80" s="299">
        <v>2.4805425576023215</v>
      </c>
      <c r="D80" s="299">
        <v>5.8781925343811405</v>
      </c>
      <c r="E80" s="299">
        <v>2.5705729916498701</v>
      </c>
      <c r="F80" s="279"/>
      <c r="G80" s="299">
        <v>5.91420261754726</v>
      </c>
      <c r="H80" s="298"/>
      <c r="I80" s="276"/>
      <c r="J80" s="276"/>
      <c r="L80" s="289"/>
      <c r="M80" s="289"/>
    </row>
    <row r="81" spans="1:13">
      <c r="A81" s="308" t="s">
        <v>138</v>
      </c>
      <c r="B81" s="296">
        <v>175951</v>
      </c>
      <c r="C81" s="279" t="s">
        <v>699</v>
      </c>
      <c r="D81" s="279"/>
      <c r="E81" s="279"/>
      <c r="F81" s="279"/>
      <c r="G81" s="306"/>
      <c r="H81" s="298"/>
      <c r="I81" s="276"/>
      <c r="J81" s="276"/>
      <c r="L81" s="289"/>
      <c r="M81" s="289"/>
    </row>
    <row r="82" spans="1:13">
      <c r="A82" s="298" t="s">
        <v>133</v>
      </c>
      <c r="B82" s="358">
        <v>1823</v>
      </c>
      <c r="C82" s="358">
        <v>452</v>
      </c>
      <c r="D82" s="358">
        <v>1371</v>
      </c>
      <c r="E82" s="358">
        <v>934</v>
      </c>
      <c r="F82" s="358"/>
      <c r="G82" s="359">
        <v>889</v>
      </c>
      <c r="H82" s="298"/>
      <c r="I82" s="276"/>
      <c r="J82" s="276"/>
      <c r="L82" s="289"/>
      <c r="M82" s="289"/>
    </row>
    <row r="83" spans="1:13">
      <c r="A83" s="298" t="s">
        <v>700</v>
      </c>
      <c r="B83" s="299">
        <v>10.360839097248666</v>
      </c>
      <c r="C83" s="299">
        <v>2.5688970224664822</v>
      </c>
      <c r="D83" s="299">
        <v>7.7919420747821837</v>
      </c>
      <c r="E83" s="299">
        <v>5.3082960596984385</v>
      </c>
      <c r="F83" s="279"/>
      <c r="G83" s="299">
        <v>5.0525430375502269</v>
      </c>
      <c r="H83" s="298"/>
      <c r="I83" s="276"/>
      <c r="J83" s="276"/>
      <c r="L83" s="289"/>
      <c r="M83" s="289"/>
    </row>
    <row r="84" spans="1:13">
      <c r="A84" s="298" t="s">
        <v>701</v>
      </c>
      <c r="B84" s="279">
        <v>243</v>
      </c>
      <c r="C84" s="279">
        <v>193</v>
      </c>
      <c r="D84" s="279">
        <v>50</v>
      </c>
      <c r="E84" s="279">
        <v>211</v>
      </c>
      <c r="F84" s="302"/>
      <c r="G84" s="306">
        <v>32</v>
      </c>
      <c r="H84" s="298"/>
      <c r="I84" s="276"/>
      <c r="J84" s="276"/>
      <c r="L84" s="289"/>
      <c r="M84" s="289"/>
    </row>
    <row r="85" spans="1:13">
      <c r="A85" s="298" t="s">
        <v>702</v>
      </c>
      <c r="B85" s="299">
        <v>7.5020576131687244</v>
      </c>
      <c r="C85" s="299">
        <v>2.3419689119170983</v>
      </c>
      <c r="D85" s="299">
        <v>27.42</v>
      </c>
      <c r="E85" s="299">
        <v>4.4265402843601898</v>
      </c>
      <c r="F85" s="279"/>
      <c r="G85" s="299">
        <v>27.78125</v>
      </c>
      <c r="H85" s="298"/>
      <c r="I85" s="276"/>
      <c r="J85" s="276"/>
      <c r="L85" s="289"/>
      <c r="M85" s="289"/>
    </row>
    <row r="86" spans="1:13">
      <c r="A86" s="298" t="s">
        <v>703</v>
      </c>
      <c r="B86" s="358">
        <v>36553</v>
      </c>
      <c r="C86" s="358">
        <v>24154</v>
      </c>
      <c r="D86" s="358">
        <v>12399</v>
      </c>
      <c r="E86" s="358">
        <v>28321</v>
      </c>
      <c r="F86" s="358"/>
      <c r="G86" s="359">
        <v>8232</v>
      </c>
      <c r="H86" s="298"/>
      <c r="I86" s="276"/>
      <c r="J86" s="276"/>
      <c r="L86" s="289"/>
      <c r="M86" s="289"/>
    </row>
    <row r="87" spans="1:13">
      <c r="A87" s="298" t="s">
        <v>704</v>
      </c>
      <c r="B87" s="358">
        <v>461548</v>
      </c>
      <c r="C87" s="358">
        <v>136021</v>
      </c>
      <c r="D87" s="358">
        <v>325527</v>
      </c>
      <c r="E87" s="358">
        <v>248508</v>
      </c>
      <c r="F87" s="358"/>
      <c r="G87" s="359">
        <v>213040</v>
      </c>
      <c r="H87" s="298"/>
      <c r="I87" s="276"/>
      <c r="J87" s="276"/>
      <c r="L87" s="289"/>
      <c r="M87" s="289"/>
    </row>
    <row r="88" spans="1:13">
      <c r="A88" s="298" t="s">
        <v>705</v>
      </c>
      <c r="B88" s="299">
        <v>12.626815856427653</v>
      </c>
      <c r="C88" s="299">
        <v>5.6314068063260745</v>
      </c>
      <c r="D88" s="299">
        <v>26.254294701185579</v>
      </c>
      <c r="E88" s="299">
        <v>8.7746901592457895</v>
      </c>
      <c r="F88" s="279"/>
      <c r="G88" s="299">
        <v>25.879494655004859</v>
      </c>
      <c r="H88" s="298"/>
      <c r="I88" s="276"/>
      <c r="J88" s="276"/>
      <c r="L88" s="289"/>
      <c r="M88" s="289"/>
    </row>
    <row r="89" spans="1:13">
      <c r="A89" s="298" t="s">
        <v>706</v>
      </c>
      <c r="B89" s="302">
        <v>253.18047174986287</v>
      </c>
      <c r="C89" s="302">
        <v>300.93141592920352</v>
      </c>
      <c r="D89" s="302">
        <v>237.43763676148797</v>
      </c>
      <c r="E89" s="302">
        <v>266.06852248394006</v>
      </c>
      <c r="F89" s="279"/>
      <c r="G89" s="302">
        <v>239.6400449943757</v>
      </c>
      <c r="H89" s="298"/>
      <c r="I89" s="276"/>
      <c r="J89" s="276"/>
      <c r="L89" s="289"/>
      <c r="M89" s="289"/>
    </row>
    <row r="90" spans="1:13">
      <c r="A90" s="298" t="s">
        <v>707</v>
      </c>
      <c r="B90" s="299">
        <v>69.364512808181615</v>
      </c>
      <c r="C90" s="299">
        <v>82.446963268274942</v>
      </c>
      <c r="D90" s="299">
        <v>65.051407331914504</v>
      </c>
      <c r="E90" s="299">
        <v>72.895485612038371</v>
      </c>
      <c r="F90" s="279"/>
      <c r="G90" s="299">
        <v>65.654806847774168</v>
      </c>
      <c r="H90" s="298"/>
      <c r="I90" s="276"/>
      <c r="J90" s="276"/>
      <c r="L90" s="289"/>
      <c r="M90" s="289"/>
    </row>
    <row r="91" spans="1:13">
      <c r="A91" s="298" t="s">
        <v>708</v>
      </c>
      <c r="B91" s="299">
        <v>20.051014810751507</v>
      </c>
      <c r="C91" s="299">
        <v>53.438053097345133</v>
      </c>
      <c r="D91" s="299">
        <v>9.0437636761487958</v>
      </c>
      <c r="E91" s="299">
        <v>30.322269807280513</v>
      </c>
      <c r="F91" s="279"/>
      <c r="G91" s="299">
        <v>9.2598425196850389</v>
      </c>
      <c r="H91" s="298"/>
      <c r="I91" s="276"/>
      <c r="J91" s="276"/>
      <c r="L91" s="289"/>
      <c r="M91" s="289"/>
    </row>
    <row r="92" spans="1:13">
      <c r="A92" s="298" t="s">
        <v>709</v>
      </c>
      <c r="B92" s="299">
        <v>5.5767515662189151</v>
      </c>
      <c r="C92" s="299">
        <v>1.1989318539372364</v>
      </c>
      <c r="D92" s="299">
        <v>14.105008468424874</v>
      </c>
      <c r="E92" s="299">
        <v>3.2626672786977857</v>
      </c>
      <c r="F92" s="279"/>
      <c r="G92" s="299">
        <v>13.538022351797864</v>
      </c>
      <c r="H92" s="298"/>
      <c r="I92" s="276"/>
      <c r="J92" s="276"/>
      <c r="L92" s="289"/>
      <c r="M92" s="289"/>
    </row>
    <row r="93" spans="1:13">
      <c r="A93" s="308" t="s">
        <v>710</v>
      </c>
      <c r="B93" s="296">
        <v>115584</v>
      </c>
      <c r="C93" s="279" t="s">
        <v>699</v>
      </c>
      <c r="D93" s="279"/>
      <c r="E93" s="279"/>
      <c r="F93" s="279"/>
      <c r="G93" s="306"/>
      <c r="H93" s="298"/>
      <c r="I93" s="276"/>
      <c r="J93" s="281"/>
      <c r="K93" s="289"/>
      <c r="L93" s="289"/>
      <c r="M93" s="289"/>
    </row>
    <row r="94" spans="1:13">
      <c r="A94" s="298" t="s">
        <v>133</v>
      </c>
      <c r="B94" s="279">
        <v>356</v>
      </c>
      <c r="C94" s="279">
        <v>356</v>
      </c>
      <c r="D94" s="279"/>
      <c r="E94" s="279">
        <v>356</v>
      </c>
      <c r="F94" s="279"/>
      <c r="G94" s="306"/>
      <c r="H94" s="298"/>
      <c r="I94" s="276"/>
      <c r="J94" s="281"/>
      <c r="K94" s="289"/>
      <c r="L94" s="289"/>
      <c r="M94" s="289"/>
    </row>
    <row r="95" spans="1:13">
      <c r="A95" s="298" t="s">
        <v>700</v>
      </c>
      <c r="B95" s="299">
        <v>3.0800110741971207</v>
      </c>
      <c r="C95" s="299">
        <v>3.0800110741971207</v>
      </c>
      <c r="D95" s="279"/>
      <c r="E95" s="299">
        <v>3.0800110741971207</v>
      </c>
      <c r="F95" s="279"/>
      <c r="G95" s="279"/>
      <c r="H95" s="298"/>
      <c r="I95" s="276"/>
      <c r="J95" s="281"/>
      <c r="K95" s="289"/>
      <c r="L95" s="289"/>
      <c r="M95" s="289"/>
    </row>
    <row r="96" spans="1:13">
      <c r="A96" s="298" t="s">
        <v>701</v>
      </c>
      <c r="B96" s="279">
        <v>106</v>
      </c>
      <c r="C96" s="279">
        <v>106</v>
      </c>
      <c r="D96" s="279"/>
      <c r="E96" s="279">
        <v>106</v>
      </c>
      <c r="F96" s="302"/>
      <c r="G96" s="306"/>
      <c r="H96" s="298"/>
      <c r="I96" s="276"/>
      <c r="J96" s="281"/>
      <c r="K96" s="289"/>
      <c r="L96" s="289"/>
      <c r="M96" s="289"/>
    </row>
    <row r="97" spans="1:13">
      <c r="A97" s="298" t="s">
        <v>702</v>
      </c>
      <c r="B97" s="299">
        <v>3.358490566037736</v>
      </c>
      <c r="C97" s="299">
        <v>3.358490566037736</v>
      </c>
      <c r="D97" s="279"/>
      <c r="E97" s="299">
        <v>3.358490566037736</v>
      </c>
      <c r="F97" s="279"/>
      <c r="G97" s="279"/>
      <c r="H97" s="298"/>
      <c r="I97" s="276"/>
      <c r="J97" s="281"/>
      <c r="K97" s="289"/>
      <c r="L97" s="289"/>
      <c r="M97" s="289"/>
    </row>
    <row r="98" spans="1:13">
      <c r="A98" s="298" t="s">
        <v>703</v>
      </c>
      <c r="B98" s="358">
        <v>13804</v>
      </c>
      <c r="C98" s="358">
        <v>13804</v>
      </c>
      <c r="D98" s="358"/>
      <c r="E98" s="358">
        <v>13804</v>
      </c>
      <c r="F98" s="279"/>
      <c r="G98" s="306"/>
      <c r="H98" s="298"/>
      <c r="I98" s="276"/>
      <c r="J98" s="281"/>
      <c r="K98" s="289"/>
      <c r="L98" s="289"/>
      <c r="M98" s="289"/>
    </row>
    <row r="99" spans="1:13">
      <c r="A99" s="298" t="s">
        <v>704</v>
      </c>
      <c r="B99" s="358">
        <v>85423</v>
      </c>
      <c r="C99" s="358">
        <v>85423</v>
      </c>
      <c r="D99" s="358"/>
      <c r="E99" s="358">
        <v>85423</v>
      </c>
      <c r="F99" s="279"/>
      <c r="G99" s="306"/>
      <c r="H99" s="298"/>
      <c r="I99" s="276"/>
      <c r="J99" s="281"/>
      <c r="K99" s="289"/>
      <c r="L99" s="289"/>
      <c r="M99" s="289"/>
    </row>
    <row r="100" spans="1:13">
      <c r="A100" s="298" t="s">
        <v>705</v>
      </c>
      <c r="B100" s="299">
        <v>6.1882787597797737</v>
      </c>
      <c r="C100" s="299">
        <v>6.1882787597797737</v>
      </c>
      <c r="D100" s="279"/>
      <c r="E100" s="299">
        <v>6.1882787597797737</v>
      </c>
      <c r="F100" s="279"/>
      <c r="G100" s="279"/>
      <c r="H100" s="298"/>
      <c r="I100" s="276"/>
      <c r="J100" s="281"/>
      <c r="K100" s="289"/>
      <c r="L100" s="289"/>
      <c r="M100" s="289"/>
    </row>
    <row r="101" spans="1:13">
      <c r="A101" s="298" t="s">
        <v>706</v>
      </c>
      <c r="B101" s="302">
        <v>239.95224719101122</v>
      </c>
      <c r="C101" s="302">
        <v>239.95224719101122</v>
      </c>
      <c r="D101" s="279"/>
      <c r="E101" s="302">
        <v>239.95224719101122</v>
      </c>
      <c r="F101" s="279"/>
      <c r="G101" s="279"/>
      <c r="H101" s="298"/>
      <c r="I101" s="276"/>
      <c r="J101" s="281"/>
      <c r="K101" s="289"/>
      <c r="L101" s="289"/>
      <c r="M101" s="289"/>
    </row>
    <row r="102" spans="1:13">
      <c r="A102" s="298" t="s">
        <v>707</v>
      </c>
      <c r="B102" s="299">
        <v>65.740341696167462</v>
      </c>
      <c r="C102" s="299">
        <v>65.740341696167462</v>
      </c>
      <c r="D102" s="279"/>
      <c r="E102" s="299">
        <v>65.740341696167462</v>
      </c>
      <c r="F102" s="279"/>
      <c r="G102" s="279"/>
      <c r="H102" s="298"/>
      <c r="I102" s="276"/>
      <c r="J102" s="281"/>
      <c r="K102" s="289"/>
      <c r="L102" s="289"/>
      <c r="M102" s="289"/>
    </row>
    <row r="103" spans="1:13">
      <c r="A103" s="298" t="s">
        <v>708</v>
      </c>
      <c r="B103" s="299">
        <v>38.775280898876403</v>
      </c>
      <c r="C103" s="299">
        <v>38.775280898876403</v>
      </c>
      <c r="D103" s="279"/>
      <c r="E103" s="299">
        <v>38.775280898876403</v>
      </c>
      <c r="F103" s="279"/>
      <c r="G103" s="279"/>
      <c r="H103" s="298"/>
      <c r="I103" s="276"/>
      <c r="J103" s="281"/>
      <c r="K103" s="289"/>
      <c r="L103" s="289"/>
      <c r="M103" s="289"/>
    </row>
    <row r="104" spans="1:13">
      <c r="A104" s="298" t="s">
        <v>709</v>
      </c>
      <c r="B104" s="299">
        <v>3.22493480150681</v>
      </c>
      <c r="C104" s="299">
        <v>3.22493480150681</v>
      </c>
      <c r="D104" s="279"/>
      <c r="E104" s="299">
        <v>3.22493480150681</v>
      </c>
      <c r="F104" s="279"/>
      <c r="G104" s="279"/>
      <c r="H104" s="298"/>
      <c r="I104" s="276"/>
      <c r="J104" s="281"/>
      <c r="K104" s="289"/>
      <c r="L104" s="289"/>
      <c r="M104" s="289"/>
    </row>
    <row r="105" spans="1:13">
      <c r="A105" s="308" t="s">
        <v>139</v>
      </c>
      <c r="B105" s="296"/>
      <c r="C105" s="279"/>
      <c r="D105" s="279"/>
      <c r="E105" s="279"/>
      <c r="F105" s="279"/>
      <c r="G105" s="306"/>
      <c r="H105" s="298"/>
      <c r="I105" s="276"/>
      <c r="J105" s="276"/>
      <c r="L105" s="289"/>
      <c r="M105" s="289"/>
    </row>
    <row r="106" spans="1:13">
      <c r="A106" s="298" t="s">
        <v>133</v>
      </c>
      <c r="B106" s="279">
        <v>581</v>
      </c>
      <c r="C106" s="279">
        <v>279</v>
      </c>
      <c r="D106" s="279">
        <v>302</v>
      </c>
      <c r="E106" s="279">
        <v>279</v>
      </c>
      <c r="F106" s="279"/>
      <c r="G106" s="279">
        <v>302</v>
      </c>
      <c r="H106" s="298"/>
      <c r="I106" s="276"/>
      <c r="J106" s="276"/>
      <c r="L106" s="289"/>
      <c r="M106" s="289"/>
    </row>
    <row r="107" spans="1:13">
      <c r="A107" s="298" t="s">
        <v>700</v>
      </c>
      <c r="B107" s="299">
        <v>4.8512073745031898</v>
      </c>
      <c r="C107" s="299">
        <v>2.3295815103035973</v>
      </c>
      <c r="D107" s="299">
        <v>2.5216258641995926</v>
      </c>
      <c r="E107" s="299">
        <v>2.3295815103035973</v>
      </c>
      <c r="F107" s="279"/>
      <c r="G107" s="299">
        <v>2.5216258641995926</v>
      </c>
      <c r="H107" s="298"/>
      <c r="I107" s="276"/>
      <c r="J107" s="276"/>
      <c r="L107" s="289"/>
      <c r="M107" s="289"/>
    </row>
    <row r="108" spans="1:13">
      <c r="A108" s="298" t="s">
        <v>701</v>
      </c>
      <c r="B108" s="279">
        <v>124</v>
      </c>
      <c r="C108" s="279">
        <v>115</v>
      </c>
      <c r="D108" s="302">
        <v>9</v>
      </c>
      <c r="E108" s="302">
        <v>115</v>
      </c>
      <c r="G108" s="306">
        <v>9</v>
      </c>
      <c r="H108" s="298"/>
      <c r="I108" s="276"/>
      <c r="J108" s="276"/>
      <c r="L108" s="289"/>
      <c r="M108" s="289"/>
    </row>
    <row r="109" spans="1:13">
      <c r="A109" s="298" t="s">
        <v>702</v>
      </c>
      <c r="B109" s="299">
        <v>4.685483870967742</v>
      </c>
      <c r="C109" s="299">
        <v>2.4260869565217393</v>
      </c>
      <c r="D109" s="299">
        <v>33.555555555555557</v>
      </c>
      <c r="E109" s="299">
        <v>2.4260869565217393</v>
      </c>
      <c r="F109" s="279"/>
      <c r="G109" s="299">
        <v>33.555555555555557</v>
      </c>
      <c r="H109" s="298"/>
      <c r="I109" s="276"/>
      <c r="J109" s="276"/>
      <c r="L109" s="289"/>
      <c r="M109" s="289"/>
    </row>
    <row r="110" spans="1:13">
      <c r="A110" s="298" t="s">
        <v>703</v>
      </c>
      <c r="B110" s="358">
        <v>15459</v>
      </c>
      <c r="C110" s="358">
        <v>11832</v>
      </c>
      <c r="D110" s="358">
        <v>3627</v>
      </c>
      <c r="E110" s="358">
        <v>11832</v>
      </c>
      <c r="F110" s="358"/>
      <c r="G110" s="358">
        <v>3627</v>
      </c>
      <c r="H110" s="298"/>
      <c r="I110" s="276"/>
      <c r="J110" s="276"/>
      <c r="L110" s="289"/>
      <c r="M110" s="289"/>
    </row>
    <row r="111" spans="1:13">
      <c r="A111" s="298" t="s">
        <v>704</v>
      </c>
      <c r="B111" s="358">
        <v>111613</v>
      </c>
      <c r="C111" s="358">
        <v>68850</v>
      </c>
      <c r="D111" s="358">
        <v>42763</v>
      </c>
      <c r="E111" s="358">
        <v>68850</v>
      </c>
      <c r="F111" s="358"/>
      <c r="G111" s="358">
        <v>42763</v>
      </c>
      <c r="H111" s="298"/>
      <c r="I111" s="276"/>
      <c r="J111" s="276"/>
      <c r="L111" s="289"/>
      <c r="M111" s="289"/>
    </row>
    <row r="112" spans="1:13">
      <c r="A112" s="298" t="s">
        <v>705</v>
      </c>
      <c r="B112" s="299">
        <v>7.2199366065075363</v>
      </c>
      <c r="C112" s="299">
        <v>5.818965517241379</v>
      </c>
      <c r="D112" s="299">
        <v>11.790184725668597</v>
      </c>
      <c r="E112" s="299">
        <v>5.818965517241379</v>
      </c>
      <c r="F112" s="279"/>
      <c r="G112" s="299">
        <v>11.790184725668597</v>
      </c>
      <c r="H112" s="298"/>
      <c r="I112" s="276"/>
      <c r="J112" s="276"/>
      <c r="L112" s="289"/>
      <c r="M112" s="289"/>
    </row>
    <row r="113" spans="1:16">
      <c r="A113" s="298" t="s">
        <v>706</v>
      </c>
      <c r="B113" s="302">
        <v>192.10499139414802</v>
      </c>
      <c r="C113" s="302">
        <v>246.7741935483871</v>
      </c>
      <c r="D113" s="302">
        <v>141.59933774834437</v>
      </c>
      <c r="E113" s="302">
        <v>246.7741935483871</v>
      </c>
      <c r="F113" s="279"/>
      <c r="G113" s="302">
        <v>141.59933774834437</v>
      </c>
      <c r="H113" s="298"/>
      <c r="I113" s="276"/>
      <c r="J113" s="276"/>
      <c r="L113" s="289"/>
      <c r="M113" s="289"/>
    </row>
    <row r="114" spans="1:16">
      <c r="A114" s="298" t="s">
        <v>707</v>
      </c>
      <c r="B114" s="299">
        <v>52.631504491547403</v>
      </c>
      <c r="C114" s="299">
        <v>67.609368095448531</v>
      </c>
      <c r="D114" s="299">
        <v>38.794339109135443</v>
      </c>
      <c r="E114" s="299">
        <v>67.609368095448531</v>
      </c>
      <c r="F114" s="279"/>
      <c r="G114" s="299">
        <v>38.794339109135443</v>
      </c>
      <c r="H114" s="298"/>
      <c r="I114" s="276"/>
      <c r="J114" s="276"/>
      <c r="L114" s="289"/>
      <c r="M114" s="289"/>
    </row>
    <row r="115" spans="1:16">
      <c r="A115" s="298" t="s">
        <v>708</v>
      </c>
      <c r="B115" s="299">
        <v>26.607573149741825</v>
      </c>
      <c r="C115" s="299">
        <v>42.408602150537632</v>
      </c>
      <c r="D115" s="299">
        <v>12.009933774834437</v>
      </c>
      <c r="E115" s="299">
        <v>42.408602150537632</v>
      </c>
      <c r="F115" s="279"/>
      <c r="G115" s="299">
        <v>12.009933774834437</v>
      </c>
      <c r="H115" s="298"/>
      <c r="I115" s="276"/>
      <c r="J115" s="276"/>
      <c r="L115" s="289"/>
      <c r="M115" s="289"/>
    </row>
    <row r="116" spans="1:16">
      <c r="A116" s="298" t="s">
        <v>709</v>
      </c>
      <c r="B116" s="299">
        <v>6.4979623520279448</v>
      </c>
      <c r="C116" s="299">
        <v>2.7877789046653145</v>
      </c>
      <c r="D116" s="299">
        <v>18.60132340777502</v>
      </c>
      <c r="E116" s="299">
        <v>2.7877789046653145</v>
      </c>
      <c r="F116" s="279"/>
      <c r="G116" s="299">
        <v>18.60132340777502</v>
      </c>
      <c r="H116" s="298"/>
      <c r="I116" s="276"/>
      <c r="J116" s="276"/>
      <c r="L116" s="289"/>
      <c r="M116" s="289"/>
    </row>
    <row r="117" spans="1:16">
      <c r="A117" s="308" t="s">
        <v>140</v>
      </c>
      <c r="B117" s="296">
        <v>296195</v>
      </c>
      <c r="C117" s="279" t="s">
        <v>699</v>
      </c>
      <c r="D117" s="279"/>
      <c r="E117" s="279"/>
      <c r="F117" s="279"/>
      <c r="G117" s="306"/>
      <c r="H117" s="298"/>
      <c r="I117" s="276"/>
      <c r="J117" s="276"/>
      <c r="L117" s="289"/>
      <c r="M117" s="289"/>
    </row>
    <row r="118" spans="1:16">
      <c r="A118" s="298" t="s">
        <v>133</v>
      </c>
      <c r="B118" s="358">
        <v>2675</v>
      </c>
      <c r="C118" s="358">
        <v>1226</v>
      </c>
      <c r="D118" s="358">
        <v>1449</v>
      </c>
      <c r="E118" s="358">
        <v>10</v>
      </c>
      <c r="F118" s="358">
        <v>1170</v>
      </c>
      <c r="G118" s="359">
        <v>1495</v>
      </c>
      <c r="H118" s="298"/>
      <c r="I118" s="276"/>
      <c r="J118" s="276"/>
      <c r="L118" s="289"/>
      <c r="M118" s="289"/>
    </row>
    <row r="119" spans="1:16">
      <c r="A119" s="298" t="s">
        <v>700</v>
      </c>
      <c r="B119" s="299">
        <v>9.0312125457890922</v>
      </c>
      <c r="C119" s="299">
        <v>4.1391650770607198</v>
      </c>
      <c r="D119" s="299">
        <v>4.8920474687283715</v>
      </c>
      <c r="E119" s="299">
        <v>3.376154222724894E-2</v>
      </c>
      <c r="F119" s="299">
        <v>3.9501004405881259</v>
      </c>
      <c r="G119" s="299">
        <v>5.0473505629737163</v>
      </c>
      <c r="H119" s="298"/>
      <c r="I119" s="276"/>
      <c r="J119" s="279"/>
      <c r="L119" s="289"/>
      <c r="M119" s="289"/>
    </row>
    <row r="120" spans="1:16">
      <c r="A120" s="298" t="s">
        <v>701</v>
      </c>
      <c r="B120" s="279">
        <v>538</v>
      </c>
      <c r="C120" s="279">
        <v>475</v>
      </c>
      <c r="D120" s="279">
        <v>63</v>
      </c>
      <c r="E120" s="279">
        <v>1</v>
      </c>
      <c r="F120" s="302">
        <v>433</v>
      </c>
      <c r="G120" s="306">
        <v>104</v>
      </c>
      <c r="H120" s="298"/>
      <c r="I120" s="276"/>
      <c r="J120" s="279"/>
      <c r="K120" s="279"/>
      <c r="L120" s="277"/>
      <c r="M120" s="277"/>
      <c r="N120" s="277"/>
      <c r="O120" s="301"/>
      <c r="P120" s="306"/>
    </row>
    <row r="121" spans="1:16">
      <c r="A121" s="298" t="s">
        <v>702</v>
      </c>
      <c r="B121" s="299">
        <v>4.9721189591078065</v>
      </c>
      <c r="C121" s="299">
        <v>2.5810526315789475</v>
      </c>
      <c r="D121" s="299">
        <v>23</v>
      </c>
      <c r="E121" s="299">
        <v>10</v>
      </c>
      <c r="F121" s="299">
        <v>2.7020785219399537</v>
      </c>
      <c r="G121" s="299">
        <v>14.375</v>
      </c>
      <c r="H121" s="298"/>
      <c r="I121" s="276"/>
      <c r="J121" s="276"/>
      <c r="L121" s="289"/>
      <c r="M121" s="289"/>
    </row>
    <row r="122" spans="1:16">
      <c r="A122" s="298" t="s">
        <v>703</v>
      </c>
      <c r="B122" s="358">
        <v>57306</v>
      </c>
      <c r="C122" s="358">
        <v>52203</v>
      </c>
      <c r="D122" s="358">
        <v>5103</v>
      </c>
      <c r="E122" s="358">
        <v>254</v>
      </c>
      <c r="F122" s="358">
        <v>50532</v>
      </c>
      <c r="G122" s="359">
        <v>6520</v>
      </c>
      <c r="H122" s="298"/>
      <c r="I122" s="276"/>
      <c r="J122" s="276"/>
      <c r="M122" s="289"/>
    </row>
    <row r="123" spans="1:16">
      <c r="A123" s="298" t="s">
        <v>704</v>
      </c>
      <c r="B123" s="358">
        <v>569855</v>
      </c>
      <c r="C123" s="358">
        <v>291374</v>
      </c>
      <c r="D123" s="358">
        <v>278481</v>
      </c>
      <c r="E123" s="358">
        <v>1316</v>
      </c>
      <c r="F123" s="358">
        <v>278596</v>
      </c>
      <c r="G123" s="359">
        <v>289943</v>
      </c>
      <c r="H123" s="298"/>
      <c r="I123" s="276"/>
      <c r="J123" s="276"/>
      <c r="L123" s="289"/>
      <c r="M123" s="289"/>
    </row>
    <row r="124" spans="1:16">
      <c r="A124" s="298" t="s">
        <v>705</v>
      </c>
      <c r="B124" s="299">
        <v>9.9440721739433915</v>
      </c>
      <c r="C124" s="299">
        <v>5.5815566155201806</v>
      </c>
      <c r="D124" s="299">
        <v>54.572016460905353</v>
      </c>
      <c r="E124" s="299">
        <v>5.1811023622047241</v>
      </c>
      <c r="F124" s="299">
        <v>5.5132589250375998</v>
      </c>
      <c r="G124" s="299">
        <v>44.469785276073623</v>
      </c>
      <c r="H124" s="298"/>
      <c r="I124" s="276"/>
      <c r="J124" s="276"/>
      <c r="L124" s="289"/>
      <c r="M124" s="289"/>
    </row>
    <row r="125" spans="1:16">
      <c r="A125" s="298" t="s">
        <v>706</v>
      </c>
      <c r="B125" s="302">
        <v>213.02990654205607</v>
      </c>
      <c r="C125" s="302">
        <v>237.66231647634584</v>
      </c>
      <c r="D125" s="302">
        <v>192.18840579710144</v>
      </c>
      <c r="E125" s="302">
        <v>131.6</v>
      </c>
      <c r="F125" s="302">
        <v>238.11623931623933</v>
      </c>
      <c r="G125" s="302">
        <v>193.94180602006688</v>
      </c>
      <c r="H125" s="298"/>
      <c r="I125" s="276"/>
      <c r="J125" s="276"/>
      <c r="L125" s="289"/>
      <c r="M125" s="289"/>
    </row>
    <row r="126" spans="1:16">
      <c r="A126" s="298" t="s">
        <v>707</v>
      </c>
      <c r="B126" s="299">
        <v>58.364357956727687</v>
      </c>
      <c r="C126" s="299">
        <v>65.112963418176946</v>
      </c>
      <c r="D126" s="299">
        <v>52.654357752630531</v>
      </c>
      <c r="E126" s="299">
        <v>36.054794520547944</v>
      </c>
      <c r="F126" s="299">
        <v>65.237325840065566</v>
      </c>
      <c r="G126" s="299">
        <v>53.13474137536079</v>
      </c>
      <c r="H126" s="298"/>
      <c r="I126" s="276"/>
      <c r="J126" s="276"/>
      <c r="L126" s="289"/>
      <c r="M126" s="289"/>
    </row>
    <row r="127" spans="1:16">
      <c r="A127" s="298" t="s">
        <v>708</v>
      </c>
      <c r="B127" s="299">
        <v>21.422803738317757</v>
      </c>
      <c r="C127" s="299">
        <v>42.579934747145188</v>
      </c>
      <c r="D127" s="299">
        <v>3.5217391304347827</v>
      </c>
      <c r="E127" s="299">
        <v>25.4</v>
      </c>
      <c r="F127" s="299">
        <v>43.189743589743593</v>
      </c>
      <c r="G127" s="299">
        <v>4.3612040133779262</v>
      </c>
      <c r="H127" s="298"/>
      <c r="I127" s="276"/>
      <c r="J127" s="276"/>
      <c r="L127" s="289"/>
      <c r="M127" s="289"/>
    </row>
    <row r="128" spans="1:16">
      <c r="A128" s="298" t="s">
        <v>709</v>
      </c>
      <c r="B128" s="299">
        <v>7.0938470666247868</v>
      </c>
      <c r="C128" s="299">
        <v>2.9905560983085264</v>
      </c>
      <c r="D128" s="299">
        <v>49.069958847736629</v>
      </c>
      <c r="E128" s="299">
        <v>9.1889763779527573</v>
      </c>
      <c r="F128" s="299">
        <v>2.937821578405762</v>
      </c>
      <c r="G128" s="299">
        <v>39.222699386503074</v>
      </c>
      <c r="H128" s="298"/>
      <c r="I128" s="276"/>
      <c r="J128" s="276"/>
      <c r="L128" s="289"/>
      <c r="M128" s="289"/>
    </row>
    <row r="129" spans="1:13">
      <c r="A129" s="308" t="s">
        <v>711</v>
      </c>
      <c r="B129" s="296">
        <v>50927</v>
      </c>
      <c r="C129" s="279" t="s">
        <v>699</v>
      </c>
      <c r="D129" s="279"/>
      <c r="E129" s="279"/>
      <c r="F129" s="279"/>
      <c r="G129" s="306"/>
      <c r="H129" s="298"/>
      <c r="I129" s="276"/>
      <c r="J129" s="276"/>
      <c r="L129" s="289"/>
      <c r="M129" s="289"/>
    </row>
    <row r="130" spans="1:13">
      <c r="A130" s="298" t="s">
        <v>133</v>
      </c>
      <c r="B130" s="279">
        <v>94</v>
      </c>
      <c r="C130" s="279">
        <v>94</v>
      </c>
      <c r="D130" s="279"/>
      <c r="E130" s="279">
        <v>94</v>
      </c>
      <c r="F130" s="279"/>
      <c r="G130" s="306"/>
      <c r="H130" s="298"/>
      <c r="I130" s="276"/>
      <c r="J130" s="276"/>
      <c r="L130" s="289"/>
      <c r="M130" s="289"/>
    </row>
    <row r="131" spans="1:13">
      <c r="A131" s="298" t="s">
        <v>700</v>
      </c>
      <c r="B131" s="299">
        <v>1.8457792526557621</v>
      </c>
      <c r="C131" s="299">
        <v>1.8457792526557621</v>
      </c>
      <c r="D131" s="279"/>
      <c r="E131" s="299">
        <v>1.8457792526557621</v>
      </c>
      <c r="F131" s="279"/>
      <c r="G131" s="279"/>
      <c r="H131" s="298"/>
      <c r="I131" s="276"/>
      <c r="J131" s="276"/>
      <c r="L131" s="289"/>
      <c r="M131" s="289"/>
    </row>
    <row r="132" spans="1:13">
      <c r="A132" s="298" t="s">
        <v>701</v>
      </c>
      <c r="B132" s="279">
        <v>20</v>
      </c>
      <c r="C132" s="279">
        <v>20</v>
      </c>
      <c r="D132" s="279"/>
      <c r="E132" s="279">
        <v>20</v>
      </c>
      <c r="F132" s="279"/>
      <c r="G132" s="306"/>
      <c r="H132" s="298"/>
      <c r="I132" s="276"/>
      <c r="J132" s="276"/>
      <c r="L132" s="289"/>
      <c r="M132" s="289"/>
    </row>
    <row r="133" spans="1:13">
      <c r="A133" s="298" t="s">
        <v>702</v>
      </c>
      <c r="B133" s="299">
        <v>4.7</v>
      </c>
      <c r="C133" s="299">
        <v>4.7</v>
      </c>
      <c r="D133" s="279"/>
      <c r="E133" s="299">
        <v>4.7</v>
      </c>
      <c r="F133" s="279"/>
      <c r="G133" s="279"/>
      <c r="H133" s="298"/>
      <c r="I133" s="276"/>
      <c r="J133" s="276"/>
      <c r="L133" s="289"/>
      <c r="M133" s="289"/>
    </row>
    <row r="134" spans="1:13">
      <c r="A134" s="298" t="s">
        <v>703</v>
      </c>
      <c r="B134" s="358">
        <v>4540</v>
      </c>
      <c r="C134" s="358">
        <v>4540</v>
      </c>
      <c r="D134" s="358"/>
      <c r="E134" s="358">
        <v>4540</v>
      </c>
      <c r="F134" s="279"/>
      <c r="G134" s="306"/>
      <c r="H134" s="298"/>
      <c r="I134" s="276"/>
      <c r="J134" s="276"/>
      <c r="L134" s="289"/>
      <c r="M134" s="289"/>
    </row>
    <row r="135" spans="1:13">
      <c r="A135" s="298" t="s">
        <v>704</v>
      </c>
      <c r="B135" s="358">
        <v>24331</v>
      </c>
      <c r="C135" s="358">
        <v>24331</v>
      </c>
      <c r="D135" s="358"/>
      <c r="E135" s="358">
        <v>24331</v>
      </c>
      <c r="F135" s="279"/>
      <c r="G135" s="306"/>
      <c r="H135" s="298"/>
      <c r="I135" s="276"/>
      <c r="J135" s="276"/>
      <c r="L135" s="289"/>
      <c r="M135" s="289"/>
    </row>
    <row r="136" spans="1:13">
      <c r="A136" s="298" t="s">
        <v>705</v>
      </c>
      <c r="B136" s="299">
        <v>5.3592511013215862</v>
      </c>
      <c r="C136" s="299">
        <v>5.3592511013215862</v>
      </c>
      <c r="D136" s="279"/>
      <c r="E136" s="299">
        <v>5.3592511013215862</v>
      </c>
      <c r="F136" s="279"/>
      <c r="G136" s="279"/>
      <c r="H136" s="298"/>
      <c r="I136" s="276"/>
      <c r="J136" s="276"/>
      <c r="L136" s="289"/>
      <c r="M136" s="289"/>
    </row>
    <row r="137" spans="1:13">
      <c r="A137" s="298" t="s">
        <v>706</v>
      </c>
      <c r="B137" s="302">
        <v>258.84042553191489</v>
      </c>
      <c r="C137" s="302">
        <v>258.84042553191489</v>
      </c>
      <c r="D137" s="279"/>
      <c r="E137" s="302">
        <v>258.84042553191489</v>
      </c>
      <c r="F137" s="279"/>
      <c r="G137" s="279"/>
      <c r="H137" s="298"/>
      <c r="I137" s="276"/>
      <c r="J137" s="276"/>
      <c r="L137" s="289"/>
      <c r="M137" s="289"/>
    </row>
    <row r="138" spans="1:13">
      <c r="A138" s="298" t="s">
        <v>707</v>
      </c>
      <c r="B138" s="299">
        <v>70.915185077236956</v>
      </c>
      <c r="C138" s="299">
        <v>70.915185077236956</v>
      </c>
      <c r="D138" s="279"/>
      <c r="E138" s="299">
        <v>70.915185077236956</v>
      </c>
      <c r="F138" s="279"/>
      <c r="G138" s="279"/>
      <c r="H138" s="298"/>
      <c r="I138" s="276"/>
      <c r="J138" s="276"/>
      <c r="L138" s="289"/>
      <c r="M138" s="289"/>
    </row>
    <row r="139" spans="1:13">
      <c r="A139" s="298" t="s">
        <v>708</v>
      </c>
      <c r="B139" s="299">
        <v>48.297872340425535</v>
      </c>
      <c r="C139" s="299">
        <v>48.297872340425535</v>
      </c>
      <c r="D139" s="279"/>
      <c r="E139" s="299">
        <v>48.297872340425535</v>
      </c>
      <c r="F139" s="279"/>
      <c r="G139" s="279"/>
      <c r="H139" s="298"/>
      <c r="I139" s="276"/>
      <c r="J139" s="276"/>
      <c r="L139" s="289"/>
      <c r="M139" s="289"/>
    </row>
    <row r="140" spans="1:13">
      <c r="A140" s="298" t="s">
        <v>709</v>
      </c>
      <c r="B140" s="299">
        <v>2.1980176211453744</v>
      </c>
      <c r="C140" s="299">
        <v>2.1980176211453744</v>
      </c>
      <c r="D140" s="279"/>
      <c r="E140" s="299">
        <v>2.1980176211453744</v>
      </c>
      <c r="F140" s="279"/>
      <c r="G140" s="279"/>
      <c r="H140" s="298"/>
      <c r="I140" s="276"/>
      <c r="J140" s="276"/>
      <c r="L140" s="289"/>
      <c r="M140" s="289"/>
    </row>
    <row r="141" spans="1:13">
      <c r="A141" s="308" t="s">
        <v>712</v>
      </c>
      <c r="B141" s="296">
        <v>84836</v>
      </c>
      <c r="C141" s="279" t="s">
        <v>699</v>
      </c>
      <c r="D141" s="279"/>
      <c r="E141" s="279"/>
      <c r="F141" s="279"/>
      <c r="G141" s="306"/>
      <c r="H141" s="298"/>
      <c r="I141" s="276"/>
      <c r="J141" s="276"/>
      <c r="L141" s="289"/>
      <c r="M141" s="289"/>
    </row>
    <row r="142" spans="1:13">
      <c r="A142" s="298" t="s">
        <v>133</v>
      </c>
      <c r="B142" s="279">
        <v>228</v>
      </c>
      <c r="C142" s="279">
        <v>223</v>
      </c>
      <c r="D142" s="279">
        <v>5</v>
      </c>
      <c r="E142" s="279">
        <v>228</v>
      </c>
      <c r="F142" s="279"/>
      <c r="G142" s="306"/>
      <c r="H142" s="298"/>
      <c r="I142" s="276"/>
      <c r="J142" s="276"/>
      <c r="L142" s="289"/>
      <c r="M142" s="289"/>
    </row>
    <row r="143" spans="1:13">
      <c r="A143" s="298" t="s">
        <v>700</v>
      </c>
      <c r="B143" s="299">
        <v>2.6875383092083549</v>
      </c>
      <c r="C143" s="299">
        <v>2.6286010655853649</v>
      </c>
      <c r="D143" s="299">
        <v>5.8937243622990243E-2</v>
      </c>
      <c r="E143" s="299">
        <v>2.6875383092083549</v>
      </c>
      <c r="F143" s="279"/>
      <c r="G143" s="279"/>
      <c r="H143" s="298"/>
      <c r="I143" s="276"/>
      <c r="J143" s="276"/>
      <c r="L143" s="289"/>
      <c r="M143" s="289"/>
    </row>
    <row r="144" spans="1:13">
      <c r="A144" s="298" t="s">
        <v>701</v>
      </c>
      <c r="B144" s="279">
        <v>63</v>
      </c>
      <c r="C144" s="279">
        <v>63</v>
      </c>
      <c r="D144" s="302">
        <v>0</v>
      </c>
      <c r="E144" s="279">
        <v>63</v>
      </c>
      <c r="F144" s="302"/>
      <c r="G144" s="306"/>
      <c r="H144" s="298"/>
      <c r="I144" s="276"/>
      <c r="J144" s="276"/>
      <c r="L144" s="289"/>
      <c r="M144" s="289"/>
    </row>
    <row r="145" spans="1:13">
      <c r="A145" s="298" t="s">
        <v>702</v>
      </c>
      <c r="B145" s="299">
        <v>3.6190476190476191</v>
      </c>
      <c r="C145" s="299">
        <v>3.5396825396825395</v>
      </c>
      <c r="D145" s="299">
        <v>0</v>
      </c>
      <c r="E145" s="299">
        <v>3.6190476190476191</v>
      </c>
      <c r="F145" s="279"/>
      <c r="G145" s="279"/>
      <c r="H145" s="298"/>
      <c r="I145" s="276"/>
      <c r="J145" s="276"/>
      <c r="L145" s="289"/>
      <c r="M145" s="289"/>
    </row>
    <row r="146" spans="1:13">
      <c r="A146" s="298" t="s">
        <v>703</v>
      </c>
      <c r="B146" s="358">
        <v>10342</v>
      </c>
      <c r="C146" s="358">
        <v>10316</v>
      </c>
      <c r="D146" s="358">
        <v>26</v>
      </c>
      <c r="E146" s="358">
        <v>10342</v>
      </c>
      <c r="F146" s="279"/>
      <c r="G146" s="306"/>
      <c r="H146" s="298"/>
      <c r="I146" s="276"/>
      <c r="J146" s="276"/>
      <c r="L146" s="289"/>
      <c r="M146" s="289"/>
    </row>
    <row r="147" spans="1:13">
      <c r="A147" s="298" t="s">
        <v>704</v>
      </c>
      <c r="B147" s="358">
        <v>62591</v>
      </c>
      <c r="C147" s="358">
        <v>62342</v>
      </c>
      <c r="D147" s="358">
        <v>249</v>
      </c>
      <c r="E147" s="358">
        <v>62591</v>
      </c>
      <c r="F147" s="279"/>
      <c r="G147" s="306"/>
      <c r="H147" s="298"/>
      <c r="I147" s="276"/>
      <c r="J147" s="276"/>
      <c r="L147" s="289"/>
      <c r="M147" s="289"/>
    </row>
    <row r="148" spans="1:13">
      <c r="A148" s="298" t="s">
        <v>705</v>
      </c>
      <c r="B148" s="299">
        <v>6.0521175788048733</v>
      </c>
      <c r="C148" s="299">
        <v>6.0432338115548658</v>
      </c>
      <c r="D148" s="299">
        <v>9.5769230769230766</v>
      </c>
      <c r="E148" s="299">
        <v>6.0521175788048733</v>
      </c>
      <c r="F148" s="279"/>
      <c r="G148" s="279"/>
      <c r="H148" s="298"/>
      <c r="I148" s="276"/>
      <c r="J148" s="276"/>
      <c r="L148" s="289"/>
      <c r="M148" s="289"/>
    </row>
    <row r="149" spans="1:13">
      <c r="A149" s="298" t="s">
        <v>706</v>
      </c>
      <c r="B149" s="302">
        <v>274.52192982456143</v>
      </c>
      <c r="C149" s="302">
        <v>279.56053811659194</v>
      </c>
      <c r="D149" s="302">
        <v>49.8</v>
      </c>
      <c r="E149" s="302">
        <v>274.52192982456143</v>
      </c>
      <c r="F149" s="279"/>
      <c r="G149" s="279"/>
      <c r="H149" s="298"/>
      <c r="I149" s="276"/>
      <c r="J149" s="276"/>
      <c r="L149" s="289"/>
      <c r="M149" s="289"/>
    </row>
    <row r="150" spans="1:13">
      <c r="A150" s="298" t="s">
        <v>707</v>
      </c>
      <c r="B150" s="299">
        <v>75.211487623167514</v>
      </c>
      <c r="C150" s="299">
        <v>76.591928251121075</v>
      </c>
      <c r="D150" s="299">
        <v>13.643835616438356</v>
      </c>
      <c r="E150" s="299">
        <v>75.211487623167514</v>
      </c>
      <c r="F150" s="279"/>
      <c r="G150" s="279"/>
      <c r="H150" s="298"/>
      <c r="I150" s="276"/>
      <c r="J150" s="276"/>
      <c r="L150" s="289"/>
      <c r="M150" s="289"/>
    </row>
    <row r="151" spans="1:13">
      <c r="A151" s="298" t="s">
        <v>708</v>
      </c>
      <c r="B151" s="299">
        <v>45.359649122807021</v>
      </c>
      <c r="C151" s="299">
        <v>46.260089686098652</v>
      </c>
      <c r="D151" s="299">
        <v>5.2</v>
      </c>
      <c r="E151" s="299">
        <v>45.359649122807021</v>
      </c>
      <c r="F151" s="279"/>
      <c r="G151" s="279"/>
      <c r="H151" s="298"/>
      <c r="I151" s="276"/>
      <c r="J151" s="276"/>
      <c r="L151" s="289"/>
      <c r="M151" s="289"/>
    </row>
    <row r="152" spans="1:13">
      <c r="A152" s="298" t="s">
        <v>709</v>
      </c>
      <c r="B152" s="299">
        <v>1.9946818797137877</v>
      </c>
      <c r="C152" s="299">
        <v>1.84693679720822</v>
      </c>
      <c r="D152" s="299">
        <v>60.615384615384613</v>
      </c>
      <c r="E152" s="299">
        <v>1.9946818797137877</v>
      </c>
      <c r="F152" s="279"/>
      <c r="G152" s="279"/>
      <c r="H152" s="298"/>
      <c r="I152" s="276"/>
      <c r="J152" s="276"/>
      <c r="L152" s="289"/>
      <c r="M152" s="289"/>
    </row>
    <row r="153" spans="1:13">
      <c r="A153" s="308" t="s">
        <v>141</v>
      </c>
      <c r="B153" s="296">
        <v>78034</v>
      </c>
      <c r="C153" s="279" t="s">
        <v>699</v>
      </c>
      <c r="D153" s="279"/>
      <c r="E153" s="279"/>
      <c r="F153" s="279"/>
      <c r="G153" s="306"/>
      <c r="H153" s="298"/>
      <c r="I153" s="276"/>
      <c r="J153" s="276"/>
      <c r="L153" s="289"/>
      <c r="M153" s="289"/>
    </row>
    <row r="154" spans="1:13">
      <c r="A154" s="298" t="s">
        <v>133</v>
      </c>
      <c r="B154" s="279">
        <v>567</v>
      </c>
      <c r="C154" s="279">
        <v>307</v>
      </c>
      <c r="D154" s="279">
        <v>260</v>
      </c>
      <c r="E154" s="279">
        <v>307</v>
      </c>
      <c r="F154" s="279"/>
      <c r="G154" s="279">
        <v>260</v>
      </c>
      <c r="H154" s="298"/>
      <c r="I154" s="276"/>
      <c r="J154" s="276"/>
      <c r="L154" s="289"/>
      <c r="M154" s="289"/>
    </row>
    <row r="155" spans="1:13">
      <c r="A155" s="298" t="s">
        <v>700</v>
      </c>
      <c r="B155" s="299">
        <v>7.2660635107773537</v>
      </c>
      <c r="C155" s="299">
        <v>3.9341825358177203</v>
      </c>
      <c r="D155" s="299">
        <v>3.331880974959633</v>
      </c>
      <c r="E155" s="299">
        <v>3.9341825358177203</v>
      </c>
      <c r="F155" s="279"/>
      <c r="G155" s="299">
        <v>3.331880974959633</v>
      </c>
      <c r="H155" s="298"/>
      <c r="I155" s="276"/>
      <c r="J155" s="276"/>
      <c r="L155" s="289"/>
      <c r="M155" s="289"/>
    </row>
    <row r="156" spans="1:13">
      <c r="A156" s="298" t="s">
        <v>701</v>
      </c>
      <c r="B156" s="279">
        <v>117</v>
      </c>
      <c r="C156" s="279">
        <v>107</v>
      </c>
      <c r="D156" s="302">
        <v>10</v>
      </c>
      <c r="E156" s="279">
        <v>107</v>
      </c>
      <c r="F156" s="302"/>
      <c r="G156" s="306">
        <v>10</v>
      </c>
      <c r="H156" s="298"/>
      <c r="I156" s="276"/>
      <c r="J156" s="276"/>
      <c r="L156" s="289"/>
      <c r="M156" s="289"/>
    </row>
    <row r="157" spans="1:13">
      <c r="A157" s="298" t="s">
        <v>702</v>
      </c>
      <c r="B157" s="299">
        <v>4.8461538461538458</v>
      </c>
      <c r="C157" s="299">
        <v>2.8691588785046731</v>
      </c>
      <c r="D157" s="299">
        <v>26</v>
      </c>
      <c r="E157" s="299">
        <v>2.8691588785046731</v>
      </c>
      <c r="F157" s="279"/>
      <c r="G157" s="299">
        <v>26</v>
      </c>
      <c r="H157" s="298"/>
      <c r="I157" s="276"/>
      <c r="J157" s="276"/>
      <c r="L157" s="289"/>
      <c r="M157" s="289"/>
    </row>
    <row r="158" spans="1:13">
      <c r="A158" s="298" t="s">
        <v>703</v>
      </c>
      <c r="B158" s="358">
        <v>15484</v>
      </c>
      <c r="C158" s="358">
        <v>13211</v>
      </c>
      <c r="D158" s="358">
        <v>2273</v>
      </c>
      <c r="E158" s="358">
        <v>13211</v>
      </c>
      <c r="F158" s="358"/>
      <c r="G158" s="358">
        <v>2273</v>
      </c>
      <c r="H158" s="298"/>
      <c r="I158" s="276"/>
      <c r="J158" s="276"/>
      <c r="L158" s="289"/>
      <c r="M158" s="289"/>
    </row>
    <row r="159" spans="1:13">
      <c r="A159" s="298" t="s">
        <v>704</v>
      </c>
      <c r="B159" s="358">
        <v>120724</v>
      </c>
      <c r="C159" s="358">
        <v>77656</v>
      </c>
      <c r="D159" s="358">
        <v>43068</v>
      </c>
      <c r="E159" s="358">
        <v>77656</v>
      </c>
      <c r="F159" s="358"/>
      <c r="G159" s="358">
        <v>43068</v>
      </c>
      <c r="H159" s="298"/>
      <c r="I159" s="276"/>
      <c r="J159" s="276"/>
      <c r="L159" s="289"/>
      <c r="M159" s="289"/>
    </row>
    <row r="160" spans="1:13">
      <c r="A160" s="298" t="s">
        <v>705</v>
      </c>
      <c r="B160" s="299">
        <v>7.7966933608886588</v>
      </c>
      <c r="C160" s="299">
        <v>5.8781318598137915</v>
      </c>
      <c r="D160" s="299">
        <v>18.947646282446108</v>
      </c>
      <c r="E160" s="299">
        <v>5.8781318598137915</v>
      </c>
      <c r="F160" s="279"/>
      <c r="G160" s="299">
        <v>18.947646282446108</v>
      </c>
      <c r="H160" s="298"/>
      <c r="I160" s="276"/>
      <c r="J160" s="276"/>
      <c r="L160" s="289"/>
      <c r="M160" s="289"/>
    </row>
    <row r="161" spans="1:13">
      <c r="A161" s="298" t="s">
        <v>706</v>
      </c>
      <c r="B161" s="302">
        <v>212.91710758377425</v>
      </c>
      <c r="C161" s="302">
        <v>252.95114006514657</v>
      </c>
      <c r="D161" s="302">
        <v>165.64615384615385</v>
      </c>
      <c r="E161" s="302">
        <v>252.95114006514657</v>
      </c>
      <c r="F161" s="279"/>
      <c r="G161" s="302">
        <v>165.64615384615385</v>
      </c>
      <c r="H161" s="298"/>
      <c r="I161" s="276"/>
      <c r="J161" s="276"/>
      <c r="L161" s="289"/>
      <c r="M161" s="289"/>
    </row>
    <row r="162" spans="1:13">
      <c r="A162" s="298" t="s">
        <v>707</v>
      </c>
      <c r="B162" s="299">
        <v>58.333454132540894</v>
      </c>
      <c r="C162" s="299">
        <v>69.301682209629192</v>
      </c>
      <c r="D162" s="299">
        <v>45.382507903055853</v>
      </c>
      <c r="E162" s="299">
        <v>69.301682209629192</v>
      </c>
      <c r="F162" s="279"/>
      <c r="G162" s="299">
        <v>45.382507903055853</v>
      </c>
      <c r="H162" s="298"/>
      <c r="I162" s="276"/>
      <c r="J162" s="276"/>
      <c r="L162" s="289"/>
      <c r="M162" s="289"/>
    </row>
    <row r="163" spans="1:13">
      <c r="A163" s="298" t="s">
        <v>708</v>
      </c>
      <c r="B163" s="299">
        <v>27.308641975308642</v>
      </c>
      <c r="C163" s="299">
        <v>43.032573289902281</v>
      </c>
      <c r="D163" s="299">
        <v>8.7423076923076923</v>
      </c>
      <c r="E163" s="299">
        <v>43.032573289902281</v>
      </c>
      <c r="F163" s="279"/>
      <c r="G163" s="299">
        <v>8.7423076923076923</v>
      </c>
      <c r="H163" s="298"/>
      <c r="I163" s="276"/>
      <c r="J163" s="276"/>
      <c r="L163" s="289"/>
      <c r="M163" s="289"/>
    </row>
    <row r="164" spans="1:13">
      <c r="A164" s="298" t="s">
        <v>709</v>
      </c>
      <c r="B164" s="299">
        <v>5.5690390080082661</v>
      </c>
      <c r="C164" s="299">
        <v>2.6038150026493074</v>
      </c>
      <c r="D164" s="299">
        <v>22.803343598768148</v>
      </c>
      <c r="E164" s="299">
        <v>2.6038150026493074</v>
      </c>
      <c r="F164" s="279"/>
      <c r="G164" s="299">
        <v>22.803343598768148</v>
      </c>
      <c r="H164" s="298"/>
      <c r="I164" s="276"/>
      <c r="J164" s="276"/>
      <c r="L164" s="289"/>
      <c r="M164" s="289"/>
    </row>
    <row r="165" spans="1:13">
      <c r="A165" s="308" t="s">
        <v>142</v>
      </c>
      <c r="B165" s="296">
        <v>158575</v>
      </c>
      <c r="C165" s="279" t="s">
        <v>699</v>
      </c>
      <c r="D165" s="279"/>
      <c r="E165" s="279"/>
      <c r="F165" s="279"/>
      <c r="G165" s="306"/>
      <c r="H165" s="298"/>
      <c r="I165" s="276"/>
      <c r="J165" s="276"/>
      <c r="L165" s="289"/>
      <c r="M165" s="289"/>
    </row>
    <row r="166" spans="1:13">
      <c r="A166" s="298" t="s">
        <v>133</v>
      </c>
      <c r="B166" s="279">
        <v>713</v>
      </c>
      <c r="C166" s="279">
        <v>550</v>
      </c>
      <c r="D166" s="279">
        <v>163</v>
      </c>
      <c r="E166" s="279">
        <v>573</v>
      </c>
      <c r="F166" s="279"/>
      <c r="G166" s="306">
        <v>140</v>
      </c>
      <c r="H166" s="298"/>
      <c r="I166" s="276"/>
      <c r="J166" s="276"/>
      <c r="L166" s="289"/>
      <c r="M166" s="289"/>
    </row>
    <row r="167" spans="1:13">
      <c r="A167" s="298" t="s">
        <v>700</v>
      </c>
      <c r="B167" s="299">
        <v>4.4962951284880974</v>
      </c>
      <c r="C167" s="299">
        <v>3.4683903515686585</v>
      </c>
      <c r="D167" s="299">
        <v>1.0279047769194387</v>
      </c>
      <c r="E167" s="299">
        <v>3.6134321299069843</v>
      </c>
      <c r="F167" s="279"/>
      <c r="G167" s="299">
        <v>0.88286299858111306</v>
      </c>
      <c r="H167" s="298"/>
      <c r="I167" s="276"/>
      <c r="J167" s="276"/>
      <c r="L167" s="289"/>
      <c r="M167" s="289"/>
    </row>
    <row r="168" spans="1:13">
      <c r="A168" s="298" t="s">
        <v>701</v>
      </c>
      <c r="B168" s="279">
        <v>279</v>
      </c>
      <c r="C168" s="279">
        <v>273</v>
      </c>
      <c r="D168" s="279">
        <v>6</v>
      </c>
      <c r="E168" s="279">
        <v>274</v>
      </c>
      <c r="F168" s="302"/>
      <c r="G168" s="306">
        <v>5</v>
      </c>
      <c r="H168" s="298"/>
      <c r="I168" s="276"/>
      <c r="J168" s="276"/>
      <c r="L168" s="289"/>
      <c r="M168" s="289"/>
    </row>
    <row r="169" spans="1:13">
      <c r="A169" s="298" t="s">
        <v>702</v>
      </c>
      <c r="B169" s="299">
        <v>2.5555555555555554</v>
      </c>
      <c r="C169" s="299">
        <v>2.0146520146520146</v>
      </c>
      <c r="D169" s="299">
        <v>27.166666666666668</v>
      </c>
      <c r="E169" s="299">
        <v>2.0912408759124088</v>
      </c>
      <c r="F169" s="279"/>
      <c r="G169" s="299">
        <v>28</v>
      </c>
      <c r="H169" s="298"/>
      <c r="I169" s="276"/>
      <c r="J169" s="276"/>
      <c r="L169" s="289"/>
      <c r="M169" s="289"/>
    </row>
    <row r="170" spans="1:13">
      <c r="A170" s="298" t="s">
        <v>703</v>
      </c>
      <c r="B170" s="358">
        <v>26149</v>
      </c>
      <c r="C170" s="358">
        <v>23230</v>
      </c>
      <c r="D170" s="358">
        <v>2919</v>
      </c>
      <c r="E170" s="358">
        <v>23785</v>
      </c>
      <c r="F170" s="358"/>
      <c r="G170" s="358">
        <v>2364</v>
      </c>
      <c r="H170" s="298"/>
      <c r="I170" s="276"/>
      <c r="J170" s="276"/>
      <c r="L170" s="289"/>
      <c r="M170" s="289"/>
    </row>
    <row r="171" spans="1:13">
      <c r="A171" s="298" t="s">
        <v>704</v>
      </c>
      <c r="B171" s="358">
        <v>204955</v>
      </c>
      <c r="C171" s="358">
        <v>149845</v>
      </c>
      <c r="D171" s="358">
        <v>55110</v>
      </c>
      <c r="E171" s="358">
        <v>156633</v>
      </c>
      <c r="F171" s="358"/>
      <c r="G171" s="358">
        <v>48322</v>
      </c>
      <c r="H171" s="298"/>
      <c r="I171" s="276"/>
      <c r="J171" s="276"/>
      <c r="L171" s="289"/>
      <c r="M171" s="289"/>
    </row>
    <row r="172" spans="1:13">
      <c r="A172" s="298" t="s">
        <v>705</v>
      </c>
      <c r="B172" s="299">
        <v>7.8379670350682629</v>
      </c>
      <c r="C172" s="299">
        <v>6.4504950495049505</v>
      </c>
      <c r="D172" s="299">
        <v>18.879753340184994</v>
      </c>
      <c r="E172" s="299">
        <v>6.5853689299978981</v>
      </c>
      <c r="F172" s="279"/>
      <c r="G172" s="299">
        <v>20.440778341793571</v>
      </c>
      <c r="H172" s="298"/>
      <c r="I172" s="276"/>
      <c r="J172" s="276"/>
      <c r="L172" s="289"/>
      <c r="M172" s="289"/>
    </row>
    <row r="173" spans="1:13">
      <c r="A173" s="298" t="s">
        <v>706</v>
      </c>
      <c r="B173" s="302">
        <v>287.45441795231415</v>
      </c>
      <c r="C173" s="302">
        <v>272.44545454545454</v>
      </c>
      <c r="D173" s="302">
        <v>338.09815950920245</v>
      </c>
      <c r="E173" s="302">
        <v>273.35602094240835</v>
      </c>
      <c r="F173" s="279"/>
      <c r="G173" s="302">
        <v>345.15714285714284</v>
      </c>
      <c r="H173" s="298"/>
      <c r="I173" s="276"/>
      <c r="J173" s="276"/>
      <c r="L173" s="289"/>
      <c r="M173" s="289"/>
    </row>
    <row r="174" spans="1:13">
      <c r="A174" s="298" t="s">
        <v>707</v>
      </c>
      <c r="B174" s="299">
        <v>78.754635055428537</v>
      </c>
      <c r="C174" s="299">
        <v>74.6425902864259</v>
      </c>
      <c r="D174" s="299">
        <v>92.629632742247253</v>
      </c>
      <c r="E174" s="299">
        <v>74.892060532166667</v>
      </c>
      <c r="F174" s="279"/>
      <c r="G174" s="299">
        <v>94.563600782778863</v>
      </c>
      <c r="H174" s="298"/>
      <c r="I174" s="276"/>
      <c r="J174" s="276"/>
      <c r="L174" s="289"/>
      <c r="M174" s="289"/>
    </row>
    <row r="175" spans="1:13">
      <c r="A175" s="298" t="s">
        <v>708</v>
      </c>
      <c r="B175" s="299">
        <v>36.674614305750353</v>
      </c>
      <c r="C175" s="299">
        <v>42.236363636363635</v>
      </c>
      <c r="D175" s="299">
        <v>17.907975460122699</v>
      </c>
      <c r="E175" s="299">
        <v>41.509598603839443</v>
      </c>
      <c r="F175" s="279"/>
      <c r="G175" s="299">
        <v>16.885714285714286</v>
      </c>
      <c r="H175" s="298"/>
      <c r="I175" s="276"/>
      <c r="J175" s="276"/>
      <c r="L175" s="289"/>
      <c r="M175" s="289"/>
    </row>
    <row r="176" spans="1:13">
      <c r="A176" s="298" t="s">
        <v>709</v>
      </c>
      <c r="B176" s="299">
        <v>2.1144212015755866</v>
      </c>
      <c r="C176" s="299">
        <v>2.1913473956091263</v>
      </c>
      <c r="D176" s="299">
        <v>1.5022267899965747</v>
      </c>
      <c r="E176" s="299">
        <v>2.2077780113516927</v>
      </c>
      <c r="F176" s="279"/>
      <c r="G176" s="299">
        <v>1.1751269035533003</v>
      </c>
      <c r="H176" s="298"/>
      <c r="I176" s="276"/>
      <c r="J176" s="276"/>
      <c r="L176" s="289"/>
      <c r="M176" s="289"/>
    </row>
    <row r="177" spans="1:13">
      <c r="A177" s="308" t="s">
        <v>143</v>
      </c>
      <c r="B177" s="296">
        <v>170017</v>
      </c>
      <c r="C177" s="279" t="s">
        <v>699</v>
      </c>
      <c r="D177" s="279"/>
      <c r="E177" s="279"/>
      <c r="F177" s="279"/>
      <c r="G177" s="306"/>
      <c r="H177" s="298"/>
      <c r="I177" s="276"/>
      <c r="J177" s="276"/>
      <c r="L177" s="289"/>
      <c r="M177" s="289"/>
    </row>
    <row r="178" spans="1:13">
      <c r="A178" s="298" t="s">
        <v>133</v>
      </c>
      <c r="B178" s="358">
        <v>1032</v>
      </c>
      <c r="C178" s="358">
        <v>470</v>
      </c>
      <c r="D178" s="358">
        <v>562</v>
      </c>
      <c r="E178" s="358">
        <v>429</v>
      </c>
      <c r="F178" s="358"/>
      <c r="G178" s="359">
        <v>603</v>
      </c>
      <c r="H178" s="298"/>
      <c r="I178" s="276"/>
      <c r="J178" s="276"/>
      <c r="L178" s="289"/>
      <c r="M178" s="289"/>
    </row>
    <row r="179" spans="1:13">
      <c r="A179" s="298" t="s">
        <v>700</v>
      </c>
      <c r="B179" s="299">
        <v>6.0699812371704009</v>
      </c>
      <c r="C179" s="299">
        <v>2.7644294394090001</v>
      </c>
      <c r="D179" s="299">
        <v>3.3055517977614004</v>
      </c>
      <c r="E179" s="299">
        <v>2.5232770840563004</v>
      </c>
      <c r="F179" s="279"/>
      <c r="G179" s="299">
        <v>3.5467041531141001</v>
      </c>
      <c r="H179" s="298"/>
      <c r="I179" s="276"/>
      <c r="J179" s="276"/>
      <c r="L179" s="289"/>
      <c r="M179" s="289"/>
    </row>
    <row r="180" spans="1:13">
      <c r="A180" s="298" t="s">
        <v>701</v>
      </c>
      <c r="B180" s="279">
        <v>217</v>
      </c>
      <c r="C180" s="279">
        <v>192</v>
      </c>
      <c r="D180" s="279">
        <v>25</v>
      </c>
      <c r="E180" s="279">
        <v>178</v>
      </c>
      <c r="F180" s="302"/>
      <c r="G180" s="306">
        <v>39</v>
      </c>
      <c r="H180" s="298"/>
      <c r="I180" s="276"/>
      <c r="J180" s="276"/>
      <c r="L180" s="289"/>
      <c r="M180" s="289"/>
    </row>
    <row r="181" spans="1:13">
      <c r="A181" s="298" t="s">
        <v>702</v>
      </c>
      <c r="B181" s="299">
        <v>5.375</v>
      </c>
      <c r="C181" s="299">
        <v>18.8</v>
      </c>
      <c r="D181" s="299">
        <v>22.48</v>
      </c>
      <c r="E181" s="299">
        <v>2.4101123595505616</v>
      </c>
      <c r="F181" s="279"/>
      <c r="G181" s="299">
        <v>15.461538461538462</v>
      </c>
      <c r="H181" s="298"/>
      <c r="I181" s="276"/>
      <c r="J181" s="276"/>
      <c r="L181" s="289"/>
      <c r="M181" s="289"/>
    </row>
    <row r="182" spans="1:13">
      <c r="A182" s="298" t="s">
        <v>703</v>
      </c>
      <c r="B182" s="358">
        <v>25240</v>
      </c>
      <c r="C182" s="358">
        <v>22847</v>
      </c>
      <c r="D182" s="358">
        <v>2393</v>
      </c>
      <c r="E182" s="358">
        <v>20321</v>
      </c>
      <c r="F182" s="358"/>
      <c r="G182" s="359">
        <v>4919</v>
      </c>
      <c r="H182" s="298"/>
      <c r="I182" s="276"/>
      <c r="J182" s="276"/>
      <c r="L182" s="289"/>
      <c r="M182" s="289"/>
    </row>
    <row r="183" spans="1:13">
      <c r="A183" s="298" t="s">
        <v>704</v>
      </c>
      <c r="B183" s="358">
        <v>277464</v>
      </c>
      <c r="C183" s="358">
        <v>125235</v>
      </c>
      <c r="D183" s="358">
        <v>152229</v>
      </c>
      <c r="E183" s="358">
        <v>110532</v>
      </c>
      <c r="F183" s="358"/>
      <c r="G183" s="359">
        <v>166932</v>
      </c>
      <c r="H183" s="298"/>
      <c r="I183" s="276"/>
      <c r="J183" s="276"/>
      <c r="L183" s="289"/>
      <c r="M183" s="289"/>
    </row>
    <row r="184" spans="1:13">
      <c r="A184" s="298" t="s">
        <v>705</v>
      </c>
      <c r="B184" s="299">
        <v>10.993026941362915</v>
      </c>
      <c r="C184" s="299">
        <v>5.4814636494944633</v>
      </c>
      <c r="D184" s="299">
        <v>63.614291684078566</v>
      </c>
      <c r="E184" s="299">
        <v>5.4392992470842971</v>
      </c>
      <c r="F184" s="279"/>
      <c r="G184" s="299">
        <v>33.936165887375481</v>
      </c>
      <c r="H184" s="298"/>
      <c r="I184" s="276"/>
      <c r="J184" s="276"/>
      <c r="L184" s="289"/>
      <c r="M184" s="289"/>
    </row>
    <row r="185" spans="1:13">
      <c r="A185" s="298" t="s">
        <v>706</v>
      </c>
      <c r="B185" s="302">
        <v>268.86046511627904</v>
      </c>
      <c r="C185" s="302">
        <v>266.45744680851061</v>
      </c>
      <c r="D185" s="302">
        <v>270.87010676156586</v>
      </c>
      <c r="E185" s="302">
        <v>257.65034965034965</v>
      </c>
      <c r="F185" s="279"/>
      <c r="G185" s="302">
        <v>276.83582089552237</v>
      </c>
      <c r="H185" s="298"/>
      <c r="I185" s="276"/>
      <c r="J185" s="276"/>
      <c r="L185" s="289"/>
      <c r="M185" s="289"/>
    </row>
    <row r="186" spans="1:13">
      <c r="A186" s="298" t="s">
        <v>707</v>
      </c>
      <c r="B186" s="299">
        <v>73.660401401720293</v>
      </c>
      <c r="C186" s="299">
        <v>73.002040221509759</v>
      </c>
      <c r="D186" s="299">
        <v>74.210988153853663</v>
      </c>
      <c r="E186" s="299">
        <v>70.589136890506765</v>
      </c>
      <c r="F186" s="279"/>
      <c r="G186" s="299">
        <v>75.845430382334897</v>
      </c>
      <c r="H186" s="298"/>
      <c r="I186" s="276"/>
      <c r="J186" s="276"/>
      <c r="L186" s="289"/>
      <c r="M186" s="289"/>
    </row>
    <row r="187" spans="1:13">
      <c r="A187" s="298" t="s">
        <v>708</v>
      </c>
      <c r="B187" s="299">
        <v>24.45736434108527</v>
      </c>
      <c r="C187" s="299">
        <v>48.610638297872342</v>
      </c>
      <c r="D187" s="299">
        <v>4.2580071174377228</v>
      </c>
      <c r="E187" s="299">
        <v>47.368298368298369</v>
      </c>
      <c r="F187" s="279"/>
      <c r="G187" s="299">
        <v>8.1575456053067992</v>
      </c>
      <c r="H187" s="298"/>
      <c r="I187" s="276"/>
      <c r="J187" s="276"/>
      <c r="L187" s="289"/>
      <c r="M187" s="289"/>
    </row>
    <row r="188" spans="1:13">
      <c r="A188" s="298" t="s">
        <v>709</v>
      </c>
      <c r="B188" s="299">
        <v>3.9309033280507144</v>
      </c>
      <c r="C188" s="299">
        <v>2.0271808114850969</v>
      </c>
      <c r="D188" s="299">
        <v>22.106560802340152</v>
      </c>
      <c r="E188" s="299">
        <v>2.2662762659317948</v>
      </c>
      <c r="F188" s="279"/>
      <c r="G188" s="299">
        <v>10.807684488717221</v>
      </c>
      <c r="H188" s="298"/>
      <c r="I188" s="276"/>
      <c r="J188" s="276"/>
      <c r="L188" s="289"/>
      <c r="M188" s="289"/>
    </row>
    <row r="189" spans="1:13">
      <c r="A189" s="308" t="s">
        <v>144</v>
      </c>
      <c r="B189" s="296">
        <v>305032</v>
      </c>
      <c r="C189" s="279" t="s">
        <v>699</v>
      </c>
      <c r="D189" s="279"/>
      <c r="E189" s="279"/>
      <c r="F189" s="279"/>
      <c r="G189" s="306"/>
      <c r="H189" s="298"/>
      <c r="I189" s="276"/>
      <c r="J189" s="276"/>
      <c r="L189" s="289"/>
      <c r="M189" s="289"/>
    </row>
    <row r="190" spans="1:13">
      <c r="A190" s="298" t="s">
        <v>133</v>
      </c>
      <c r="B190" s="358">
        <v>1223</v>
      </c>
      <c r="C190" s="358">
        <v>1097</v>
      </c>
      <c r="D190" s="358">
        <v>126</v>
      </c>
      <c r="E190" s="358">
        <v>126</v>
      </c>
      <c r="F190" s="358">
        <v>981</v>
      </c>
      <c r="G190" s="359">
        <v>116</v>
      </c>
      <c r="H190" s="298"/>
      <c r="I190" s="276"/>
      <c r="J190" s="276"/>
      <c r="L190" s="289"/>
      <c r="M190" s="289"/>
    </row>
    <row r="191" spans="1:13">
      <c r="A191" s="298" t="s">
        <v>700</v>
      </c>
      <c r="B191" s="299">
        <v>4.0094154055967897</v>
      </c>
      <c r="C191" s="299">
        <v>3.5963439901387395</v>
      </c>
      <c r="D191" s="299">
        <v>0.41307141545805032</v>
      </c>
      <c r="E191" s="299">
        <v>0.41307141545805032</v>
      </c>
      <c r="F191" s="299">
        <v>3.2160560203519633</v>
      </c>
      <c r="G191" s="299">
        <v>0.38028796978677648</v>
      </c>
      <c r="H191" s="298"/>
      <c r="I191" s="276"/>
      <c r="J191" s="276"/>
      <c r="L191" s="289"/>
      <c r="M191" s="289"/>
    </row>
    <row r="192" spans="1:13">
      <c r="A192" s="298" t="s">
        <v>701</v>
      </c>
      <c r="B192" s="279">
        <v>517</v>
      </c>
      <c r="C192" s="279">
        <v>514</v>
      </c>
      <c r="D192" s="279">
        <v>3</v>
      </c>
      <c r="E192" s="279">
        <v>52</v>
      </c>
      <c r="F192" s="302">
        <v>463</v>
      </c>
      <c r="G192" s="306">
        <v>2</v>
      </c>
      <c r="H192" s="298"/>
      <c r="I192" s="276"/>
      <c r="J192" s="276"/>
      <c r="L192" s="289"/>
      <c r="M192" s="289"/>
    </row>
    <row r="193" spans="1:13">
      <c r="A193" s="298" t="s">
        <v>702</v>
      </c>
      <c r="B193" s="299">
        <v>2.3655705996131529</v>
      </c>
      <c r="C193" s="299">
        <v>2.1342412451361867</v>
      </c>
      <c r="D193" s="299">
        <v>42</v>
      </c>
      <c r="E193" s="299">
        <v>2.4230769230769229</v>
      </c>
      <c r="F193" s="299">
        <v>2.1187904967602593</v>
      </c>
      <c r="G193" s="299">
        <v>58</v>
      </c>
      <c r="H193" s="298"/>
      <c r="I193" s="276"/>
      <c r="J193" s="276"/>
      <c r="L193" s="289"/>
      <c r="M193" s="289"/>
    </row>
    <row r="194" spans="1:13">
      <c r="A194" s="298" t="s">
        <v>703</v>
      </c>
      <c r="B194" s="358">
        <v>51798</v>
      </c>
      <c r="C194" s="358">
        <v>50423</v>
      </c>
      <c r="D194" s="358">
        <v>1375</v>
      </c>
      <c r="E194" s="358">
        <v>6302</v>
      </c>
      <c r="F194" s="358">
        <v>44217</v>
      </c>
      <c r="G194" s="359">
        <v>1279</v>
      </c>
      <c r="H194" s="298"/>
      <c r="I194" s="276"/>
      <c r="J194" s="276"/>
      <c r="L194" s="289"/>
      <c r="M194" s="289"/>
    </row>
    <row r="195" spans="1:13">
      <c r="A195" s="298" t="s">
        <v>704</v>
      </c>
      <c r="B195" s="358">
        <v>348047</v>
      </c>
      <c r="C195" s="358">
        <v>322891</v>
      </c>
      <c r="D195" s="358">
        <v>25156</v>
      </c>
      <c r="E195" s="358">
        <v>33219</v>
      </c>
      <c r="F195" s="358">
        <v>290790</v>
      </c>
      <c r="G195" s="359">
        <v>24038</v>
      </c>
      <c r="H195" s="298"/>
      <c r="I195" s="276"/>
      <c r="J195" s="276"/>
      <c r="L195" s="289"/>
      <c r="M195" s="289"/>
    </row>
    <row r="196" spans="1:13">
      <c r="A196" s="298" t="s">
        <v>705</v>
      </c>
      <c r="B196" s="299">
        <v>6.71931348700722</v>
      </c>
      <c r="C196" s="299">
        <v>6.4036451619300712</v>
      </c>
      <c r="D196" s="299">
        <v>18.295272727272728</v>
      </c>
      <c r="E196" s="299">
        <v>5.2711837511900983</v>
      </c>
      <c r="F196" s="299">
        <v>6.5764298799104415</v>
      </c>
      <c r="G196" s="299">
        <v>18.794370602032838</v>
      </c>
      <c r="H196" s="298"/>
      <c r="I196" s="276"/>
      <c r="J196" s="276"/>
      <c r="L196" s="289"/>
      <c r="M196" s="289"/>
    </row>
    <row r="197" spans="1:13">
      <c r="A197" s="298" t="s">
        <v>706</v>
      </c>
      <c r="B197" s="302">
        <v>284.5846279640229</v>
      </c>
      <c r="C197" s="302">
        <v>294.34001823154057</v>
      </c>
      <c r="D197" s="302">
        <v>199.65079365079364</v>
      </c>
      <c r="E197" s="302">
        <v>263.64285714285717</v>
      </c>
      <c r="F197" s="302">
        <v>296.42201834862385</v>
      </c>
      <c r="G197" s="302">
        <v>207.22413793103448</v>
      </c>
      <c r="H197" s="298"/>
      <c r="I197" s="276"/>
      <c r="J197" s="276"/>
      <c r="L197" s="289"/>
      <c r="M197" s="289"/>
    </row>
    <row r="198" spans="1:13">
      <c r="A198" s="298" t="s">
        <v>707</v>
      </c>
      <c r="B198" s="299">
        <v>77.968391223019978</v>
      </c>
      <c r="C198" s="299">
        <v>80.64110088535358</v>
      </c>
      <c r="D198" s="299">
        <v>54.698847575559903</v>
      </c>
      <c r="E198" s="299">
        <v>72.230919765166348</v>
      </c>
      <c r="F198" s="299">
        <v>81.211511876335308</v>
      </c>
      <c r="G198" s="299">
        <v>56.773736419461507</v>
      </c>
      <c r="H198" s="298"/>
      <c r="I198" s="276"/>
      <c r="J198" s="276"/>
      <c r="L198" s="289"/>
      <c r="M198" s="289"/>
    </row>
    <row r="199" spans="1:13">
      <c r="A199" s="298" t="s">
        <v>708</v>
      </c>
      <c r="B199" s="299">
        <v>42.353229762878172</v>
      </c>
      <c r="C199" s="299">
        <v>45.964448495897905</v>
      </c>
      <c r="D199" s="299">
        <v>10.912698412698413</v>
      </c>
      <c r="E199" s="299">
        <v>50.015873015873019</v>
      </c>
      <c r="F199" s="299">
        <v>45.073394495412842</v>
      </c>
      <c r="G199" s="299">
        <v>11.025862068965518</v>
      </c>
      <c r="H199" s="298"/>
      <c r="I199" s="276"/>
      <c r="J199" s="276"/>
      <c r="L199" s="289"/>
      <c r="M199" s="289"/>
    </row>
    <row r="200" spans="1:13">
      <c r="A200" s="298" t="s">
        <v>709</v>
      </c>
      <c r="B200" s="299">
        <v>1.8986833468473683</v>
      </c>
      <c r="C200" s="299">
        <v>1.5372746564067983</v>
      </c>
      <c r="D200" s="299">
        <v>15.151999999999999</v>
      </c>
      <c r="E200" s="299">
        <v>2.0264995239606467</v>
      </c>
      <c r="F200" s="299">
        <v>1.5214736413596581</v>
      </c>
      <c r="G200" s="299">
        <v>14.309616888193901</v>
      </c>
      <c r="H200" s="298"/>
      <c r="I200" s="276"/>
      <c r="J200" s="276"/>
      <c r="L200" s="289"/>
      <c r="M200" s="289"/>
    </row>
    <row r="201" spans="1:13">
      <c r="A201" s="308" t="s">
        <v>713</v>
      </c>
      <c r="B201" s="296">
        <v>109375</v>
      </c>
      <c r="C201" s="279" t="s">
        <v>699</v>
      </c>
      <c r="D201" s="279"/>
      <c r="E201" s="279"/>
      <c r="F201" s="279"/>
      <c r="G201" s="306"/>
      <c r="H201" s="298"/>
      <c r="I201" s="276"/>
      <c r="J201" s="276"/>
      <c r="L201" s="289"/>
      <c r="M201" s="289"/>
    </row>
    <row r="202" spans="1:13">
      <c r="A202" s="298" t="s">
        <v>133</v>
      </c>
      <c r="B202" s="279">
        <v>414</v>
      </c>
      <c r="C202" s="279">
        <v>313</v>
      </c>
      <c r="D202" s="279">
        <v>101</v>
      </c>
      <c r="E202" s="279">
        <v>414</v>
      </c>
      <c r="F202" s="279"/>
      <c r="G202" s="306"/>
      <c r="H202" s="298"/>
      <c r="I202" s="276"/>
      <c r="J202" s="276"/>
      <c r="L202" s="289"/>
      <c r="M202" s="289"/>
    </row>
    <row r="203" spans="1:13">
      <c r="A203" s="298" t="s">
        <v>700</v>
      </c>
      <c r="B203" s="299">
        <v>3.7851428571428571</v>
      </c>
      <c r="C203" s="299">
        <v>2.8617142857142857</v>
      </c>
      <c r="D203" s="299">
        <v>0.92342857142857138</v>
      </c>
      <c r="E203" s="299">
        <v>3.7851428571428571</v>
      </c>
      <c r="F203" s="279"/>
      <c r="G203" s="279"/>
      <c r="H203" s="298"/>
      <c r="I203" s="276"/>
      <c r="J203" s="276"/>
      <c r="L203" s="289"/>
      <c r="M203" s="289"/>
    </row>
    <row r="204" spans="1:13">
      <c r="A204" s="298" t="s">
        <v>701</v>
      </c>
      <c r="B204" s="279">
        <v>190</v>
      </c>
      <c r="C204" s="279">
        <v>188</v>
      </c>
      <c r="D204" s="302">
        <v>2</v>
      </c>
      <c r="E204" s="279">
        <v>190</v>
      </c>
      <c r="F204" s="279"/>
      <c r="G204" s="306"/>
      <c r="H204" s="298"/>
      <c r="I204" s="276"/>
      <c r="J204" s="276"/>
      <c r="L204" s="289"/>
      <c r="M204" s="289"/>
    </row>
    <row r="205" spans="1:13">
      <c r="A205" s="298" t="s">
        <v>702</v>
      </c>
      <c r="B205" s="299">
        <v>2.1789473684210527</v>
      </c>
      <c r="C205" s="299">
        <v>1.6648936170212767</v>
      </c>
      <c r="D205" s="299">
        <v>50.5</v>
      </c>
      <c r="E205" s="299">
        <v>2.1789473684210527</v>
      </c>
      <c r="F205" s="279"/>
      <c r="G205" s="279"/>
      <c r="H205" s="298"/>
      <c r="I205" s="276"/>
      <c r="J205" s="276"/>
      <c r="L205" s="289"/>
      <c r="M205" s="289"/>
    </row>
    <row r="206" spans="1:13">
      <c r="A206" s="298" t="s">
        <v>703</v>
      </c>
      <c r="B206" s="358">
        <v>14085</v>
      </c>
      <c r="C206" s="358">
        <v>13444</v>
      </c>
      <c r="D206" s="358">
        <v>641</v>
      </c>
      <c r="E206" s="358">
        <v>14085</v>
      </c>
      <c r="F206" s="279"/>
      <c r="G206" s="306"/>
      <c r="H206" s="298"/>
      <c r="I206" s="276"/>
      <c r="J206" s="276"/>
      <c r="L206" s="289"/>
      <c r="M206" s="289"/>
    </row>
    <row r="207" spans="1:13">
      <c r="A207" s="298" t="s">
        <v>704</v>
      </c>
      <c r="B207" s="358">
        <v>103656</v>
      </c>
      <c r="C207" s="358">
        <v>82801</v>
      </c>
      <c r="D207" s="358">
        <v>20855</v>
      </c>
      <c r="E207" s="358">
        <v>103656</v>
      </c>
      <c r="F207" s="279"/>
      <c r="G207" s="306"/>
      <c r="H207" s="298"/>
      <c r="I207" s="276"/>
      <c r="J207" s="276"/>
      <c r="L207" s="289"/>
      <c r="M207" s="289"/>
    </row>
    <row r="208" spans="1:13">
      <c r="A208" s="298" t="s">
        <v>705</v>
      </c>
      <c r="B208" s="299">
        <v>7.3593184238551652</v>
      </c>
      <c r="C208" s="299">
        <v>6.1589556679559658</v>
      </c>
      <c r="D208" s="299">
        <v>32.535101404056164</v>
      </c>
      <c r="E208" s="299">
        <v>7.3593184238551652</v>
      </c>
      <c r="F208" s="279"/>
      <c r="G208" s="279"/>
      <c r="H208" s="298"/>
      <c r="I208" s="276"/>
      <c r="J208" s="276"/>
      <c r="L208" s="289"/>
      <c r="M208" s="289"/>
    </row>
    <row r="209" spans="1:13">
      <c r="A209" s="298" t="s">
        <v>706</v>
      </c>
      <c r="B209" s="302">
        <v>250.37681159420291</v>
      </c>
      <c r="C209" s="302">
        <v>264.53993610223642</v>
      </c>
      <c r="D209" s="302">
        <v>206.48514851485149</v>
      </c>
      <c r="E209" s="302">
        <v>250.37681159420291</v>
      </c>
      <c r="F209" s="279"/>
      <c r="G209" s="279"/>
      <c r="H209" s="298"/>
      <c r="I209" s="276"/>
      <c r="J209" s="276"/>
      <c r="L209" s="289"/>
      <c r="M209" s="289"/>
    </row>
    <row r="210" spans="1:13">
      <c r="A210" s="298" t="s">
        <v>707</v>
      </c>
      <c r="B210" s="299">
        <v>68.596386738137781</v>
      </c>
      <c r="C210" s="299">
        <v>72.476694822530533</v>
      </c>
      <c r="D210" s="299">
        <v>56.571273565712737</v>
      </c>
      <c r="E210" s="299">
        <v>68.596386738137781</v>
      </c>
      <c r="F210" s="279"/>
      <c r="G210" s="279"/>
      <c r="H210" s="298"/>
      <c r="I210" s="276"/>
      <c r="J210" s="276"/>
      <c r="L210" s="289"/>
      <c r="M210" s="289"/>
    </row>
    <row r="211" spans="1:13">
      <c r="A211" s="298" t="s">
        <v>708</v>
      </c>
      <c r="B211" s="299">
        <v>34.021739130434781</v>
      </c>
      <c r="C211" s="299">
        <v>42.952076677316292</v>
      </c>
      <c r="D211" s="299">
        <v>6.3465346534653468</v>
      </c>
      <c r="E211" s="299">
        <v>34.021739130434781</v>
      </c>
      <c r="F211" s="279"/>
      <c r="G211" s="279"/>
      <c r="H211" s="298"/>
      <c r="I211" s="276"/>
      <c r="J211" s="276"/>
      <c r="L211" s="289"/>
      <c r="M211" s="289"/>
    </row>
    <row r="212" spans="1:13">
      <c r="A212" s="298" t="s">
        <v>709</v>
      </c>
      <c r="B212" s="299">
        <v>3.3691160809371672</v>
      </c>
      <c r="C212" s="299">
        <v>2.3388872359416841</v>
      </c>
      <c r="D212" s="299">
        <v>24.976599063962556</v>
      </c>
      <c r="E212" s="299">
        <v>3.3691160809371672</v>
      </c>
      <c r="F212" s="279"/>
      <c r="G212" s="279"/>
      <c r="H212" s="298"/>
      <c r="I212" s="276"/>
      <c r="J212" s="276"/>
      <c r="L212" s="289"/>
      <c r="M212" s="289"/>
    </row>
    <row r="213" spans="1:13">
      <c r="A213" s="308" t="s">
        <v>714</v>
      </c>
      <c r="B213" s="296">
        <v>179521</v>
      </c>
      <c r="C213" s="279" t="s">
        <v>699</v>
      </c>
      <c r="D213" s="279"/>
      <c r="E213" s="279"/>
      <c r="F213" s="279"/>
      <c r="G213" s="306"/>
      <c r="H213" s="298"/>
      <c r="I213" s="276"/>
      <c r="J213" s="276"/>
      <c r="L213" s="289"/>
      <c r="M213" s="289"/>
    </row>
    <row r="214" spans="1:13">
      <c r="A214" s="298" t="s">
        <v>133</v>
      </c>
      <c r="B214" s="279">
        <v>446</v>
      </c>
      <c r="C214" s="279">
        <v>446</v>
      </c>
      <c r="D214" s="279"/>
      <c r="E214" s="279">
        <v>446</v>
      </c>
      <c r="F214" s="279"/>
      <c r="G214" s="306"/>
      <c r="H214" s="298"/>
      <c r="I214" s="276"/>
      <c r="J214" s="276"/>
      <c r="L214" s="289"/>
      <c r="M214" s="289"/>
    </row>
    <row r="215" spans="1:13">
      <c r="A215" s="298" t="s">
        <v>700</v>
      </c>
      <c r="B215" s="299">
        <v>2.4843890129845532</v>
      </c>
      <c r="C215" s="299">
        <v>2.4843890129845532</v>
      </c>
      <c r="D215" s="279"/>
      <c r="E215" s="299">
        <v>2.4843890129845532</v>
      </c>
      <c r="F215" s="279"/>
      <c r="G215" s="279"/>
      <c r="H215" s="298"/>
      <c r="I215" s="276"/>
      <c r="J215" s="276"/>
      <c r="L215" s="289"/>
      <c r="M215" s="289"/>
    </row>
    <row r="216" spans="1:13">
      <c r="A216" s="298" t="s">
        <v>701</v>
      </c>
      <c r="B216" s="279">
        <v>217</v>
      </c>
      <c r="C216" s="279">
        <v>217</v>
      </c>
      <c r="D216" s="279"/>
      <c r="E216" s="279">
        <v>217</v>
      </c>
      <c r="F216" s="302"/>
      <c r="G216" s="306"/>
      <c r="H216" s="298"/>
      <c r="I216" s="276"/>
      <c r="J216" s="276"/>
      <c r="L216" s="289"/>
      <c r="M216" s="289"/>
    </row>
    <row r="217" spans="1:13">
      <c r="A217" s="298" t="s">
        <v>702</v>
      </c>
      <c r="B217" s="299">
        <v>2.0552995391705071</v>
      </c>
      <c r="C217" s="299">
        <v>2.0552995391705071</v>
      </c>
      <c r="D217" s="279"/>
      <c r="E217" s="299">
        <v>2.0552995391705071</v>
      </c>
      <c r="F217" s="279"/>
      <c r="G217" s="279"/>
      <c r="H217" s="298"/>
      <c r="I217" s="276"/>
      <c r="J217" s="276"/>
      <c r="L217" s="289"/>
      <c r="M217" s="289"/>
    </row>
    <row r="218" spans="1:13">
      <c r="A218" s="298" t="s">
        <v>703</v>
      </c>
      <c r="B218" s="358">
        <v>19990</v>
      </c>
      <c r="C218" s="358">
        <v>19990</v>
      </c>
      <c r="D218" s="358"/>
      <c r="E218" s="358">
        <v>19990</v>
      </c>
      <c r="F218" s="279"/>
      <c r="G218" s="306"/>
      <c r="H218" s="298"/>
      <c r="I218" s="276"/>
      <c r="J218" s="276"/>
      <c r="L218" s="289"/>
      <c r="M218" s="289"/>
    </row>
    <row r="219" spans="1:13">
      <c r="A219" s="298" t="s">
        <v>704</v>
      </c>
      <c r="B219" s="358">
        <v>114790</v>
      </c>
      <c r="C219" s="358">
        <v>114790</v>
      </c>
      <c r="D219" s="358"/>
      <c r="E219" s="358">
        <v>114790</v>
      </c>
      <c r="F219" s="279"/>
      <c r="G219" s="306"/>
      <c r="H219" s="298"/>
      <c r="I219" s="276"/>
      <c r="J219" s="276"/>
      <c r="L219" s="289"/>
      <c r="M219" s="289"/>
    </row>
    <row r="220" spans="1:13">
      <c r="A220" s="298" t="s">
        <v>705</v>
      </c>
      <c r="B220" s="299">
        <v>5.7423711855927966</v>
      </c>
      <c r="C220" s="299">
        <v>5.7423711855927966</v>
      </c>
      <c r="D220" s="279"/>
      <c r="E220" s="299">
        <v>5.7423711855927966</v>
      </c>
      <c r="F220" s="279"/>
      <c r="G220" s="279"/>
      <c r="H220" s="298"/>
      <c r="I220" s="276"/>
      <c r="J220" s="276"/>
      <c r="L220" s="289"/>
      <c r="M220" s="289"/>
    </row>
    <row r="221" spans="1:13">
      <c r="A221" s="298" t="s">
        <v>706</v>
      </c>
      <c r="B221" s="302">
        <v>257.37668161434976</v>
      </c>
      <c r="C221" s="302">
        <v>257.37668161434976</v>
      </c>
      <c r="D221" s="279"/>
      <c r="E221" s="302">
        <v>257.37668161434976</v>
      </c>
      <c r="F221" s="279"/>
      <c r="G221" s="279"/>
      <c r="H221" s="298"/>
      <c r="I221" s="276"/>
      <c r="J221" s="276"/>
      <c r="L221" s="289"/>
      <c r="M221" s="289"/>
    </row>
    <row r="222" spans="1:13">
      <c r="A222" s="298" t="s">
        <v>707</v>
      </c>
      <c r="B222" s="299">
        <v>70.514159346397193</v>
      </c>
      <c r="C222" s="299">
        <v>70.514159346397193</v>
      </c>
      <c r="D222" s="279"/>
      <c r="E222" s="299">
        <v>70.514159346397193</v>
      </c>
      <c r="F222" s="279"/>
      <c r="G222" s="279"/>
      <c r="H222" s="298"/>
      <c r="I222" s="276"/>
      <c r="J222" s="276"/>
      <c r="L222" s="289"/>
      <c r="M222" s="289"/>
    </row>
    <row r="223" spans="1:13">
      <c r="A223" s="298" t="s">
        <v>708</v>
      </c>
      <c r="B223" s="299">
        <v>44.820627802690581</v>
      </c>
      <c r="C223" s="299">
        <v>44.820627802690581</v>
      </c>
      <c r="D223" s="279"/>
      <c r="E223" s="299">
        <v>44.820627802690581</v>
      </c>
      <c r="F223" s="279"/>
      <c r="G223" s="279"/>
      <c r="H223" s="298"/>
      <c r="I223" s="276"/>
      <c r="J223" s="276"/>
      <c r="L223" s="289"/>
      <c r="M223" s="289"/>
    </row>
    <row r="224" spans="1:13">
      <c r="A224" s="298" t="s">
        <v>709</v>
      </c>
      <c r="B224" s="299">
        <v>2.4012006003001503</v>
      </c>
      <c r="C224" s="299">
        <v>2.4012006003001503</v>
      </c>
      <c r="D224" s="279"/>
      <c r="E224" s="299">
        <v>2.4012006003001503</v>
      </c>
      <c r="F224" s="279"/>
      <c r="G224" s="279"/>
      <c r="H224" s="298"/>
      <c r="I224" s="276"/>
      <c r="J224" s="276"/>
      <c r="L224" s="289"/>
      <c r="M224" s="289"/>
    </row>
    <row r="225" spans="1:13">
      <c r="A225" s="308" t="s">
        <v>715</v>
      </c>
      <c r="B225" s="296">
        <v>454798</v>
      </c>
      <c r="C225" s="279" t="s">
        <v>699</v>
      </c>
      <c r="D225" s="279"/>
      <c r="E225" s="279"/>
      <c r="F225" s="279"/>
      <c r="G225" s="279"/>
      <c r="H225" s="276"/>
      <c r="I225" s="276"/>
      <c r="J225" s="276"/>
      <c r="L225" s="289"/>
      <c r="M225" s="289"/>
    </row>
    <row r="226" spans="1:13">
      <c r="A226" s="298" t="s">
        <v>133</v>
      </c>
      <c r="B226" s="358">
        <v>1905</v>
      </c>
      <c r="C226" s="358">
        <v>1440</v>
      </c>
      <c r="D226" s="358">
        <v>465</v>
      </c>
      <c r="E226" s="358">
        <v>34</v>
      </c>
      <c r="F226" s="358">
        <v>1406</v>
      </c>
      <c r="G226" s="358">
        <v>465</v>
      </c>
      <c r="H226" s="276"/>
      <c r="I226" s="276"/>
      <c r="J226" s="276"/>
      <c r="L226" s="289"/>
      <c r="M226" s="289"/>
    </row>
    <row r="227" spans="1:13">
      <c r="A227" s="298" t="s">
        <v>700</v>
      </c>
      <c r="B227" s="299">
        <v>4.1886727734070952</v>
      </c>
      <c r="C227" s="299">
        <v>3.1662408365911898</v>
      </c>
      <c r="D227" s="299">
        <v>1.0224319368159052</v>
      </c>
      <c r="E227" s="299">
        <v>7.4758464197291985E-2</v>
      </c>
      <c r="F227" s="299">
        <v>3.091482372393898</v>
      </c>
      <c r="G227" s="299">
        <v>1.0224319368159052</v>
      </c>
      <c r="H227" s="276"/>
      <c r="I227" s="276"/>
      <c r="J227" s="276"/>
      <c r="L227" s="289"/>
      <c r="M227" s="289"/>
    </row>
    <row r="228" spans="1:13">
      <c r="A228" s="298" t="s">
        <v>701</v>
      </c>
      <c r="B228" s="279">
        <v>642</v>
      </c>
      <c r="C228" s="279">
        <v>636</v>
      </c>
      <c r="D228" s="302">
        <v>6</v>
      </c>
      <c r="E228" s="279">
        <v>4</v>
      </c>
      <c r="F228" s="302">
        <v>632</v>
      </c>
      <c r="G228" s="302">
        <v>6</v>
      </c>
      <c r="H228" s="276"/>
      <c r="I228" s="276"/>
      <c r="J228" s="276"/>
      <c r="L228" s="289"/>
      <c r="M228" s="289"/>
    </row>
    <row r="229" spans="1:13">
      <c r="A229" s="298" t="s">
        <v>702</v>
      </c>
      <c r="B229" s="299">
        <v>2.9672897196261681</v>
      </c>
      <c r="C229" s="299">
        <v>2.2641509433962264</v>
      </c>
      <c r="D229" s="299">
        <v>77.5</v>
      </c>
      <c r="E229" s="299">
        <v>8.5</v>
      </c>
      <c r="F229" s="299">
        <v>2.2246835443037973</v>
      </c>
      <c r="G229" s="299">
        <v>77.5</v>
      </c>
      <c r="H229" s="276"/>
      <c r="I229" s="276"/>
      <c r="J229" s="276"/>
      <c r="L229" s="289"/>
      <c r="M229" s="289"/>
    </row>
    <row r="230" spans="1:13">
      <c r="A230" s="298" t="s">
        <v>703</v>
      </c>
      <c r="B230" s="358">
        <v>52962</v>
      </c>
      <c r="C230" s="358">
        <v>51484</v>
      </c>
      <c r="D230" s="358">
        <v>1478</v>
      </c>
      <c r="E230" s="358">
        <v>520</v>
      </c>
      <c r="F230" s="358">
        <v>50964</v>
      </c>
      <c r="G230" s="358">
        <v>1478</v>
      </c>
      <c r="H230" s="276"/>
      <c r="I230" s="276"/>
      <c r="J230" s="276"/>
      <c r="L230" s="289"/>
      <c r="M230" s="289"/>
    </row>
    <row r="231" spans="1:13">
      <c r="A231" s="298" t="s">
        <v>704</v>
      </c>
      <c r="B231" s="358">
        <v>402295</v>
      </c>
      <c r="C231" s="358">
        <v>375529</v>
      </c>
      <c r="D231" s="358">
        <v>26766</v>
      </c>
      <c r="E231" s="358">
        <v>6946</v>
      </c>
      <c r="F231" s="358">
        <v>368583</v>
      </c>
      <c r="G231" s="358">
        <v>26766</v>
      </c>
      <c r="H231" s="276"/>
      <c r="I231" s="276"/>
      <c r="J231" s="276"/>
      <c r="L231" s="289"/>
      <c r="M231" s="289"/>
    </row>
    <row r="232" spans="1:13">
      <c r="A232" s="298" t="s">
        <v>705</v>
      </c>
      <c r="B232" s="299">
        <v>7.5959178278765904</v>
      </c>
      <c r="C232" s="299">
        <v>7.2940913681920598</v>
      </c>
      <c r="D232" s="299">
        <v>18.10960757780785</v>
      </c>
      <c r="E232" s="299">
        <v>13.357692307692307</v>
      </c>
      <c r="F232" s="299">
        <v>7.2322227454673884</v>
      </c>
      <c r="G232" s="299">
        <v>18.10960757780785</v>
      </c>
      <c r="H232" s="276"/>
      <c r="I232" s="276"/>
      <c r="J232" s="276"/>
      <c r="L232" s="289"/>
      <c r="M232" s="289"/>
    </row>
    <row r="233" spans="1:13">
      <c r="A233" s="298" t="s">
        <v>706</v>
      </c>
      <c r="B233" s="302">
        <v>211.1784776902887</v>
      </c>
      <c r="C233" s="302">
        <v>260.78402777777779</v>
      </c>
      <c r="D233" s="302">
        <v>57.561290322580646</v>
      </c>
      <c r="E233" s="302">
        <v>204.29411764705881</v>
      </c>
      <c r="F233" s="302">
        <v>262.15007112375531</v>
      </c>
      <c r="G233" s="302">
        <v>57.561290322580646</v>
      </c>
      <c r="H233" s="276"/>
      <c r="I233" s="276"/>
      <c r="J233" s="276"/>
      <c r="L233" s="289"/>
      <c r="M233" s="289"/>
    </row>
    <row r="234" spans="1:13">
      <c r="A234" s="298" t="s">
        <v>707</v>
      </c>
      <c r="B234" s="299">
        <v>57.857117175421564</v>
      </c>
      <c r="C234" s="299">
        <v>71.447678843226797</v>
      </c>
      <c r="D234" s="299">
        <v>15.770216526734423</v>
      </c>
      <c r="E234" s="299">
        <v>55.970991136180494</v>
      </c>
      <c r="F234" s="299">
        <v>71.821937294179534</v>
      </c>
      <c r="G234" s="299">
        <v>15.770216526734423</v>
      </c>
      <c r="H234" s="276"/>
      <c r="I234" s="276"/>
      <c r="J234" s="276"/>
      <c r="L234" s="289"/>
      <c r="M234" s="289"/>
    </row>
    <row r="235" spans="1:13">
      <c r="A235" s="298" t="s">
        <v>708</v>
      </c>
      <c r="B235" s="299">
        <v>27.801574803149606</v>
      </c>
      <c r="C235" s="299">
        <v>35.75277777777778</v>
      </c>
      <c r="D235" s="299">
        <v>3.1784946236559142</v>
      </c>
      <c r="E235" s="299">
        <v>15.294117647058824</v>
      </c>
      <c r="F235" s="299">
        <v>36.247510668563301</v>
      </c>
      <c r="G235" s="299">
        <v>3.1784946236559142</v>
      </c>
      <c r="H235" s="276"/>
      <c r="I235" s="276"/>
      <c r="J235" s="276"/>
      <c r="L235" s="289"/>
      <c r="M235" s="289"/>
    </row>
    <row r="236" spans="1:13">
      <c r="A236" s="298" t="s">
        <v>709</v>
      </c>
      <c r="B236" s="299">
        <v>5.5328348627317707</v>
      </c>
      <c r="C236" s="299">
        <v>2.9149056017403461</v>
      </c>
      <c r="D236" s="299">
        <v>96.724627875507437</v>
      </c>
      <c r="E236" s="299">
        <v>10.507692307692308</v>
      </c>
      <c r="F236" s="299">
        <v>2.837434267325956</v>
      </c>
      <c r="G236" s="299">
        <v>96.724627875507437</v>
      </c>
      <c r="H236" s="276"/>
      <c r="I236" s="276"/>
      <c r="J236" s="276"/>
      <c r="L236" s="289"/>
      <c r="M236" s="289"/>
    </row>
    <row r="237" spans="1:13">
      <c r="A237" s="308" t="s">
        <v>145</v>
      </c>
      <c r="B237" s="296">
        <v>208055</v>
      </c>
      <c r="C237" s="279" t="s">
        <v>699</v>
      </c>
      <c r="D237" s="279"/>
      <c r="E237" s="279"/>
      <c r="F237" s="279"/>
      <c r="G237" s="306"/>
      <c r="H237" s="298"/>
      <c r="I237" s="276"/>
      <c r="J237" s="276"/>
      <c r="L237" s="289"/>
      <c r="M237" s="289"/>
    </row>
    <row r="238" spans="1:13">
      <c r="A238" s="298" t="s">
        <v>133</v>
      </c>
      <c r="B238" s="279">
        <v>727</v>
      </c>
      <c r="C238" s="279">
        <v>507</v>
      </c>
      <c r="D238" s="279">
        <v>220</v>
      </c>
      <c r="E238" s="279">
        <v>507</v>
      </c>
      <c r="F238" s="279"/>
      <c r="G238" s="306">
        <v>220</v>
      </c>
      <c r="H238" s="298"/>
      <c r="I238" s="276"/>
      <c r="J238" s="276"/>
      <c r="L238" s="289"/>
      <c r="M238" s="289"/>
    </row>
    <row r="239" spans="1:13">
      <c r="A239" s="298" t="s">
        <v>700</v>
      </c>
      <c r="B239" s="299">
        <v>3.4942683425055874</v>
      </c>
      <c r="C239" s="299">
        <v>2.4368556391338827</v>
      </c>
      <c r="D239" s="299">
        <v>1.0574127033717047</v>
      </c>
      <c r="E239" s="299">
        <v>2.4368556391338827</v>
      </c>
      <c r="F239" s="299"/>
      <c r="G239" s="299">
        <v>1.0574127033717047</v>
      </c>
      <c r="H239" s="298"/>
      <c r="I239" s="276"/>
      <c r="J239" s="276"/>
      <c r="L239" s="289"/>
      <c r="M239" s="289"/>
    </row>
    <row r="240" spans="1:13">
      <c r="A240" s="298" t="s">
        <v>701</v>
      </c>
      <c r="B240" s="279">
        <v>201</v>
      </c>
      <c r="C240" s="279">
        <v>197</v>
      </c>
      <c r="D240" s="279">
        <v>4</v>
      </c>
      <c r="E240" s="279">
        <v>197</v>
      </c>
      <c r="F240" s="279"/>
      <c r="G240" s="306">
        <v>4</v>
      </c>
      <c r="H240" s="298"/>
      <c r="I240" s="276"/>
      <c r="J240" s="276"/>
      <c r="L240" s="289"/>
      <c r="M240" s="289"/>
    </row>
    <row r="241" spans="1:13">
      <c r="A241" s="298" t="s">
        <v>702</v>
      </c>
      <c r="B241" s="299">
        <v>3.616915422885572</v>
      </c>
      <c r="C241" s="299">
        <v>2.5736040609137056</v>
      </c>
      <c r="D241" s="299">
        <v>55</v>
      </c>
      <c r="E241" s="299">
        <v>2.5736040609137056</v>
      </c>
      <c r="F241" s="299"/>
      <c r="G241" s="299">
        <v>55</v>
      </c>
      <c r="H241" s="298"/>
      <c r="I241" s="276"/>
      <c r="J241" s="276"/>
      <c r="L241" s="289"/>
      <c r="M241" s="289"/>
    </row>
    <row r="242" spans="1:13">
      <c r="A242" s="298" t="s">
        <v>703</v>
      </c>
      <c r="B242" s="358">
        <v>21527</v>
      </c>
      <c r="C242" s="358">
        <v>19082</v>
      </c>
      <c r="D242" s="358">
        <v>2445</v>
      </c>
      <c r="E242" s="358">
        <v>19082</v>
      </c>
      <c r="F242" s="358"/>
      <c r="G242" s="359">
        <v>2445</v>
      </c>
      <c r="H242" s="298"/>
      <c r="I242" s="276"/>
      <c r="J242" s="276"/>
      <c r="L242" s="289"/>
      <c r="M242" s="289"/>
    </row>
    <row r="243" spans="1:13">
      <c r="A243" s="298" t="s">
        <v>704</v>
      </c>
      <c r="B243" s="358">
        <v>177633</v>
      </c>
      <c r="C243" s="358">
        <v>134457</v>
      </c>
      <c r="D243" s="358">
        <v>43176</v>
      </c>
      <c r="E243" s="358">
        <v>134457</v>
      </c>
      <c r="F243" s="358"/>
      <c r="G243" s="359">
        <v>43176</v>
      </c>
      <c r="H243" s="298"/>
      <c r="I243" s="276"/>
      <c r="J243" s="276"/>
      <c r="L243" s="289"/>
      <c r="M243" s="289"/>
    </row>
    <row r="244" spans="1:13">
      <c r="A244" s="298" t="s">
        <v>705</v>
      </c>
      <c r="B244" s="299">
        <v>8.2516374785153523</v>
      </c>
      <c r="C244" s="299">
        <v>7.0462739754742687</v>
      </c>
      <c r="D244" s="299">
        <v>17.658895705521473</v>
      </c>
      <c r="E244" s="299">
        <v>7.0462739754742687</v>
      </c>
      <c r="F244" s="299"/>
      <c r="G244" s="299">
        <v>17.658895705521473</v>
      </c>
      <c r="H244" s="298"/>
      <c r="I244" s="276"/>
      <c r="J244" s="276"/>
      <c r="L244" s="289"/>
      <c r="M244" s="289"/>
    </row>
    <row r="245" spans="1:13">
      <c r="A245" s="298" t="s">
        <v>706</v>
      </c>
      <c r="B245" s="302">
        <v>244.33700137551583</v>
      </c>
      <c r="C245" s="302">
        <v>265.20118343195264</v>
      </c>
      <c r="D245" s="302">
        <v>196.25454545454545</v>
      </c>
      <c r="E245" s="302">
        <v>265.20118343195264</v>
      </c>
      <c r="F245" s="302"/>
      <c r="G245" s="302">
        <v>196.25454545454545</v>
      </c>
      <c r="H245" s="298"/>
      <c r="I245" s="276"/>
      <c r="J245" s="276"/>
      <c r="L245" s="289"/>
      <c r="M245" s="289"/>
    </row>
    <row r="246" spans="1:13">
      <c r="A246" s="298" t="s">
        <v>707</v>
      </c>
      <c r="B246" s="299">
        <v>66.941644212470095</v>
      </c>
      <c r="C246" s="299">
        <v>72.657858474507577</v>
      </c>
      <c r="D246" s="299">
        <v>53.768368617683684</v>
      </c>
      <c r="E246" s="299">
        <v>72.657858474507577</v>
      </c>
      <c r="F246" s="299"/>
      <c r="G246" s="299">
        <v>53.768368617683684</v>
      </c>
      <c r="H246" s="298"/>
      <c r="I246" s="276"/>
      <c r="J246" s="276"/>
      <c r="L246" s="289"/>
      <c r="M246" s="289"/>
    </row>
    <row r="247" spans="1:13">
      <c r="A247" s="298" t="s">
        <v>708</v>
      </c>
      <c r="B247" s="299">
        <v>29.610729023383769</v>
      </c>
      <c r="C247" s="299">
        <v>37.637080867850102</v>
      </c>
      <c r="D247" s="299">
        <v>11.113636363636363</v>
      </c>
      <c r="E247" s="299">
        <v>37.637080867850102</v>
      </c>
      <c r="F247" s="299"/>
      <c r="G247" s="299">
        <v>11.113636363636363</v>
      </c>
      <c r="H247" s="298"/>
      <c r="I247" s="276"/>
      <c r="J247" s="276"/>
      <c r="L247" s="289"/>
      <c r="M247" s="289"/>
    </row>
    <row r="248" spans="1:13">
      <c r="A248" s="298" t="s">
        <v>709</v>
      </c>
      <c r="B248" s="299">
        <v>4.0749756120221114</v>
      </c>
      <c r="C248" s="299">
        <v>2.6516088460329108</v>
      </c>
      <c r="D248" s="299">
        <v>15.183640081799592</v>
      </c>
      <c r="E248" s="299">
        <v>2.6516088460329108</v>
      </c>
      <c r="F248" s="299"/>
      <c r="G248" s="299">
        <v>15.183640081799592</v>
      </c>
      <c r="H248" s="298"/>
      <c r="I248" s="276"/>
      <c r="J248" s="276"/>
      <c r="L248" s="289"/>
      <c r="M248" s="289"/>
    </row>
    <row r="249" spans="1:13">
      <c r="A249" s="308" t="s">
        <v>146</v>
      </c>
      <c r="B249" s="296">
        <v>122568</v>
      </c>
      <c r="C249" s="279" t="s">
        <v>699</v>
      </c>
      <c r="D249" s="279"/>
      <c r="E249" s="279"/>
      <c r="F249" s="279"/>
      <c r="G249" s="306"/>
      <c r="H249" s="298"/>
      <c r="I249" s="276"/>
      <c r="J249" s="276"/>
      <c r="L249" s="289"/>
      <c r="M249" s="289"/>
    </row>
    <row r="250" spans="1:13">
      <c r="A250" s="298" t="s">
        <v>133</v>
      </c>
      <c r="B250" s="279">
        <v>563</v>
      </c>
      <c r="C250" s="279">
        <v>285</v>
      </c>
      <c r="D250" s="279">
        <v>278</v>
      </c>
      <c r="E250" s="279">
        <v>313</v>
      </c>
      <c r="F250" s="279"/>
      <c r="G250" s="306">
        <v>250</v>
      </c>
      <c r="H250" s="298"/>
      <c r="I250" s="276"/>
      <c r="J250" s="276"/>
      <c r="L250" s="289"/>
      <c r="M250" s="289"/>
    </row>
    <row r="251" spans="1:13">
      <c r="A251" s="298" t="s">
        <v>700</v>
      </c>
      <c r="B251" s="299">
        <v>4.5933685790744727</v>
      </c>
      <c r="C251" s="299">
        <v>2.3252398668494223</v>
      </c>
      <c r="D251" s="299">
        <v>2.2681287122250504</v>
      </c>
      <c r="E251" s="299">
        <v>2.5536844853469094</v>
      </c>
      <c r="F251" s="279"/>
      <c r="G251" s="299">
        <v>2.0396840937275633</v>
      </c>
      <c r="H251" s="298"/>
      <c r="I251" s="276"/>
      <c r="J251" s="276"/>
      <c r="L251" s="289"/>
      <c r="M251" s="289"/>
    </row>
    <row r="252" spans="1:13">
      <c r="A252" s="298" t="s">
        <v>701</v>
      </c>
      <c r="B252" s="279">
        <v>151</v>
      </c>
      <c r="C252" s="279">
        <v>142</v>
      </c>
      <c r="D252" s="279">
        <v>9</v>
      </c>
      <c r="E252" s="279">
        <v>143</v>
      </c>
      <c r="F252" s="279"/>
      <c r="G252" s="306">
        <v>8</v>
      </c>
      <c r="H252" s="298"/>
      <c r="I252" s="276"/>
      <c r="J252" s="276"/>
      <c r="L252" s="289"/>
      <c r="M252" s="289"/>
    </row>
    <row r="253" spans="1:13">
      <c r="A253" s="298" t="s">
        <v>702</v>
      </c>
      <c r="B253" s="299">
        <v>3.7284768211920531</v>
      </c>
      <c r="C253" s="299">
        <v>2.007042253521127</v>
      </c>
      <c r="D253" s="299">
        <v>30.888888888888889</v>
      </c>
      <c r="E253" s="299">
        <v>2.1888111888111887</v>
      </c>
      <c r="F253" s="279"/>
      <c r="G253" s="299">
        <v>31.25</v>
      </c>
      <c r="H253" s="298"/>
      <c r="I253" s="276"/>
      <c r="J253" s="276"/>
      <c r="L253" s="289"/>
      <c r="M253" s="289"/>
    </row>
    <row r="254" spans="1:13">
      <c r="A254" s="298" t="s">
        <v>703</v>
      </c>
      <c r="B254" s="358">
        <v>14568</v>
      </c>
      <c r="C254" s="358">
        <v>12187</v>
      </c>
      <c r="D254" s="358">
        <v>2381</v>
      </c>
      <c r="E254" s="358">
        <v>12408</v>
      </c>
      <c r="F254" s="358"/>
      <c r="G254" s="359">
        <v>2160</v>
      </c>
      <c r="H254" s="298"/>
      <c r="I254" s="276"/>
      <c r="J254" s="276"/>
      <c r="L254" s="289"/>
      <c r="M254" s="289"/>
    </row>
    <row r="255" spans="1:13">
      <c r="A255" s="298" t="s">
        <v>704</v>
      </c>
      <c r="B255" s="358">
        <v>114509</v>
      </c>
      <c r="C255" s="358">
        <v>69112</v>
      </c>
      <c r="D255" s="358">
        <v>45397</v>
      </c>
      <c r="E255" s="358">
        <v>71839</v>
      </c>
      <c r="F255" s="358"/>
      <c r="G255" s="359">
        <v>42670</v>
      </c>
      <c r="H255" s="298"/>
      <c r="I255" s="276"/>
      <c r="J255" s="276"/>
      <c r="L255" s="289"/>
      <c r="M255" s="289"/>
    </row>
    <row r="256" spans="1:13">
      <c r="A256" s="298" t="s">
        <v>705</v>
      </c>
      <c r="B256" s="299">
        <v>7.8603102690829214</v>
      </c>
      <c r="C256" s="299">
        <v>5.6709608599327153</v>
      </c>
      <c r="D256" s="299">
        <v>19.066358672826542</v>
      </c>
      <c r="E256" s="299">
        <v>5.7897324306898774</v>
      </c>
      <c r="F256" s="279"/>
      <c r="G256" s="299">
        <v>19.75462962962963</v>
      </c>
      <c r="H256" s="298"/>
      <c r="I256" s="276"/>
      <c r="J256" s="276"/>
      <c r="L256" s="289"/>
      <c r="M256" s="289"/>
    </row>
    <row r="257" spans="1:13">
      <c r="A257" s="298" t="s">
        <v>706</v>
      </c>
      <c r="B257" s="302">
        <v>203.39076376554175</v>
      </c>
      <c r="C257" s="302">
        <v>242.49824561403508</v>
      </c>
      <c r="D257" s="302">
        <v>163.29856115107913</v>
      </c>
      <c r="E257" s="302">
        <v>229.51757188498402</v>
      </c>
      <c r="F257" s="279"/>
      <c r="G257" s="302">
        <v>170.68</v>
      </c>
      <c r="H257" s="298"/>
      <c r="I257" s="276"/>
      <c r="J257" s="276"/>
      <c r="L257" s="289"/>
      <c r="M257" s="289"/>
    </row>
    <row r="258" spans="1:13">
      <c r="A258" s="298" t="s">
        <v>707</v>
      </c>
      <c r="B258" s="299">
        <v>55.723496922066232</v>
      </c>
      <c r="C258" s="299">
        <v>66.437875510694539</v>
      </c>
      <c r="D258" s="299">
        <v>44.739331822213458</v>
      </c>
      <c r="E258" s="299">
        <v>62.881526543831242</v>
      </c>
      <c r="F258" s="279"/>
      <c r="G258" s="299">
        <v>46.761643835616439</v>
      </c>
      <c r="H258" s="298"/>
      <c r="I258" s="276"/>
      <c r="J258" s="276"/>
      <c r="L258" s="289"/>
      <c r="M258" s="289"/>
    </row>
    <row r="259" spans="1:13">
      <c r="A259" s="298" t="s">
        <v>708</v>
      </c>
      <c r="B259" s="299">
        <v>25.875666074600357</v>
      </c>
      <c r="C259" s="299">
        <v>42.761403508771927</v>
      </c>
      <c r="D259" s="299">
        <v>8.5647482014388494</v>
      </c>
      <c r="E259" s="299">
        <v>39.642172523961662</v>
      </c>
      <c r="F259" s="279"/>
      <c r="G259" s="299">
        <v>8.64</v>
      </c>
      <c r="H259" s="298"/>
      <c r="I259" s="276"/>
      <c r="J259" s="276"/>
      <c r="L259" s="289"/>
      <c r="M259" s="289"/>
    </row>
    <row r="260" spans="1:13">
      <c r="A260" s="298" t="s">
        <v>709</v>
      </c>
      <c r="B260" s="299">
        <v>6.2456068094453592</v>
      </c>
      <c r="C260" s="299">
        <v>2.8647739394436695</v>
      </c>
      <c r="D260" s="299">
        <v>23.550188996220076</v>
      </c>
      <c r="E260" s="299">
        <v>3.4176337846550613</v>
      </c>
      <c r="F260" s="279"/>
      <c r="G260" s="299">
        <v>22.490740740740737</v>
      </c>
      <c r="H260" s="298"/>
      <c r="I260" s="276"/>
      <c r="J260" s="276"/>
      <c r="L260" s="289"/>
      <c r="M260" s="289"/>
    </row>
    <row r="261" spans="1:13">
      <c r="A261" s="308" t="s">
        <v>716</v>
      </c>
      <c r="B261" s="296">
        <v>113804</v>
      </c>
      <c r="C261" s="279" t="s">
        <v>699</v>
      </c>
      <c r="D261" s="279"/>
      <c r="E261" s="279"/>
      <c r="F261" s="279"/>
      <c r="G261" s="306"/>
      <c r="H261" s="298"/>
      <c r="I261" s="276"/>
      <c r="J261" s="276"/>
      <c r="L261" s="289"/>
      <c r="M261" s="289"/>
    </row>
    <row r="262" spans="1:13">
      <c r="A262" s="298" t="s">
        <v>133</v>
      </c>
      <c r="B262" s="279">
        <v>294</v>
      </c>
      <c r="C262" s="279">
        <v>292</v>
      </c>
      <c r="D262" s="279">
        <v>2</v>
      </c>
      <c r="E262" s="279">
        <v>294</v>
      </c>
      <c r="F262" s="279"/>
      <c r="G262" s="306"/>
      <c r="H262" s="298"/>
      <c r="I262" s="276"/>
      <c r="J262" s="276"/>
      <c r="L262" s="289"/>
      <c r="M262" s="289"/>
    </row>
    <row r="263" spans="1:13">
      <c r="A263" s="298" t="s">
        <v>700</v>
      </c>
      <c r="B263" s="299">
        <v>2.5833889845699622</v>
      </c>
      <c r="C263" s="299">
        <v>2.5658149098449967</v>
      </c>
      <c r="D263" s="299">
        <v>1.7574074724965732E-2</v>
      </c>
      <c r="E263" s="299">
        <v>2.5833889845699622</v>
      </c>
      <c r="F263" s="279"/>
      <c r="G263" s="279"/>
      <c r="H263" s="298"/>
      <c r="I263" s="276"/>
      <c r="J263" s="276"/>
      <c r="L263" s="289"/>
      <c r="M263" s="289"/>
    </row>
    <row r="264" spans="1:13">
      <c r="A264" s="298" t="s">
        <v>701</v>
      </c>
      <c r="B264" s="279">
        <v>113</v>
      </c>
      <c r="C264" s="279">
        <v>113</v>
      </c>
      <c r="D264" s="279">
        <v>0</v>
      </c>
      <c r="E264" s="279">
        <v>113</v>
      </c>
      <c r="F264" s="302"/>
      <c r="G264" s="306"/>
      <c r="H264" s="298"/>
      <c r="I264" s="276"/>
      <c r="J264" s="276"/>
      <c r="L264" s="289"/>
      <c r="M264" s="289"/>
    </row>
    <row r="265" spans="1:13">
      <c r="A265" s="298" t="s">
        <v>702</v>
      </c>
      <c r="B265" s="299">
        <v>2.6017699115044248</v>
      </c>
      <c r="C265" s="299">
        <v>2.584070796460177</v>
      </c>
      <c r="D265" s="299">
        <v>0</v>
      </c>
      <c r="E265" s="299">
        <v>2.6017699115044248</v>
      </c>
      <c r="F265" s="279"/>
      <c r="G265" s="279"/>
      <c r="H265" s="298"/>
      <c r="I265" s="276"/>
      <c r="J265" s="276"/>
      <c r="L265" s="289"/>
      <c r="M265" s="289"/>
    </row>
    <row r="266" spans="1:13">
      <c r="A266" s="298" t="s">
        <v>703</v>
      </c>
      <c r="B266" s="358">
        <v>15676</v>
      </c>
      <c r="C266" s="358">
        <v>15622</v>
      </c>
      <c r="D266" s="358">
        <v>54</v>
      </c>
      <c r="E266" s="358">
        <v>15676</v>
      </c>
      <c r="F266" s="279"/>
      <c r="G266" s="306"/>
      <c r="H266" s="298"/>
      <c r="I266" s="276"/>
      <c r="J266" s="276"/>
      <c r="L266" s="289"/>
      <c r="M266" s="289"/>
    </row>
    <row r="267" spans="1:13">
      <c r="A267" s="298" t="s">
        <v>704</v>
      </c>
      <c r="B267" s="358">
        <v>88434</v>
      </c>
      <c r="C267" s="358">
        <v>87922</v>
      </c>
      <c r="D267" s="358">
        <v>512</v>
      </c>
      <c r="E267" s="358">
        <v>88434</v>
      </c>
      <c r="F267" s="279"/>
      <c r="G267" s="306"/>
      <c r="H267" s="298"/>
      <c r="I267" s="276"/>
      <c r="J267" s="276"/>
      <c r="L267" s="289"/>
      <c r="M267" s="289"/>
    </row>
    <row r="268" spans="1:13">
      <c r="A268" s="298" t="s">
        <v>705</v>
      </c>
      <c r="B268" s="299">
        <v>5.6413625924980861</v>
      </c>
      <c r="C268" s="299">
        <v>5.6280885930098581</v>
      </c>
      <c r="D268" s="299">
        <v>9.481481481481481</v>
      </c>
      <c r="E268" s="299">
        <v>5.6413625924980861</v>
      </c>
      <c r="F268" s="279"/>
      <c r="G268" s="279"/>
      <c r="H268" s="298"/>
      <c r="I268" s="276"/>
      <c r="J268" s="276"/>
      <c r="L268" s="289"/>
      <c r="M268" s="289"/>
    </row>
    <row r="269" spans="1:13">
      <c r="A269" s="298" t="s">
        <v>706</v>
      </c>
      <c r="B269" s="302">
        <v>300.79591836734693</v>
      </c>
      <c r="C269" s="302">
        <v>301.10273972602738</v>
      </c>
      <c r="D269" s="302">
        <v>256</v>
      </c>
      <c r="E269" s="302">
        <v>300.79591836734693</v>
      </c>
      <c r="F269" s="279"/>
      <c r="G269" s="279"/>
      <c r="H269" s="298"/>
      <c r="I269" s="276"/>
      <c r="J269" s="276"/>
      <c r="L269" s="289"/>
      <c r="M269" s="289"/>
    </row>
    <row r="270" spans="1:13">
      <c r="A270" s="298" t="s">
        <v>707</v>
      </c>
      <c r="B270" s="299">
        <v>82.409840648588201</v>
      </c>
      <c r="C270" s="299">
        <v>82.493901294802029</v>
      </c>
      <c r="D270" s="299">
        <v>70.136986301369859</v>
      </c>
      <c r="E270" s="299">
        <v>82.409840648588201</v>
      </c>
      <c r="F270" s="279"/>
      <c r="G270" s="279"/>
      <c r="H270" s="298"/>
      <c r="I270" s="276"/>
      <c r="J270" s="276"/>
      <c r="L270" s="289"/>
      <c r="M270" s="289"/>
    </row>
    <row r="271" spans="1:13">
      <c r="A271" s="298" t="s">
        <v>708</v>
      </c>
      <c r="B271" s="299">
        <v>53.319727891156461</v>
      </c>
      <c r="C271" s="299">
        <v>53.5</v>
      </c>
      <c r="D271" s="299">
        <v>27</v>
      </c>
      <c r="E271" s="299">
        <v>53.319727891156461</v>
      </c>
      <c r="F271" s="279"/>
      <c r="G271" s="279"/>
      <c r="H271" s="298"/>
      <c r="I271" s="276"/>
      <c r="J271" s="276"/>
      <c r="L271" s="289"/>
      <c r="M271" s="289"/>
    </row>
    <row r="272" spans="1:13">
      <c r="A272" s="298" t="s">
        <v>709</v>
      </c>
      <c r="B272" s="299">
        <v>1.2041337075784642</v>
      </c>
      <c r="C272" s="299">
        <v>1.1943413135321985</v>
      </c>
      <c r="D272" s="299">
        <v>4.0370370370370372</v>
      </c>
      <c r="E272" s="299">
        <v>1.2041337075784642</v>
      </c>
      <c r="F272" s="279"/>
      <c r="G272" s="279"/>
      <c r="H272" s="276"/>
      <c r="I272" s="276"/>
      <c r="J272" s="276"/>
      <c r="L272" s="289"/>
    </row>
    <row r="273" spans="1:15">
      <c r="A273" s="298"/>
      <c r="C273" s="279"/>
      <c r="D273" s="279"/>
      <c r="E273" s="279"/>
      <c r="F273" s="279"/>
      <c r="G273" s="279"/>
      <c r="H273" s="276"/>
      <c r="I273" s="276"/>
      <c r="J273" s="276"/>
      <c r="L273" s="289"/>
    </row>
    <row r="274" spans="1:15">
      <c r="A274" s="298"/>
      <c r="C274" s="279"/>
      <c r="D274" s="279"/>
      <c r="E274" s="279"/>
      <c r="F274" s="279"/>
      <c r="G274" s="279"/>
      <c r="H274" s="276"/>
      <c r="I274" s="276"/>
      <c r="J274" s="276"/>
      <c r="L274" s="289"/>
    </row>
    <row r="275" spans="1:15">
      <c r="A275" s="281" t="s">
        <v>717</v>
      </c>
      <c r="B275" s="296">
        <v>4284889</v>
      </c>
      <c r="C275" s="279" t="s">
        <v>699</v>
      </c>
      <c r="D275" s="273"/>
      <c r="E275" s="273"/>
      <c r="F275" s="273"/>
      <c r="G275" s="273"/>
      <c r="H275" s="281"/>
      <c r="I275" s="276"/>
      <c r="J275" s="281"/>
      <c r="K275" s="289"/>
      <c r="L275" s="289"/>
      <c r="M275" s="289"/>
    </row>
    <row r="276" spans="1:15">
      <c r="A276" s="298" t="s">
        <v>133</v>
      </c>
      <c r="B276" s="358">
        <v>23130</v>
      </c>
      <c r="C276" s="358">
        <v>14735</v>
      </c>
      <c r="D276" s="358">
        <v>8395</v>
      </c>
      <c r="E276" s="358">
        <v>6392</v>
      </c>
      <c r="F276" s="358">
        <v>9110</v>
      </c>
      <c r="G276" s="358">
        <v>7628</v>
      </c>
      <c r="H276" s="281"/>
      <c r="I276" s="276"/>
      <c r="J276" s="281"/>
      <c r="K276" s="289"/>
      <c r="L276" s="289"/>
      <c r="M276" s="289"/>
    </row>
    <row r="277" spans="1:15">
      <c r="A277" s="298" t="s">
        <v>700</v>
      </c>
      <c r="B277" s="299">
        <v>5.3980394824696738</v>
      </c>
      <c r="C277" s="299">
        <v>3.438828870479492</v>
      </c>
      <c r="D277" s="299">
        <v>1.9592106119901822</v>
      </c>
      <c r="E277" s="299">
        <v>1.4917539287482127</v>
      </c>
      <c r="F277" s="299">
        <v>2.1260760780500965</v>
      </c>
      <c r="G277" s="299">
        <v>1.7802094756713651</v>
      </c>
      <c r="H277" s="281"/>
      <c r="I277" s="276"/>
      <c r="J277" s="281"/>
      <c r="K277" s="289"/>
      <c r="L277" s="289"/>
      <c r="M277" s="289"/>
    </row>
    <row r="278" spans="1:15">
      <c r="A278" s="298" t="s">
        <v>701</v>
      </c>
      <c r="B278" s="358">
        <v>6838</v>
      </c>
      <c r="C278" s="358">
        <v>6456</v>
      </c>
      <c r="D278" s="358">
        <v>382</v>
      </c>
      <c r="E278" s="358">
        <v>2372</v>
      </c>
      <c r="F278" s="358">
        <v>3951</v>
      </c>
      <c r="G278" s="358">
        <v>515</v>
      </c>
      <c r="H278" s="281"/>
      <c r="I278" s="276"/>
      <c r="J278" s="279"/>
      <c r="K278" s="277"/>
      <c r="L278" s="277"/>
      <c r="M278" s="277"/>
      <c r="N278" s="277"/>
      <c r="O278" s="277"/>
    </row>
    <row r="279" spans="1:15">
      <c r="A279" s="298" t="s">
        <v>702</v>
      </c>
      <c r="B279" s="299">
        <v>3.3825680023398657</v>
      </c>
      <c r="C279" s="299">
        <v>2.282372986369269</v>
      </c>
      <c r="D279" s="299">
        <v>21.976439790575917</v>
      </c>
      <c r="E279" s="299">
        <v>2.6947723440134905</v>
      </c>
      <c r="F279" s="299">
        <v>2.3057453809162238</v>
      </c>
      <c r="G279" s="299">
        <v>14.811650485436893</v>
      </c>
      <c r="H279" s="281"/>
      <c r="I279" s="276"/>
      <c r="J279" s="281"/>
      <c r="K279" s="289"/>
      <c r="L279" s="289"/>
      <c r="M279" s="289"/>
    </row>
    <row r="280" spans="1:15">
      <c r="A280" s="298" t="s">
        <v>703</v>
      </c>
      <c r="B280" s="358">
        <v>718902</v>
      </c>
      <c r="C280" s="358">
        <v>649169</v>
      </c>
      <c r="D280" s="358">
        <v>69733</v>
      </c>
      <c r="E280" s="358">
        <v>254793</v>
      </c>
      <c r="F280" s="358">
        <v>392018</v>
      </c>
      <c r="G280" s="358">
        <v>72091</v>
      </c>
      <c r="H280" s="281"/>
      <c r="I280" s="276"/>
      <c r="J280" s="281"/>
      <c r="K280" s="289"/>
      <c r="L280" s="289"/>
      <c r="M280" s="289"/>
      <c r="N280" s="289"/>
    </row>
    <row r="281" spans="1:15">
      <c r="A281" s="298" t="s">
        <v>704</v>
      </c>
      <c r="B281" s="358">
        <v>5931261</v>
      </c>
      <c r="C281" s="358">
        <v>4029473</v>
      </c>
      <c r="D281" s="358">
        <v>1901788</v>
      </c>
      <c r="E281" s="358">
        <v>1648746</v>
      </c>
      <c r="F281" s="358">
        <v>2539796</v>
      </c>
      <c r="G281" s="358">
        <v>1742719</v>
      </c>
      <c r="H281" s="281"/>
      <c r="I281" s="322"/>
      <c r="J281" s="281"/>
      <c r="K281" s="289"/>
      <c r="L281" s="289"/>
      <c r="M281" s="289"/>
    </row>
    <row r="282" spans="1:15">
      <c r="A282" s="298" t="s">
        <v>705</v>
      </c>
      <c r="B282" s="299">
        <v>8.2504444277523223</v>
      </c>
      <c r="C282" s="299">
        <v>6.2071248010918572</v>
      </c>
      <c r="D282" s="299">
        <v>27.27242482038633</v>
      </c>
      <c r="E282" s="299">
        <v>6.4709234555109445</v>
      </c>
      <c r="F282" s="299">
        <v>6.4787739338499764</v>
      </c>
      <c r="G282" s="299">
        <v>24.173877460431953</v>
      </c>
      <c r="H282" s="281"/>
      <c r="I282" s="276"/>
      <c r="J282" s="281"/>
      <c r="K282" s="289"/>
      <c r="L282" s="289"/>
      <c r="M282" s="289"/>
    </row>
    <row r="283" spans="1:15">
      <c r="A283" s="298" t="s">
        <v>706</v>
      </c>
      <c r="B283" s="302">
        <v>256.4315175097276</v>
      </c>
      <c r="C283" s="302">
        <v>273.46270783847979</v>
      </c>
      <c r="D283" s="302">
        <v>226.53817748659915</v>
      </c>
      <c r="E283" s="302">
        <v>257.93898623279097</v>
      </c>
      <c r="F283" s="302">
        <v>278.79209659714599</v>
      </c>
      <c r="G283" s="302">
        <v>228.46342422653382</v>
      </c>
      <c r="H283" s="281"/>
      <c r="I283" s="276"/>
      <c r="J283" s="281"/>
      <c r="K283" s="289"/>
      <c r="L283" s="289"/>
      <c r="M283" s="289"/>
    </row>
    <row r="284" spans="1:15">
      <c r="A284" s="298" t="s">
        <v>707</v>
      </c>
      <c r="B284" s="299">
        <v>70.255210276637698</v>
      </c>
      <c r="C284" s="299">
        <v>74.921289818761593</v>
      </c>
      <c r="D284" s="299">
        <v>62.065254105917582</v>
      </c>
      <c r="E284" s="299">
        <v>70.668215406244101</v>
      </c>
      <c r="F284" s="299">
        <v>76.3813963279852</v>
      </c>
      <c r="G284" s="299">
        <v>62.592718966173649</v>
      </c>
      <c r="H284" s="281"/>
      <c r="I284" s="276"/>
      <c r="J284" s="281"/>
      <c r="K284" s="289"/>
      <c r="L284" s="289"/>
      <c r="M284" s="289"/>
    </row>
    <row r="285" spans="1:15">
      <c r="A285" s="298" t="s">
        <v>708</v>
      </c>
      <c r="B285" s="299">
        <v>31.080933852140078</v>
      </c>
      <c r="C285" s="299">
        <v>44.056260604004073</v>
      </c>
      <c r="D285" s="299">
        <v>8.3064919594997022</v>
      </c>
      <c r="E285" s="299">
        <v>39.861232790988737</v>
      </c>
      <c r="F285" s="299">
        <v>43.031613611416027</v>
      </c>
      <c r="G285" s="299">
        <v>9.4508390141583636</v>
      </c>
      <c r="H285" s="281"/>
      <c r="I285" s="276"/>
      <c r="J285" s="281"/>
      <c r="K285" s="289"/>
      <c r="L285" s="289"/>
      <c r="M285" s="289"/>
    </row>
    <row r="286" spans="1:15">
      <c r="A286" s="298" t="s">
        <v>709</v>
      </c>
      <c r="B286" s="299">
        <v>3.4930894614286796</v>
      </c>
      <c r="C286" s="299">
        <v>2.077736305954228</v>
      </c>
      <c r="D286" s="299">
        <v>16.669109316966143</v>
      </c>
      <c r="E286" s="299">
        <v>2.685843017665321</v>
      </c>
      <c r="F286" s="299">
        <v>2.0033620905162519</v>
      </c>
      <c r="G286" s="299">
        <v>14.447032223162394</v>
      </c>
      <c r="H286" s="281"/>
      <c r="I286" s="276"/>
      <c r="J286" s="281"/>
      <c r="K286" s="289"/>
      <c r="L286" s="289"/>
      <c r="M286" s="289"/>
    </row>
    <row r="287" spans="1:15">
      <c r="A287" s="298"/>
      <c r="B287" s="299"/>
      <c r="C287" s="299"/>
      <c r="D287" s="299"/>
      <c r="E287" s="299"/>
      <c r="F287" s="299"/>
      <c r="G287" s="299"/>
      <c r="H287" s="281"/>
      <c r="I287" s="276"/>
      <c r="J287" s="281"/>
      <c r="K287" s="289"/>
      <c r="L287" s="289"/>
      <c r="M287" s="289"/>
    </row>
    <row r="288" spans="1:15">
      <c r="A288" s="281"/>
      <c r="B288" s="293"/>
      <c r="C288" s="279"/>
      <c r="D288" s="299"/>
      <c r="E288" s="299"/>
      <c r="F288" s="299"/>
      <c r="G288" s="299"/>
      <c r="H288" s="281"/>
      <c r="I288" s="276"/>
      <c r="J288" s="281"/>
      <c r="K288" s="289"/>
      <c r="L288" s="289"/>
      <c r="M288" s="289"/>
    </row>
    <row r="289" spans="1:13">
      <c r="A289" s="298"/>
      <c r="B289" s="302"/>
      <c r="C289" s="302"/>
      <c r="D289" s="302"/>
      <c r="E289" s="302"/>
      <c r="F289" s="302"/>
      <c r="G289" s="302"/>
      <c r="H289" s="281"/>
      <c r="I289" s="276"/>
      <c r="J289" s="281"/>
      <c r="K289" s="289"/>
      <c r="L289" s="289"/>
      <c r="M289" s="289"/>
    </row>
    <row r="290" spans="1:13">
      <c r="A290" s="298" t="s">
        <v>723</v>
      </c>
      <c r="B290" s="299"/>
      <c r="C290" s="299"/>
      <c r="D290" s="299"/>
      <c r="E290" s="299"/>
      <c r="F290" s="299"/>
      <c r="G290" s="299"/>
      <c r="H290" s="276"/>
      <c r="I290" s="276"/>
      <c r="J290" s="276"/>
    </row>
    <row r="291" spans="1:13">
      <c r="A291" s="298"/>
      <c r="C291" s="279"/>
      <c r="D291" s="279"/>
      <c r="E291" s="279"/>
      <c r="F291" s="279"/>
      <c r="G291" s="279"/>
      <c r="H291" s="313"/>
      <c r="I291" s="276"/>
      <c r="J291" s="276"/>
    </row>
    <row r="292" spans="1:13">
      <c r="A292" s="298" t="s">
        <v>722</v>
      </c>
      <c r="B292" s="299"/>
      <c r="C292" s="299"/>
      <c r="D292" s="299"/>
      <c r="E292" s="299"/>
      <c r="F292" s="299"/>
      <c r="G292" s="299"/>
      <c r="H292" s="313"/>
      <c r="I292" s="276"/>
      <c r="J292" s="276"/>
    </row>
    <row r="293" spans="1:13">
      <c r="A293" s="298"/>
      <c r="C293" s="279"/>
      <c r="D293" s="279"/>
      <c r="E293" s="279"/>
      <c r="F293" s="279"/>
      <c r="G293" s="279"/>
      <c r="H293" s="313"/>
      <c r="I293" s="276"/>
      <c r="J293" s="276"/>
    </row>
    <row r="294" spans="1:13">
      <c r="A294" s="298"/>
      <c r="B294" s="302"/>
      <c r="C294" s="302"/>
      <c r="D294" s="279"/>
      <c r="E294" s="279"/>
      <c r="F294" s="314"/>
      <c r="G294" s="279"/>
      <c r="H294" s="298"/>
      <c r="I294" s="276"/>
      <c r="J294" s="276"/>
    </row>
    <row r="295" spans="1:13">
      <c r="A295" s="308"/>
      <c r="B295" s="299"/>
      <c r="C295" s="299"/>
      <c r="D295" s="299"/>
      <c r="E295" s="299"/>
      <c r="F295" s="299"/>
      <c r="G295" s="299"/>
      <c r="H295" s="298"/>
      <c r="I295" s="276"/>
      <c r="J295" s="276"/>
    </row>
    <row r="296" spans="1:13">
      <c r="A296" s="298"/>
      <c r="B296" s="302"/>
      <c r="C296" s="302"/>
      <c r="D296" s="302"/>
      <c r="E296" s="302"/>
      <c r="F296" s="302"/>
      <c r="G296" s="302"/>
      <c r="H296" s="276"/>
      <c r="I296" s="276"/>
      <c r="J296" s="276"/>
    </row>
    <row r="297" spans="1:13">
      <c r="A297" s="298"/>
      <c r="B297" s="299"/>
      <c r="C297" s="299"/>
      <c r="D297" s="299"/>
      <c r="E297" s="299"/>
      <c r="F297" s="299"/>
      <c r="G297" s="299"/>
      <c r="H297" s="298"/>
      <c r="I297" s="276"/>
      <c r="J297" s="276"/>
    </row>
    <row r="298" spans="1:13">
      <c r="A298" s="298"/>
      <c r="B298" s="299"/>
      <c r="C298" s="299"/>
      <c r="D298" s="299"/>
      <c r="E298" s="299"/>
      <c r="F298" s="299"/>
      <c r="G298" s="299"/>
      <c r="H298" s="298"/>
      <c r="I298" s="276"/>
      <c r="J298" s="276"/>
    </row>
    <row r="299" spans="1:13">
      <c r="A299" s="298"/>
      <c r="B299" s="299"/>
      <c r="C299" s="299"/>
      <c r="D299" s="299"/>
      <c r="E299" s="299"/>
      <c r="F299" s="299"/>
      <c r="G299" s="299"/>
      <c r="H299" s="298"/>
      <c r="I299" s="276"/>
      <c r="J299" s="276"/>
    </row>
    <row r="300" spans="1:13">
      <c r="B300" s="309"/>
      <c r="C300" s="310"/>
      <c r="D300" s="310"/>
      <c r="E300" s="310"/>
      <c r="F300" s="310"/>
      <c r="G300" s="310"/>
      <c r="H300" s="298"/>
    </row>
    <row r="301" spans="1:13">
      <c r="A301" s="281"/>
      <c r="B301" s="309"/>
      <c r="C301" s="310"/>
      <c r="D301" s="310"/>
      <c r="E301" s="310"/>
      <c r="F301" s="310"/>
      <c r="G301" s="310"/>
      <c r="H301" s="298"/>
    </row>
    <row r="302" spans="1:13">
      <c r="A302" s="298"/>
      <c r="B302" s="309"/>
      <c r="C302" s="310"/>
      <c r="D302" s="310"/>
      <c r="E302" s="310"/>
      <c r="F302" s="310"/>
      <c r="G302" s="310"/>
    </row>
    <row r="303" spans="1:13">
      <c r="A303" s="298"/>
      <c r="B303" s="309"/>
      <c r="C303" s="310"/>
      <c r="D303" s="310"/>
      <c r="E303" s="310"/>
      <c r="F303" s="310"/>
      <c r="G303" s="310"/>
      <c r="H303" s="298"/>
    </row>
    <row r="304" spans="1:13">
      <c r="A304" s="298"/>
      <c r="B304" s="309"/>
      <c r="C304" s="310"/>
      <c r="D304" s="310"/>
      <c r="E304" s="310"/>
      <c r="F304" s="310"/>
      <c r="G304" s="310"/>
      <c r="H304" s="298"/>
    </row>
    <row r="305" spans="1:13">
      <c r="A305" s="298"/>
      <c r="B305" s="309"/>
      <c r="C305" s="310"/>
      <c r="D305" s="310"/>
      <c r="E305" s="310"/>
      <c r="F305" s="310"/>
      <c r="G305" s="310"/>
      <c r="H305" s="298"/>
    </row>
    <row r="306" spans="1:13">
      <c r="A306" s="298"/>
      <c r="B306" s="309"/>
      <c r="C306" s="310"/>
      <c r="D306" s="310"/>
      <c r="E306" s="310"/>
      <c r="F306" s="310"/>
      <c r="G306" s="310"/>
    </row>
    <row r="307" spans="1:13">
      <c r="A307" s="298"/>
      <c r="B307" s="309"/>
      <c r="C307" s="310"/>
      <c r="D307" s="310"/>
      <c r="E307" s="310"/>
      <c r="F307" s="310"/>
      <c r="G307" s="310"/>
    </row>
    <row r="308" spans="1:13">
      <c r="A308" s="298"/>
      <c r="B308" s="309"/>
      <c r="C308" s="310"/>
      <c r="D308" s="310"/>
      <c r="E308" s="310"/>
      <c r="F308" s="310"/>
      <c r="G308" s="310"/>
    </row>
    <row r="309" spans="1:13">
      <c r="A309" s="298"/>
      <c r="B309" s="309"/>
      <c r="C309" s="310"/>
      <c r="D309" s="310"/>
      <c r="E309" s="310"/>
      <c r="F309" s="310"/>
      <c r="G309" s="310"/>
      <c r="H309" s="297"/>
      <c r="L309" s="289"/>
      <c r="M309" s="289"/>
    </row>
    <row r="310" spans="1:13">
      <c r="A310" s="298"/>
      <c r="B310" s="309"/>
      <c r="C310" s="310"/>
      <c r="D310" s="310"/>
      <c r="E310" s="310"/>
      <c r="F310" s="310"/>
      <c r="G310" s="310"/>
      <c r="H310" s="297"/>
      <c r="K310" s="304"/>
      <c r="L310" s="289"/>
      <c r="M310" s="289"/>
    </row>
    <row r="311" spans="1:13">
      <c r="A311" s="298"/>
      <c r="B311" s="309"/>
      <c r="C311" s="310"/>
      <c r="D311" s="310"/>
      <c r="E311" s="310"/>
      <c r="F311" s="310"/>
      <c r="G311" s="310"/>
      <c r="H311" s="304"/>
      <c r="L311" s="289"/>
      <c r="M311" s="305"/>
    </row>
    <row r="312" spans="1:13">
      <c r="A312" s="298"/>
      <c r="B312" s="309"/>
      <c r="C312" s="310"/>
      <c r="D312" s="310"/>
      <c r="E312" s="310"/>
      <c r="F312" s="310"/>
      <c r="G312" s="310"/>
      <c r="H312" s="304"/>
      <c r="L312" s="289"/>
      <c r="M312" s="289"/>
    </row>
    <row r="313" spans="1:13">
      <c r="A313" s="298"/>
      <c r="B313" s="309"/>
      <c r="C313" s="310"/>
      <c r="D313" s="310"/>
      <c r="E313" s="310"/>
      <c r="F313" s="310"/>
      <c r="G313" s="310"/>
      <c r="H313" s="297"/>
      <c r="L313" s="289"/>
      <c r="M313" s="289"/>
    </row>
    <row r="314" spans="1:13">
      <c r="A314" s="281"/>
      <c r="B314" s="309"/>
      <c r="C314" s="310"/>
      <c r="D314" s="311"/>
      <c r="E314" s="310"/>
      <c r="F314" s="310"/>
      <c r="G314" s="310"/>
      <c r="H314" s="297"/>
      <c r="K314" s="304"/>
      <c r="L314" s="289"/>
      <c r="M314" s="289"/>
    </row>
    <row r="315" spans="1:13">
      <c r="A315" s="298"/>
      <c r="B315" s="312"/>
      <c r="C315" s="310"/>
      <c r="D315" s="310"/>
      <c r="E315" s="311"/>
      <c r="F315" s="310"/>
      <c r="G315" s="311"/>
      <c r="H315" s="304"/>
      <c r="L315" s="289"/>
      <c r="M315" s="305"/>
    </row>
    <row r="316" spans="1:13">
      <c r="A316" s="313"/>
      <c r="B316" s="309"/>
      <c r="C316" s="310"/>
      <c r="D316" s="310"/>
      <c r="E316" s="310"/>
      <c r="F316" s="310"/>
      <c r="G316" s="310"/>
      <c r="H316" s="304"/>
      <c r="L316" s="289"/>
      <c r="M316" s="289"/>
    </row>
    <row r="317" spans="1:13">
      <c r="B317" s="309"/>
      <c r="C317" s="310"/>
      <c r="D317" s="310"/>
      <c r="E317" s="310"/>
      <c r="F317" s="310"/>
      <c r="G317" s="312"/>
      <c r="H317" s="298"/>
      <c r="L317" s="289"/>
      <c r="M317" s="289"/>
    </row>
    <row r="318" spans="1:13">
      <c r="A318" s="313"/>
      <c r="B318" s="309"/>
      <c r="C318" s="310"/>
      <c r="D318" s="310"/>
      <c r="E318" s="310"/>
      <c r="F318" s="310"/>
      <c r="G318" s="310"/>
      <c r="H318" s="298"/>
      <c r="L318" s="289"/>
      <c r="M318" s="289"/>
    </row>
    <row r="319" spans="1:13">
      <c r="A319" s="298"/>
      <c r="B319" s="309"/>
      <c r="C319" s="310"/>
      <c r="D319" s="310"/>
      <c r="E319" s="310"/>
      <c r="F319" s="310"/>
      <c r="G319" s="312"/>
      <c r="H319" s="298"/>
      <c r="J319" s="289"/>
      <c r="K319" s="289"/>
      <c r="L319" s="289"/>
      <c r="M319" s="289"/>
    </row>
    <row r="320" spans="1:13">
      <c r="A320" s="298"/>
      <c r="B320" s="309"/>
      <c r="C320" s="310"/>
      <c r="D320" s="310"/>
      <c r="E320" s="310"/>
      <c r="F320" s="310"/>
      <c r="G320" s="312"/>
      <c r="H320" s="298"/>
      <c r="L320" s="289"/>
      <c r="M320" s="289"/>
    </row>
    <row r="321" spans="1:13">
      <c r="A321" s="298"/>
      <c r="B321" s="302"/>
      <c r="C321" s="302"/>
      <c r="D321" s="302"/>
      <c r="E321" s="302"/>
      <c r="F321" s="302"/>
      <c r="G321" s="302"/>
      <c r="H321" s="298"/>
      <c r="L321" s="289"/>
      <c r="M321" s="289"/>
    </row>
    <row r="322" spans="1:13">
      <c r="A322" s="298"/>
      <c r="B322" s="302"/>
      <c r="C322" s="301"/>
      <c r="D322" s="301"/>
      <c r="E322" s="301"/>
      <c r="F322" s="301"/>
      <c r="G322" s="301"/>
      <c r="H322" s="298"/>
      <c r="L322" s="289"/>
      <c r="M322" s="289"/>
    </row>
    <row r="323" spans="1:13">
      <c r="A323" s="298"/>
      <c r="B323" s="299"/>
      <c r="C323" s="300"/>
      <c r="D323" s="300"/>
      <c r="E323" s="300"/>
      <c r="F323" s="300"/>
      <c r="G323" s="300"/>
      <c r="H323" s="298"/>
      <c r="L323" s="289"/>
      <c r="M323" s="289"/>
    </row>
    <row r="324" spans="1:13">
      <c r="A324" s="298"/>
      <c r="B324" s="299"/>
      <c r="C324" s="300"/>
      <c r="D324" s="300"/>
      <c r="E324" s="300"/>
      <c r="F324" s="300"/>
      <c r="G324" s="300"/>
      <c r="H324" s="298"/>
      <c r="L324" s="289"/>
      <c r="M324" s="289"/>
    </row>
    <row r="325" spans="1:13">
      <c r="A325" s="298"/>
      <c r="B325" s="302"/>
      <c r="C325" s="301"/>
      <c r="D325" s="301"/>
      <c r="E325" s="301"/>
      <c r="F325" s="301"/>
      <c r="G325" s="301"/>
      <c r="H325" s="298"/>
      <c r="L325" s="289"/>
      <c r="M325" s="289"/>
    </row>
    <row r="326" spans="1:13">
      <c r="A326" s="298"/>
      <c r="B326" s="302"/>
      <c r="C326" s="301"/>
      <c r="D326" s="301"/>
      <c r="E326" s="301"/>
      <c r="F326" s="301"/>
      <c r="G326" s="314"/>
      <c r="H326" s="298"/>
      <c r="L326" s="289"/>
      <c r="M326" s="289"/>
    </row>
    <row r="327" spans="1:13">
      <c r="A327" s="298"/>
      <c r="B327" s="302"/>
      <c r="C327" s="301"/>
      <c r="D327" s="301"/>
      <c r="E327" s="301"/>
      <c r="F327" s="301"/>
      <c r="G327" s="314"/>
      <c r="H327" s="298"/>
      <c r="L327" s="289"/>
      <c r="M327" s="289"/>
    </row>
    <row r="328" spans="1:13">
      <c r="A328" s="298"/>
      <c r="B328" s="302"/>
      <c r="C328" s="301"/>
      <c r="D328" s="301"/>
      <c r="E328" s="301"/>
      <c r="F328" s="301"/>
      <c r="G328" s="314"/>
      <c r="H328" s="298"/>
      <c r="L328" s="289"/>
      <c r="M328" s="289"/>
    </row>
    <row r="329" spans="1:13">
      <c r="A329" s="298"/>
      <c r="B329" s="302"/>
      <c r="C329" s="301"/>
      <c r="D329" s="301"/>
      <c r="E329" s="301"/>
      <c r="F329" s="301"/>
      <c r="G329" s="314"/>
      <c r="H329" s="298"/>
      <c r="L329" s="289"/>
      <c r="M329" s="289"/>
    </row>
    <row r="330" spans="1:13">
      <c r="A330" s="281"/>
      <c r="B330" s="302"/>
      <c r="C330" s="301"/>
      <c r="D330" s="301"/>
      <c r="E330" s="301"/>
      <c r="F330" s="301"/>
      <c r="G330" s="301"/>
      <c r="H330" s="297"/>
    </row>
    <row r="331" spans="1:13">
      <c r="B331" s="302"/>
      <c r="C331" s="301"/>
      <c r="D331" s="301"/>
      <c r="E331" s="301"/>
      <c r="F331" s="301"/>
      <c r="G331" s="301"/>
      <c r="H331" s="297"/>
    </row>
    <row r="332" spans="1:13">
      <c r="A332" s="281"/>
      <c r="B332" s="302"/>
      <c r="C332" s="301"/>
      <c r="D332" s="301"/>
      <c r="E332" s="301"/>
      <c r="F332" s="301"/>
      <c r="G332" s="301"/>
      <c r="H332" s="297"/>
    </row>
    <row r="333" spans="1:13">
      <c r="B333" s="302"/>
      <c r="C333" s="301"/>
      <c r="D333" s="301"/>
      <c r="E333" s="301"/>
      <c r="F333" s="307"/>
      <c r="G333" s="301"/>
      <c r="H333" s="304"/>
    </row>
    <row r="334" spans="1:13">
      <c r="A334" s="298"/>
      <c r="B334" s="302"/>
      <c r="C334" s="301"/>
      <c r="D334" s="301"/>
      <c r="E334" s="301"/>
      <c r="F334" s="301"/>
      <c r="G334" s="301"/>
      <c r="H334" s="304"/>
    </row>
    <row r="335" spans="1:13">
      <c r="B335" s="302"/>
      <c r="C335" s="301"/>
      <c r="D335" s="301"/>
      <c r="E335" s="301"/>
      <c r="F335" s="301"/>
      <c r="G335" s="301"/>
    </row>
    <row r="336" spans="1:13">
      <c r="A336" s="281"/>
      <c r="B336" s="302"/>
      <c r="C336" s="301"/>
      <c r="D336" s="301"/>
      <c r="E336" s="301"/>
      <c r="F336" s="301"/>
      <c r="G336" s="301"/>
      <c r="H336" s="298"/>
    </row>
    <row r="337" spans="1:15">
      <c r="A337" s="281"/>
      <c r="B337" s="302"/>
      <c r="C337" s="301"/>
      <c r="D337" s="301"/>
      <c r="E337" s="301"/>
      <c r="F337" s="301"/>
      <c r="G337" s="301"/>
      <c r="H337" s="298"/>
    </row>
    <row r="338" spans="1:15">
      <c r="A338" s="281"/>
      <c r="B338" s="315"/>
      <c r="C338" s="301"/>
      <c r="D338" s="301"/>
      <c r="E338" s="301"/>
      <c r="F338" s="301"/>
      <c r="G338" s="301"/>
      <c r="H338" s="298"/>
    </row>
    <row r="339" spans="1:15">
      <c r="A339" s="281"/>
      <c r="B339" s="315"/>
      <c r="C339" s="301"/>
      <c r="D339" s="301"/>
      <c r="E339" s="301"/>
      <c r="F339" s="301"/>
      <c r="G339" s="301"/>
      <c r="H339" s="298"/>
    </row>
    <row r="340" spans="1:15">
      <c r="B340" s="302"/>
      <c r="C340" s="301"/>
      <c r="D340" s="301"/>
      <c r="E340" s="301"/>
      <c r="F340" s="301"/>
      <c r="G340" s="301"/>
      <c r="H340" s="298"/>
    </row>
    <row r="341" spans="1:15">
      <c r="A341" s="281"/>
      <c r="B341" s="315"/>
      <c r="C341" s="301"/>
      <c r="D341" s="301"/>
      <c r="E341" s="301"/>
      <c r="F341" s="301"/>
      <c r="G341" s="301"/>
      <c r="H341" s="298"/>
    </row>
    <row r="342" spans="1:15">
      <c r="B342" s="302"/>
      <c r="C342" s="301"/>
      <c r="D342" s="301"/>
      <c r="E342" s="301"/>
      <c r="F342" s="301"/>
      <c r="G342" s="301"/>
    </row>
    <row r="343" spans="1:15">
      <c r="A343" s="281"/>
      <c r="B343" s="315"/>
      <c r="C343" s="301"/>
      <c r="D343" s="301"/>
      <c r="E343" s="301"/>
      <c r="F343" s="301"/>
      <c r="G343" s="301"/>
      <c r="H343" s="298"/>
    </row>
    <row r="344" spans="1:15">
      <c r="A344" s="281"/>
      <c r="B344" s="302"/>
      <c r="C344" s="301"/>
      <c r="D344" s="301"/>
      <c r="E344" s="301"/>
      <c r="F344" s="301"/>
      <c r="G344" s="301"/>
      <c r="H344" s="298"/>
    </row>
    <row r="345" spans="1:15">
      <c r="A345" s="281"/>
      <c r="B345" s="315"/>
      <c r="C345" s="301"/>
      <c r="D345" s="301"/>
      <c r="E345" s="301"/>
      <c r="F345" s="301"/>
      <c r="G345" s="301"/>
      <c r="H345" s="298"/>
    </row>
    <row r="346" spans="1:15">
      <c r="B346" s="302"/>
      <c r="C346" s="302"/>
      <c r="D346" s="302"/>
      <c r="E346" s="302"/>
      <c r="F346" s="302"/>
      <c r="G346" s="302"/>
    </row>
    <row r="347" spans="1:15">
      <c r="A347" s="281"/>
    </row>
    <row r="348" spans="1:15">
      <c r="A348" s="298"/>
      <c r="H348" s="289"/>
      <c r="J348" s="279"/>
      <c r="K348" s="277"/>
      <c r="L348" s="277"/>
      <c r="M348" s="277"/>
      <c r="N348" s="277"/>
      <c r="O348" s="277"/>
    </row>
    <row r="349" spans="1:15">
      <c r="A349" s="298"/>
      <c r="F349" s="280"/>
      <c r="H349" s="297"/>
      <c r="L349" s="289"/>
      <c r="M349" s="289"/>
    </row>
    <row r="350" spans="1:15">
      <c r="A350" s="298"/>
      <c r="F350" s="301"/>
      <c r="G350" s="303"/>
      <c r="H350" s="304"/>
      <c r="L350" s="289"/>
      <c r="M350" s="289"/>
    </row>
    <row r="351" spans="1:15">
      <c r="A351" s="298"/>
      <c r="F351" s="301"/>
      <c r="G351" s="306"/>
      <c r="H351" s="298"/>
      <c r="L351" s="289"/>
      <c r="M351" s="289"/>
    </row>
    <row r="352" spans="1:15">
      <c r="A352" s="298"/>
      <c r="F352" s="301"/>
      <c r="G352" s="306"/>
      <c r="H352" s="298"/>
      <c r="J352" s="289"/>
      <c r="K352" s="289"/>
      <c r="L352" s="289"/>
      <c r="M352" s="289"/>
    </row>
    <row r="353" spans="1:13">
      <c r="A353" s="298"/>
      <c r="F353" s="301"/>
      <c r="G353" s="306"/>
      <c r="H353" s="298"/>
      <c r="L353" s="289"/>
      <c r="M353" s="289"/>
    </row>
    <row r="354" spans="1:13">
      <c r="A354" s="298"/>
      <c r="D354" s="301"/>
      <c r="F354" s="301"/>
      <c r="G354" s="306"/>
      <c r="H354" s="298"/>
      <c r="L354" s="289"/>
      <c r="M354" s="289"/>
    </row>
    <row r="355" spans="1:13">
      <c r="A355" s="298"/>
      <c r="F355" s="301"/>
      <c r="G355" s="306"/>
      <c r="H355" s="298"/>
      <c r="L355" s="289"/>
      <c r="M355" s="289"/>
    </row>
    <row r="356" spans="1:13">
      <c r="A356" s="298"/>
      <c r="F356" s="301"/>
      <c r="G356" s="306"/>
      <c r="H356" s="298"/>
      <c r="L356" s="289"/>
      <c r="M356" s="289"/>
    </row>
    <row r="357" spans="1:13">
      <c r="A357" s="298"/>
      <c r="F357" s="301"/>
      <c r="G357" s="306"/>
      <c r="H357" s="298"/>
      <c r="L357" s="289"/>
      <c r="M357" s="289"/>
    </row>
    <row r="358" spans="1:13">
      <c r="A358" s="298"/>
      <c r="G358" s="306"/>
      <c r="H358" s="298"/>
      <c r="L358" s="289"/>
      <c r="M358" s="289"/>
    </row>
    <row r="359" spans="1:13">
      <c r="A359" s="298"/>
      <c r="F359" s="301"/>
      <c r="G359" s="306"/>
      <c r="H359" s="298"/>
      <c r="L359" s="289"/>
      <c r="M359" s="289"/>
    </row>
    <row r="360" spans="1:13">
      <c r="A360" s="281"/>
      <c r="H360" s="297"/>
    </row>
    <row r="361" spans="1:13">
      <c r="A361" s="281"/>
      <c r="H361" s="297"/>
    </row>
    <row r="362" spans="1:13">
      <c r="A362" s="298"/>
      <c r="H362" s="304"/>
    </row>
    <row r="363" spans="1:13">
      <c r="A363" s="281"/>
      <c r="H363" s="298"/>
    </row>
    <row r="364" spans="1:13">
      <c r="A364" s="281"/>
      <c r="B364" s="273"/>
      <c r="H364" s="298"/>
    </row>
    <row r="365" spans="1:13">
      <c r="A365" s="281"/>
      <c r="B365" s="273"/>
      <c r="H365" s="298"/>
    </row>
    <row r="366" spans="1:13">
      <c r="A366" s="281"/>
      <c r="B366" s="273"/>
      <c r="H366" s="298"/>
    </row>
    <row r="367" spans="1:13">
      <c r="A367" s="281"/>
      <c r="B367" s="273"/>
      <c r="H367" s="298"/>
    </row>
    <row r="368" spans="1:13">
      <c r="A368" s="281"/>
    </row>
    <row r="369" spans="1:13">
      <c r="A369" s="298"/>
      <c r="F369" s="280"/>
      <c r="H369" s="297"/>
      <c r="L369" s="289"/>
      <c r="M369" s="289"/>
    </row>
    <row r="370" spans="1:13">
      <c r="A370" s="298"/>
      <c r="F370" s="301"/>
      <c r="G370" s="306"/>
      <c r="H370" s="298"/>
      <c r="L370" s="289"/>
      <c r="M370" s="289"/>
    </row>
    <row r="371" spans="1:13">
      <c r="A371" s="298"/>
      <c r="F371" s="301"/>
      <c r="G371" s="306"/>
      <c r="H371" s="298"/>
      <c r="J371" s="289"/>
      <c r="K371" s="289"/>
      <c r="L371" s="289"/>
      <c r="M371" s="289"/>
    </row>
    <row r="372" spans="1:13">
      <c r="A372" s="298"/>
      <c r="F372" s="301"/>
      <c r="G372" s="306"/>
      <c r="H372" s="298"/>
      <c r="L372" s="289"/>
      <c r="M372" s="289"/>
    </row>
    <row r="373" spans="1:13">
      <c r="A373" s="298"/>
      <c r="C373" s="279"/>
      <c r="D373" s="279"/>
      <c r="E373" s="279"/>
      <c r="F373" s="279"/>
      <c r="G373" s="279"/>
      <c r="H373" s="298"/>
      <c r="L373" s="289"/>
      <c r="M373" s="289"/>
    </row>
    <row r="374" spans="1:13" s="320" customFormat="1">
      <c r="A374" s="316"/>
      <c r="B374" s="317"/>
      <c r="C374" s="318"/>
      <c r="D374" s="282"/>
      <c r="E374" s="282"/>
      <c r="F374" s="318"/>
      <c r="G374" s="282"/>
      <c r="H374" s="319"/>
      <c r="J374" s="319"/>
      <c r="K374" s="319"/>
      <c r="L374" s="319"/>
      <c r="M374" s="319"/>
    </row>
    <row r="375" spans="1:13">
      <c r="A375" s="298"/>
      <c r="D375" s="301"/>
      <c r="F375" s="301"/>
      <c r="G375" s="306"/>
      <c r="H375" s="298"/>
      <c r="L375" s="289"/>
      <c r="M375" s="289"/>
    </row>
    <row r="376" spans="1:13">
      <c r="A376" s="298"/>
      <c r="F376" s="301"/>
      <c r="G376" s="306"/>
      <c r="H376" s="298"/>
      <c r="L376" s="289"/>
      <c r="M376" s="289"/>
    </row>
    <row r="377" spans="1:13">
      <c r="A377" s="298"/>
      <c r="D377" s="301"/>
      <c r="F377" s="301"/>
      <c r="G377" s="306"/>
      <c r="H377" s="298"/>
      <c r="L377" s="289"/>
      <c r="M377" s="289"/>
    </row>
    <row r="378" spans="1:13">
      <c r="A378" s="298"/>
      <c r="G378" s="306"/>
      <c r="H378" s="298"/>
      <c r="L378" s="289"/>
      <c r="M378" s="289"/>
    </row>
    <row r="379" spans="1:13">
      <c r="A379" s="298"/>
      <c r="D379" s="301"/>
      <c r="F379" s="301"/>
      <c r="G379" s="306"/>
      <c r="H379" s="298"/>
      <c r="L379" s="289"/>
      <c r="M379" s="289"/>
    </row>
    <row r="380" spans="1:13">
      <c r="A380" s="298"/>
      <c r="D380" s="301"/>
      <c r="F380" s="301"/>
      <c r="G380" s="306"/>
      <c r="H380" s="298"/>
      <c r="L380" s="289"/>
      <c r="M380" s="289"/>
    </row>
    <row r="381" spans="1:13">
      <c r="A381" s="298"/>
      <c r="D381" s="301"/>
      <c r="G381" s="306"/>
      <c r="H381" s="298"/>
      <c r="L381" s="289"/>
      <c r="M381" s="289"/>
    </row>
    <row r="382" spans="1:13">
      <c r="A382" s="298"/>
      <c r="D382" s="301"/>
      <c r="F382" s="301"/>
      <c r="G382" s="301"/>
      <c r="L382" s="289"/>
      <c r="M382" s="289"/>
    </row>
    <row r="383" spans="1:13">
      <c r="A383" s="298"/>
      <c r="F383" s="301"/>
      <c r="G383" s="306"/>
      <c r="H383" s="298"/>
      <c r="L383" s="289"/>
      <c r="M383" s="289"/>
    </row>
    <row r="384" spans="1:13">
      <c r="A384" s="298"/>
      <c r="G384" s="306"/>
      <c r="H384" s="298"/>
      <c r="L384" s="289"/>
      <c r="M384" s="289"/>
    </row>
    <row r="385" spans="1:14">
      <c r="H385" s="297"/>
    </row>
    <row r="386" spans="1:14">
      <c r="F386" s="303"/>
      <c r="H386" s="304"/>
    </row>
    <row r="388" spans="1:14">
      <c r="A388" s="281"/>
      <c r="H388" s="298"/>
    </row>
    <row r="389" spans="1:14">
      <c r="H389" s="298"/>
    </row>
    <row r="391" spans="1:14">
      <c r="A391" s="281"/>
      <c r="B391" s="321"/>
      <c r="C391" s="282"/>
      <c r="D391" s="282"/>
      <c r="E391" s="321"/>
      <c r="H391" s="298"/>
    </row>
    <row r="394" spans="1:14">
      <c r="A394" s="298"/>
      <c r="F394" s="301"/>
      <c r="G394" s="303"/>
      <c r="H394" s="304"/>
      <c r="L394" s="289"/>
      <c r="M394" s="289"/>
    </row>
    <row r="395" spans="1:14">
      <c r="A395" s="298"/>
      <c r="F395" s="301"/>
      <c r="G395" s="306"/>
      <c r="H395" s="298"/>
      <c r="L395" s="289"/>
      <c r="M395" s="289"/>
    </row>
    <row r="396" spans="1:14">
      <c r="A396" s="298"/>
      <c r="D396" s="301"/>
      <c r="F396" s="301"/>
      <c r="G396" s="306"/>
      <c r="H396" s="298"/>
      <c r="L396" s="289"/>
      <c r="M396" s="289"/>
    </row>
    <row r="397" spans="1:14">
      <c r="A397" s="298"/>
      <c r="C397" s="279"/>
      <c r="D397" s="279"/>
      <c r="E397" s="279"/>
      <c r="F397" s="279"/>
      <c r="G397" s="279"/>
      <c r="H397" s="298"/>
      <c r="L397" s="289"/>
      <c r="M397" s="289"/>
    </row>
    <row r="398" spans="1:14" s="320" customFormat="1">
      <c r="A398" s="316"/>
      <c r="B398" s="321"/>
      <c r="C398" s="282"/>
      <c r="D398" s="282"/>
      <c r="E398" s="282"/>
      <c r="F398" s="282"/>
      <c r="G398" s="282"/>
      <c r="H398" s="319"/>
      <c r="J398" s="319"/>
      <c r="K398" s="319"/>
      <c r="L398" s="319"/>
      <c r="M398" s="319"/>
      <c r="N398" s="319"/>
    </row>
    <row r="399" spans="1:14">
      <c r="A399" s="298"/>
      <c r="B399" s="302"/>
      <c r="C399" s="301"/>
      <c r="F399" s="301"/>
      <c r="H399" s="289"/>
      <c r="J399" s="289"/>
      <c r="K399" s="289"/>
      <c r="L399" s="289"/>
      <c r="M399" s="289"/>
    </row>
    <row r="400" spans="1:14" ht="15" customHeight="1">
      <c r="A400" s="298"/>
      <c r="G400" s="306"/>
      <c r="H400" s="298"/>
      <c r="L400" s="289"/>
      <c r="M400" s="289"/>
    </row>
    <row r="401" spans="1:13" ht="15" customHeight="1">
      <c r="A401" s="298"/>
      <c r="G401" s="306"/>
      <c r="H401" s="298"/>
      <c r="L401" s="289"/>
      <c r="M401" s="289"/>
    </row>
    <row r="402" spans="1:13" ht="15" customHeight="1">
      <c r="A402" s="298"/>
      <c r="G402" s="306"/>
      <c r="H402" s="298"/>
      <c r="L402" s="289"/>
      <c r="M402" s="289"/>
    </row>
    <row r="403" spans="1:13" ht="15" customHeight="1">
      <c r="A403" s="298"/>
      <c r="G403" s="306"/>
      <c r="H403" s="298"/>
      <c r="L403" s="289"/>
      <c r="M403" s="289"/>
    </row>
    <row r="404" spans="1:13" ht="15" customHeight="1">
      <c r="A404" s="298"/>
      <c r="G404" s="306"/>
      <c r="H404" s="298"/>
      <c r="L404" s="289"/>
      <c r="M404" s="289"/>
    </row>
    <row r="405" spans="1:13" ht="15" customHeight="1">
      <c r="A405" s="298"/>
      <c r="G405" s="306"/>
      <c r="H405" s="298"/>
      <c r="L405" s="289"/>
      <c r="M405" s="289"/>
    </row>
    <row r="406" spans="1:13" ht="15" customHeight="1">
      <c r="A406" s="298"/>
      <c r="L406" s="289"/>
      <c r="M406" s="289"/>
    </row>
    <row r="407" spans="1:13" ht="15" customHeight="1">
      <c r="A407" s="298"/>
      <c r="G407" s="306"/>
      <c r="H407" s="298"/>
      <c r="L407" s="289"/>
      <c r="M407" s="289"/>
    </row>
    <row r="408" spans="1:13" ht="15" customHeight="1">
      <c r="A408" s="298"/>
      <c r="G408" s="306"/>
      <c r="H408" s="298"/>
      <c r="L408" s="289"/>
      <c r="M408" s="289"/>
    </row>
    <row r="409" spans="1:13" ht="15" customHeight="1">
      <c r="A409" s="298"/>
      <c r="G409" s="306"/>
      <c r="H409" s="298"/>
      <c r="L409" s="289"/>
      <c r="M409" s="289"/>
    </row>
    <row r="410" spans="1:13">
      <c r="B410" s="273"/>
      <c r="C410" s="274"/>
      <c r="D410" s="274"/>
      <c r="E410" s="274"/>
      <c r="F410" s="274"/>
      <c r="G410" s="274"/>
    </row>
    <row r="412" spans="1:13">
      <c r="A412" s="298"/>
      <c r="H412" s="289"/>
      <c r="J412" s="289"/>
      <c r="K412" s="289"/>
      <c r="L412" s="289"/>
      <c r="M412" s="289"/>
    </row>
    <row r="415" spans="1:13">
      <c r="A415" s="298"/>
      <c r="H415" s="297"/>
      <c r="L415" s="289"/>
      <c r="M415" s="289"/>
    </row>
    <row r="416" spans="1:13">
      <c r="A416" s="298"/>
      <c r="D416" s="303"/>
      <c r="E416" s="306"/>
      <c r="G416" s="303"/>
      <c r="H416" s="297"/>
      <c r="K416" s="304"/>
      <c r="L416" s="289"/>
      <c r="M416" s="289"/>
    </row>
    <row r="417" spans="1:13">
      <c r="A417" s="298"/>
      <c r="B417" s="306"/>
      <c r="E417" s="303"/>
      <c r="G417" s="303"/>
      <c r="H417" s="304"/>
      <c r="L417" s="289"/>
      <c r="M417" s="305"/>
    </row>
    <row r="418" spans="1:13">
      <c r="A418" s="298"/>
      <c r="G418" s="303"/>
      <c r="H418" s="304"/>
      <c r="L418" s="289"/>
      <c r="M418" s="289"/>
    </row>
    <row r="419" spans="1:13">
      <c r="A419" s="298"/>
      <c r="G419" s="306"/>
      <c r="H419" s="298"/>
      <c r="L419" s="289"/>
      <c r="M419" s="289"/>
    </row>
    <row r="420" spans="1:13">
      <c r="A420" s="298"/>
      <c r="G420" s="306"/>
      <c r="H420" s="298"/>
      <c r="L420" s="289"/>
      <c r="M420" s="289"/>
    </row>
    <row r="421" spans="1:13">
      <c r="A421" s="298"/>
      <c r="G421" s="306"/>
      <c r="H421" s="298"/>
      <c r="J421" s="289"/>
      <c r="K421" s="289"/>
      <c r="L421" s="289"/>
      <c r="M421" s="289"/>
    </row>
    <row r="422" spans="1:13">
      <c r="A422" s="298"/>
      <c r="G422" s="306"/>
      <c r="H422" s="298"/>
      <c r="L422" s="289"/>
      <c r="M422" s="289"/>
    </row>
    <row r="423" spans="1:13">
      <c r="A423" s="298"/>
      <c r="G423" s="306"/>
      <c r="H423" s="298"/>
      <c r="L423" s="289"/>
      <c r="M423" s="289"/>
    </row>
    <row r="424" spans="1:13">
      <c r="A424" s="298"/>
      <c r="G424" s="306"/>
      <c r="H424" s="298"/>
      <c r="L424" s="289"/>
      <c r="M424" s="289"/>
    </row>
    <row r="425" spans="1:13">
      <c r="A425" s="298"/>
      <c r="G425" s="306"/>
      <c r="H425" s="298"/>
      <c r="L425" s="289"/>
      <c r="M425" s="289"/>
    </row>
    <row r="426" spans="1:13">
      <c r="A426" s="298"/>
      <c r="G426" s="306"/>
      <c r="H426" s="298"/>
      <c r="L426" s="289"/>
      <c r="M426" s="289"/>
    </row>
    <row r="427" spans="1:13">
      <c r="A427" s="298"/>
      <c r="G427" s="306"/>
      <c r="H427" s="298"/>
      <c r="L427" s="289"/>
      <c r="M427" s="289"/>
    </row>
    <row r="428" spans="1:13">
      <c r="A428" s="298"/>
      <c r="G428" s="306"/>
      <c r="H428" s="298"/>
      <c r="L428" s="289"/>
      <c r="M428" s="289"/>
    </row>
    <row r="429" spans="1:13">
      <c r="A429" s="298"/>
      <c r="G429" s="306"/>
      <c r="H429" s="298"/>
      <c r="L429" s="289"/>
      <c r="M429" s="289"/>
    </row>
    <row r="430" spans="1:13">
      <c r="A430" s="298"/>
      <c r="G430" s="306"/>
      <c r="H430" s="298"/>
      <c r="L430" s="289"/>
      <c r="M430" s="289"/>
    </row>
    <row r="431" spans="1:13">
      <c r="A431" s="298"/>
      <c r="G431" s="306"/>
      <c r="H431" s="298"/>
      <c r="L431" s="289"/>
      <c r="M431" s="289"/>
    </row>
    <row r="432" spans="1:13">
      <c r="A432" s="298"/>
      <c r="L432" s="289"/>
      <c r="M432" s="289"/>
    </row>
    <row r="433" spans="1:13">
      <c r="A433" s="298"/>
      <c r="G433" s="306"/>
      <c r="H433" s="298"/>
      <c r="L433" s="289"/>
      <c r="M433" s="289"/>
    </row>
    <row r="434" spans="1:13">
      <c r="A434" s="298"/>
      <c r="G434" s="306"/>
      <c r="H434" s="298"/>
      <c r="L434" s="289"/>
      <c r="M434" s="289"/>
    </row>
    <row r="435" spans="1:13">
      <c r="A435" s="298"/>
      <c r="G435" s="306"/>
      <c r="H435" s="298"/>
      <c r="L435" s="289"/>
      <c r="M435" s="289"/>
    </row>
    <row r="436" spans="1:13">
      <c r="B436" s="273"/>
      <c r="C436" s="274"/>
      <c r="D436" s="274"/>
      <c r="E436" s="274"/>
      <c r="F436" s="274"/>
      <c r="G436" s="274"/>
    </row>
    <row r="438" spans="1:13">
      <c r="A438" s="298"/>
      <c r="H438" s="289"/>
      <c r="J438" s="289"/>
      <c r="K438" s="289"/>
      <c r="L438" s="289"/>
      <c r="M438" s="289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F0"/>
  </sheetPr>
  <dimension ref="A2:W66"/>
  <sheetViews>
    <sheetView zoomScale="120" zoomScaleNormal="120" workbookViewId="0"/>
  </sheetViews>
  <sheetFormatPr defaultRowHeight="13.5"/>
  <cols>
    <col min="1" max="1" width="7.140625" style="338" customWidth="1"/>
    <col min="2" max="2" width="25.85546875" style="338" customWidth="1"/>
    <col min="3" max="3" width="5.85546875" style="338" bestFit="1" customWidth="1"/>
    <col min="4" max="11" width="7.7109375" style="338" customWidth="1"/>
    <col min="12" max="16" width="9.140625" style="338"/>
    <col min="17" max="17" width="6.28515625" style="338" customWidth="1"/>
    <col min="18" max="18" width="6" style="338" customWidth="1"/>
    <col min="19" max="16384" width="9.140625" style="338"/>
  </cols>
  <sheetData>
    <row r="2" spans="1:23" ht="40.5">
      <c r="A2" s="158" t="s">
        <v>572</v>
      </c>
      <c r="B2" s="421" t="s">
        <v>738</v>
      </c>
      <c r="C2" s="421"/>
      <c r="D2" s="421"/>
      <c r="E2" s="421"/>
      <c r="F2" s="421"/>
      <c r="G2" s="421"/>
      <c r="H2" s="421"/>
      <c r="I2" s="421"/>
      <c r="J2" s="421"/>
      <c r="K2" s="421"/>
    </row>
    <row r="3" spans="1:23">
      <c r="A3" s="158"/>
      <c r="B3" s="335"/>
      <c r="C3" s="335"/>
      <c r="D3" s="335"/>
      <c r="E3" s="335"/>
      <c r="F3" s="335"/>
      <c r="G3" s="335"/>
      <c r="H3" s="335"/>
      <c r="I3" s="335"/>
      <c r="J3" s="335"/>
      <c r="K3" s="335"/>
    </row>
    <row r="4" spans="1:23">
      <c r="A4" s="159"/>
      <c r="B4" s="160"/>
      <c r="C4" s="160"/>
      <c r="D4" s="160"/>
      <c r="E4" s="419" t="s">
        <v>567</v>
      </c>
      <c r="F4" s="419"/>
      <c r="G4" s="419"/>
      <c r="H4" s="419"/>
      <c r="I4" s="419"/>
      <c r="J4" s="419"/>
      <c r="K4" s="419"/>
    </row>
    <row r="5" spans="1:23">
      <c r="A5" s="161" t="s">
        <v>498</v>
      </c>
      <c r="B5" s="162"/>
      <c r="C5" s="161"/>
      <c r="D5" s="161" t="s">
        <v>64</v>
      </c>
      <c r="E5" s="334">
        <v>0</v>
      </c>
      <c r="F5" s="164" t="s">
        <v>499</v>
      </c>
      <c r="G5" s="164" t="s">
        <v>500</v>
      </c>
      <c r="H5" s="164" t="s">
        <v>501</v>
      </c>
      <c r="I5" s="334" t="s">
        <v>502</v>
      </c>
      <c r="J5" s="334" t="s">
        <v>503</v>
      </c>
      <c r="K5" s="334" t="s">
        <v>504</v>
      </c>
    </row>
    <row r="6" spans="1:23">
      <c r="A6" s="165" t="s">
        <v>505</v>
      </c>
      <c r="B6" s="162"/>
      <c r="C6" s="165"/>
      <c r="D6" s="165" t="s">
        <v>506</v>
      </c>
      <c r="E6" s="166">
        <v>0</v>
      </c>
      <c r="F6" s="167" t="s">
        <v>499</v>
      </c>
      <c r="G6" s="167" t="s">
        <v>500</v>
      </c>
      <c r="H6" s="167" t="s">
        <v>501</v>
      </c>
      <c r="I6" s="166" t="s">
        <v>502</v>
      </c>
      <c r="J6" s="166" t="s">
        <v>503</v>
      </c>
      <c r="K6" s="166" t="s">
        <v>507</v>
      </c>
    </row>
    <row r="7" spans="1:23">
      <c r="A7" s="420" t="s">
        <v>508</v>
      </c>
      <c r="B7" s="335" t="s">
        <v>509</v>
      </c>
      <c r="C7" s="168"/>
      <c r="D7" s="229">
        <v>7199</v>
      </c>
      <c r="E7" s="229">
        <v>524</v>
      </c>
      <c r="F7" s="229">
        <v>635</v>
      </c>
      <c r="G7" s="229">
        <v>240</v>
      </c>
      <c r="H7" s="229">
        <v>334</v>
      </c>
      <c r="I7" s="229">
        <v>572</v>
      </c>
      <c r="J7" s="229">
        <v>1148</v>
      </c>
      <c r="K7" s="229">
        <v>3746</v>
      </c>
    </row>
    <row r="8" spans="1:23">
      <c r="A8" s="414"/>
      <c r="B8" s="169" t="s">
        <v>510</v>
      </c>
      <c r="C8" s="170" t="s">
        <v>284</v>
      </c>
      <c r="D8" s="231">
        <v>2.3507476089249386</v>
      </c>
      <c r="E8" s="231">
        <v>2.4994037681850703</v>
      </c>
      <c r="F8" s="231">
        <v>7.1436607042411966</v>
      </c>
      <c r="G8" s="231">
        <v>3.0608340772860605</v>
      </c>
      <c r="H8" s="231">
        <v>2.2952171522814733</v>
      </c>
      <c r="I8" s="231">
        <v>1.8754098360655738</v>
      </c>
      <c r="J8" s="231">
        <v>1.5935591338145474</v>
      </c>
      <c r="K8" s="231">
        <v>2.4733255863088952</v>
      </c>
    </row>
    <row r="9" spans="1:23">
      <c r="A9" s="414" t="s">
        <v>511</v>
      </c>
      <c r="B9" s="335" t="s">
        <v>512</v>
      </c>
      <c r="C9" s="171"/>
      <c r="D9" s="229">
        <v>41924</v>
      </c>
      <c r="E9" s="229">
        <v>92</v>
      </c>
      <c r="F9" s="229">
        <v>288</v>
      </c>
      <c r="G9" s="229">
        <v>209</v>
      </c>
      <c r="H9" s="229">
        <v>753</v>
      </c>
      <c r="I9" s="229">
        <v>1827</v>
      </c>
      <c r="J9" s="229">
        <v>9678</v>
      </c>
      <c r="K9" s="229">
        <v>29077</v>
      </c>
    </row>
    <row r="10" spans="1:23">
      <c r="A10" s="414"/>
      <c r="B10" s="169" t="s">
        <v>513</v>
      </c>
      <c r="C10" s="170" t="s">
        <v>284</v>
      </c>
      <c r="D10" s="231">
        <v>13.689782297064749</v>
      </c>
      <c r="E10" s="231">
        <v>0.43882661578821847</v>
      </c>
      <c r="F10" s="231">
        <v>3.2399595005062438</v>
      </c>
      <c r="G10" s="231">
        <v>2.6654763423032777</v>
      </c>
      <c r="H10" s="231">
        <v>5.1745464540956574</v>
      </c>
      <c r="I10" s="231">
        <v>5.9901639344262296</v>
      </c>
      <c r="J10" s="231">
        <v>13.434203220433092</v>
      </c>
      <c r="K10" s="231">
        <v>19.198315022184662</v>
      </c>
    </row>
    <row r="11" spans="1:23" ht="40.5">
      <c r="A11" s="414" t="s">
        <v>514</v>
      </c>
      <c r="B11" s="335" t="s">
        <v>515</v>
      </c>
      <c r="C11" s="171"/>
      <c r="D11" s="229">
        <v>2210</v>
      </c>
      <c r="E11" s="229">
        <v>91</v>
      </c>
      <c r="F11" s="229">
        <v>205</v>
      </c>
      <c r="G11" s="229">
        <v>142</v>
      </c>
      <c r="H11" s="229">
        <v>148</v>
      </c>
      <c r="I11" s="229">
        <v>103</v>
      </c>
      <c r="J11" s="229">
        <v>273</v>
      </c>
      <c r="K11" s="229">
        <v>1248</v>
      </c>
    </row>
    <row r="12" spans="1:23" ht="40.5">
      <c r="A12" s="414"/>
      <c r="B12" s="172" t="s">
        <v>516</v>
      </c>
      <c r="C12" s="170" t="s">
        <v>284</v>
      </c>
      <c r="D12" s="231">
        <v>0.72164914789889079</v>
      </c>
      <c r="E12" s="231">
        <v>0.43405676126878129</v>
      </c>
      <c r="F12" s="231">
        <v>2.3062211722353472</v>
      </c>
      <c r="G12" s="231">
        <v>1.8109934957275857</v>
      </c>
      <c r="H12" s="231">
        <v>1.0170423309510721</v>
      </c>
      <c r="I12" s="231">
        <v>0.3377049180327869</v>
      </c>
      <c r="J12" s="231">
        <v>0.37895613548028872</v>
      </c>
      <c r="K12" s="231">
        <v>0.82400169025987746</v>
      </c>
      <c r="W12" s="229"/>
    </row>
    <row r="13" spans="1:23" ht="27">
      <c r="A13" s="414" t="s">
        <v>517</v>
      </c>
      <c r="B13" s="335" t="s">
        <v>518</v>
      </c>
      <c r="C13" s="171"/>
      <c r="D13" s="229">
        <v>7000</v>
      </c>
      <c r="E13" s="229">
        <v>195</v>
      </c>
      <c r="F13" s="229">
        <v>420</v>
      </c>
      <c r="G13" s="229">
        <v>348</v>
      </c>
      <c r="H13" s="229">
        <v>697</v>
      </c>
      <c r="I13" s="229">
        <v>451</v>
      </c>
      <c r="J13" s="229">
        <v>1528</v>
      </c>
      <c r="K13" s="229">
        <v>3361</v>
      </c>
      <c r="W13" s="229"/>
    </row>
    <row r="14" spans="1:23" ht="27">
      <c r="A14" s="414"/>
      <c r="B14" s="172" t="s">
        <v>519</v>
      </c>
      <c r="C14" s="170" t="s">
        <v>284</v>
      </c>
      <c r="D14" s="231">
        <v>2.2857665318064413</v>
      </c>
      <c r="E14" s="231">
        <v>0.93012163129024561</v>
      </c>
      <c r="F14" s="231">
        <v>4.7249409382382721</v>
      </c>
      <c r="G14" s="231">
        <v>4.4382094120647873</v>
      </c>
      <c r="H14" s="231">
        <v>4.7897196261682247</v>
      </c>
      <c r="I14" s="231">
        <v>1.478688524590164</v>
      </c>
      <c r="J14" s="231">
        <v>2.1210438645197112</v>
      </c>
      <c r="K14" s="231">
        <v>2.2191263469258398</v>
      </c>
      <c r="W14" s="229"/>
    </row>
    <row r="15" spans="1:23" ht="27">
      <c r="A15" s="414" t="s">
        <v>520</v>
      </c>
      <c r="B15" s="335" t="s">
        <v>632</v>
      </c>
      <c r="C15" s="171"/>
      <c r="D15" s="229">
        <v>22263</v>
      </c>
      <c r="E15" s="229">
        <v>0</v>
      </c>
      <c r="F15" s="229">
        <v>119</v>
      </c>
      <c r="G15" s="229">
        <v>188</v>
      </c>
      <c r="H15" s="229">
        <v>864</v>
      </c>
      <c r="I15" s="229">
        <v>5691</v>
      </c>
      <c r="J15" s="229">
        <v>10257</v>
      </c>
      <c r="K15" s="229">
        <v>5144</v>
      </c>
      <c r="W15" s="229"/>
    </row>
    <row r="16" spans="1:23">
      <c r="A16" s="414"/>
      <c r="B16" s="172" t="s">
        <v>521</v>
      </c>
      <c r="C16" s="170" t="s">
        <v>284</v>
      </c>
      <c r="D16" s="231">
        <v>7.2697171853724001</v>
      </c>
      <c r="E16" s="230">
        <v>0</v>
      </c>
      <c r="F16" s="231">
        <v>1.3387332658341771</v>
      </c>
      <c r="G16" s="231">
        <v>2.3976533605407475</v>
      </c>
      <c r="H16" s="231">
        <v>5.9373282023089606</v>
      </c>
      <c r="I16" s="231">
        <v>18.659016393442624</v>
      </c>
      <c r="J16" s="231">
        <v>14.237923375902277</v>
      </c>
      <c r="K16" s="231">
        <v>3.3963659412634692</v>
      </c>
      <c r="W16" s="229"/>
    </row>
    <row r="17" spans="1:23">
      <c r="A17" s="414" t="s">
        <v>522</v>
      </c>
      <c r="B17" s="335" t="s">
        <v>568</v>
      </c>
      <c r="C17" s="171"/>
      <c r="D17" s="229">
        <v>11341</v>
      </c>
      <c r="E17" s="229">
        <v>273</v>
      </c>
      <c r="F17" s="229">
        <v>398</v>
      </c>
      <c r="G17" s="229">
        <v>435</v>
      </c>
      <c r="H17" s="229">
        <v>917</v>
      </c>
      <c r="I17" s="229">
        <v>1215</v>
      </c>
      <c r="J17" s="229">
        <v>3066</v>
      </c>
      <c r="K17" s="229">
        <v>5037</v>
      </c>
      <c r="W17" s="229"/>
    </row>
    <row r="18" spans="1:23">
      <c r="A18" s="414"/>
      <c r="B18" s="172" t="s">
        <v>523</v>
      </c>
      <c r="C18" s="170" t="s">
        <v>284</v>
      </c>
      <c r="D18" s="231">
        <v>3.7032683196024072</v>
      </c>
      <c r="E18" s="231">
        <v>1.3021702838063438</v>
      </c>
      <c r="F18" s="231">
        <v>4.4774440319496005</v>
      </c>
      <c r="G18" s="231">
        <v>5.5477617650809847</v>
      </c>
      <c r="H18" s="231">
        <v>6.3015393073117094</v>
      </c>
      <c r="I18" s="231">
        <v>3.9836065573770494</v>
      </c>
      <c r="J18" s="231">
        <v>4.2559689061632424</v>
      </c>
      <c r="K18" s="231">
        <v>3.3257183604479188</v>
      </c>
      <c r="W18" s="229"/>
    </row>
    <row r="19" spans="1:23">
      <c r="A19" s="414" t="s">
        <v>524</v>
      </c>
      <c r="B19" s="335" t="s">
        <v>525</v>
      </c>
      <c r="C19" s="171"/>
      <c r="D19" s="229">
        <v>7534</v>
      </c>
      <c r="E19" s="229">
        <v>23</v>
      </c>
      <c r="F19" s="229">
        <v>68</v>
      </c>
      <c r="G19" s="229">
        <v>113</v>
      </c>
      <c r="H19" s="229">
        <v>136</v>
      </c>
      <c r="I19" s="229">
        <v>332</v>
      </c>
      <c r="J19" s="229">
        <v>1323</v>
      </c>
      <c r="K19" s="229">
        <v>5539</v>
      </c>
    </row>
    <row r="20" spans="1:23">
      <c r="A20" s="414"/>
      <c r="B20" s="173" t="s">
        <v>569</v>
      </c>
      <c r="C20" s="170" t="s">
        <v>284</v>
      </c>
      <c r="D20" s="231">
        <v>2.4601378643756755</v>
      </c>
      <c r="E20" s="231">
        <v>0.10970665394705462</v>
      </c>
      <c r="F20" s="231">
        <v>0.76499043761952978</v>
      </c>
      <c r="G20" s="231">
        <v>1.4411427113888535</v>
      </c>
      <c r="H20" s="231">
        <v>0.93457943925233644</v>
      </c>
      <c r="I20" s="231">
        <v>1.0885245901639344</v>
      </c>
      <c r="J20" s="231">
        <v>1.8364797334813991</v>
      </c>
      <c r="K20" s="231">
        <v>3.6571677582928377</v>
      </c>
      <c r="N20" s="259"/>
      <c r="W20" s="337"/>
    </row>
    <row r="21" spans="1:23">
      <c r="A21" s="414" t="s">
        <v>526</v>
      </c>
      <c r="B21" s="335" t="s">
        <v>527</v>
      </c>
      <c r="C21" s="171"/>
      <c r="D21" s="229">
        <v>1436</v>
      </c>
      <c r="E21" s="229">
        <v>69</v>
      </c>
      <c r="F21" s="229">
        <v>186</v>
      </c>
      <c r="G21" s="229">
        <v>146</v>
      </c>
      <c r="H21" s="229">
        <v>110</v>
      </c>
      <c r="I21" s="229">
        <v>177</v>
      </c>
      <c r="J21" s="229">
        <v>377</v>
      </c>
      <c r="K21" s="229">
        <v>371</v>
      </c>
      <c r="N21" s="259"/>
    </row>
    <row r="22" spans="1:23" ht="27">
      <c r="A22" s="414"/>
      <c r="B22" s="173" t="s">
        <v>570</v>
      </c>
      <c r="C22" s="170" t="s">
        <v>284</v>
      </c>
      <c r="D22" s="231">
        <v>0.4689086770962928</v>
      </c>
      <c r="E22" s="231">
        <v>0.32911996184116382</v>
      </c>
      <c r="F22" s="231">
        <v>2.0924738440769493</v>
      </c>
      <c r="G22" s="231">
        <v>1.8620073970156867</v>
      </c>
      <c r="H22" s="231">
        <v>0.75590984057174271</v>
      </c>
      <c r="I22" s="231">
        <v>0.58032786885245902</v>
      </c>
      <c r="J22" s="231">
        <v>0.52332037756801775</v>
      </c>
      <c r="K22" s="231">
        <v>0.24495563067821677</v>
      </c>
      <c r="N22" s="259"/>
    </row>
    <row r="23" spans="1:23">
      <c r="A23" s="414" t="s">
        <v>528</v>
      </c>
      <c r="B23" s="335" t="s">
        <v>529</v>
      </c>
      <c r="C23" s="171"/>
      <c r="D23" s="229">
        <v>48319</v>
      </c>
      <c r="E23" s="229">
        <v>34</v>
      </c>
      <c r="F23" s="229">
        <v>39</v>
      </c>
      <c r="G23" s="229">
        <v>71</v>
      </c>
      <c r="H23" s="229">
        <v>551</v>
      </c>
      <c r="I23" s="229">
        <v>1643</v>
      </c>
      <c r="J23" s="229">
        <v>11181</v>
      </c>
      <c r="K23" s="229">
        <v>34800</v>
      </c>
      <c r="N23" s="259"/>
    </row>
    <row r="24" spans="1:23">
      <c r="A24" s="414"/>
      <c r="B24" s="169" t="s">
        <v>530</v>
      </c>
      <c r="C24" s="170" t="s">
        <v>284</v>
      </c>
      <c r="D24" s="231">
        <v>15.777993292907919</v>
      </c>
      <c r="E24" s="231">
        <v>0.16217505366086335</v>
      </c>
      <c r="F24" s="231">
        <v>0.43874451569355383</v>
      </c>
      <c r="G24" s="231">
        <v>0.90549674786379286</v>
      </c>
      <c r="H24" s="231">
        <v>3.786421110500275</v>
      </c>
      <c r="I24" s="231">
        <v>5.386885245901639</v>
      </c>
      <c r="J24" s="231">
        <v>15.520544142143255</v>
      </c>
      <c r="K24" s="231">
        <v>22.976970209169661</v>
      </c>
      <c r="N24" s="259"/>
    </row>
    <row r="25" spans="1:23">
      <c r="A25" s="414" t="s">
        <v>531</v>
      </c>
      <c r="B25" s="335" t="s">
        <v>532</v>
      </c>
      <c r="C25" s="171"/>
      <c r="D25" s="229">
        <v>22473</v>
      </c>
      <c r="E25" s="229">
        <v>1784</v>
      </c>
      <c r="F25" s="229">
        <v>2421</v>
      </c>
      <c r="G25" s="229">
        <v>1653</v>
      </c>
      <c r="H25" s="229">
        <v>1368</v>
      </c>
      <c r="I25" s="229">
        <v>2144</v>
      </c>
      <c r="J25" s="229">
        <v>2958</v>
      </c>
      <c r="K25" s="229">
        <v>10145</v>
      </c>
      <c r="N25" s="341"/>
    </row>
    <row r="26" spans="1:23">
      <c r="A26" s="414"/>
      <c r="B26" s="169" t="s">
        <v>533</v>
      </c>
      <c r="C26" s="170" t="s">
        <v>284</v>
      </c>
      <c r="D26" s="226">
        <v>7.3382901813265935</v>
      </c>
      <c r="E26" s="226">
        <v>8.5094204626758891</v>
      </c>
      <c r="F26" s="226">
        <v>27.235909551130611</v>
      </c>
      <c r="G26" s="226">
        <v>21.081494707307741</v>
      </c>
      <c r="H26" s="226">
        <v>9.4007696536558552</v>
      </c>
      <c r="I26" s="226">
        <v>7.0295081967213111</v>
      </c>
      <c r="J26" s="226">
        <v>4.1060521932259855</v>
      </c>
      <c r="K26" s="226">
        <v>6.6983150221846612</v>
      </c>
      <c r="N26" s="340"/>
    </row>
    <row r="27" spans="1:23">
      <c r="A27" s="414" t="s">
        <v>534</v>
      </c>
      <c r="B27" s="335" t="s">
        <v>535</v>
      </c>
      <c r="C27" s="171"/>
      <c r="D27" s="229">
        <v>27598</v>
      </c>
      <c r="E27" s="229">
        <v>212</v>
      </c>
      <c r="F27" s="229">
        <v>443</v>
      </c>
      <c r="G27" s="229">
        <v>714</v>
      </c>
      <c r="H27" s="229">
        <v>1479</v>
      </c>
      <c r="I27" s="229">
        <v>3204</v>
      </c>
      <c r="J27" s="229">
        <v>7997</v>
      </c>
      <c r="K27" s="229">
        <v>13549</v>
      </c>
    </row>
    <row r="28" spans="1:23">
      <c r="A28" s="414"/>
      <c r="B28" s="169" t="s">
        <v>536</v>
      </c>
      <c r="C28" s="170" t="s">
        <v>284</v>
      </c>
      <c r="D28" s="231">
        <v>9.0117978206848814</v>
      </c>
      <c r="E28" s="231">
        <v>1.0112091581206772</v>
      </c>
      <c r="F28" s="231">
        <v>4.9836877039037013</v>
      </c>
      <c r="G28" s="231">
        <v>9.1059813799260301</v>
      </c>
      <c r="H28" s="231">
        <v>10.163551401869158</v>
      </c>
      <c r="I28" s="231">
        <v>10.504918032786886</v>
      </c>
      <c r="J28" s="231">
        <v>11.100777345918933</v>
      </c>
      <c r="K28" s="231">
        <v>8.9458324529896469</v>
      </c>
    </row>
    <row r="29" spans="1:23">
      <c r="A29" s="414" t="s">
        <v>537</v>
      </c>
      <c r="B29" s="335" t="s">
        <v>571</v>
      </c>
      <c r="C29" s="171"/>
      <c r="D29" s="229">
        <v>4461</v>
      </c>
      <c r="E29" s="229">
        <v>108</v>
      </c>
      <c r="F29" s="229">
        <v>177</v>
      </c>
      <c r="G29" s="229">
        <v>193</v>
      </c>
      <c r="H29" s="229">
        <v>420</v>
      </c>
      <c r="I29" s="229">
        <v>918</v>
      </c>
      <c r="J29" s="229">
        <v>1102</v>
      </c>
      <c r="K29" s="229">
        <v>1543</v>
      </c>
    </row>
    <row r="30" spans="1:23" ht="27">
      <c r="A30" s="414"/>
      <c r="B30" s="172" t="s">
        <v>538</v>
      </c>
      <c r="C30" s="170" t="s">
        <v>284</v>
      </c>
      <c r="D30" s="231">
        <v>1.4566863569126478</v>
      </c>
      <c r="E30" s="231">
        <v>0.51514428809921298</v>
      </c>
      <c r="F30" s="231">
        <v>1.9912251096861289</v>
      </c>
      <c r="G30" s="231">
        <v>2.4614207371508736</v>
      </c>
      <c r="H30" s="231">
        <v>2.886201209455745</v>
      </c>
      <c r="I30" s="231">
        <v>3.0098360655737704</v>
      </c>
      <c r="J30" s="231">
        <v>1.529705719044975</v>
      </c>
      <c r="K30" s="231">
        <v>1.0187777308261146</v>
      </c>
    </row>
    <row r="31" spans="1:23" ht="27">
      <c r="A31" s="414" t="s">
        <v>539</v>
      </c>
      <c r="B31" s="335" t="s">
        <v>540</v>
      </c>
      <c r="C31" s="171"/>
      <c r="D31" s="229">
        <v>19114</v>
      </c>
      <c r="E31" s="229">
        <v>16</v>
      </c>
      <c r="F31" s="229">
        <v>109</v>
      </c>
      <c r="G31" s="229">
        <v>145</v>
      </c>
      <c r="H31" s="229">
        <v>816</v>
      </c>
      <c r="I31" s="229">
        <v>2962</v>
      </c>
      <c r="J31" s="229">
        <v>6274</v>
      </c>
      <c r="K31" s="229">
        <v>8792</v>
      </c>
    </row>
    <row r="32" spans="1:23" ht="27">
      <c r="A32" s="414"/>
      <c r="B32" s="172" t="s">
        <v>541</v>
      </c>
      <c r="C32" s="170" t="s">
        <v>284</v>
      </c>
      <c r="D32" s="231">
        <v>6.241448784135474</v>
      </c>
      <c r="E32" s="231">
        <v>7.6317672310994511E-2</v>
      </c>
      <c r="F32" s="231">
        <v>1.2262346720665991</v>
      </c>
      <c r="G32" s="231">
        <v>1.8492539216936614</v>
      </c>
      <c r="H32" s="231">
        <v>5.6074766355140184</v>
      </c>
      <c r="I32" s="231">
        <v>9.7114754098360656</v>
      </c>
      <c r="J32" s="231">
        <v>8.709050527484731</v>
      </c>
      <c r="K32" s="231">
        <v>5.8049862666384957</v>
      </c>
    </row>
    <row r="33" spans="1:16" ht="27">
      <c r="A33" s="414" t="s">
        <v>542</v>
      </c>
      <c r="B33" s="335" t="s">
        <v>543</v>
      </c>
      <c r="C33" s="171"/>
      <c r="D33" s="229">
        <v>13445</v>
      </c>
      <c r="E33" s="229">
        <v>400</v>
      </c>
      <c r="F33" s="229">
        <v>333</v>
      </c>
      <c r="G33" s="229">
        <v>484</v>
      </c>
      <c r="H33" s="229">
        <v>876</v>
      </c>
      <c r="I33" s="229">
        <v>845</v>
      </c>
      <c r="J33" s="229">
        <v>2712</v>
      </c>
      <c r="K33" s="229">
        <v>7795</v>
      </c>
    </row>
    <row r="34" spans="1:16">
      <c r="A34" s="414"/>
      <c r="B34" s="172" t="s">
        <v>544</v>
      </c>
      <c r="C34" s="170" t="s">
        <v>284</v>
      </c>
      <c r="D34" s="231">
        <v>4.3903044314482287</v>
      </c>
      <c r="E34" s="231">
        <v>1.9079418077748629</v>
      </c>
      <c r="F34" s="231">
        <v>3.7462031724603442</v>
      </c>
      <c r="G34" s="231">
        <v>6.1726820558602222</v>
      </c>
      <c r="H34" s="231">
        <v>6.0197910940076964</v>
      </c>
      <c r="I34" s="231">
        <v>2.7704918032786887</v>
      </c>
      <c r="J34" s="231">
        <v>3.7645752359800113</v>
      </c>
      <c r="K34" s="231">
        <v>5.1467092753010775</v>
      </c>
    </row>
    <row r="35" spans="1:16">
      <c r="A35" s="414" t="s">
        <v>545</v>
      </c>
      <c r="B35" s="335" t="s">
        <v>546</v>
      </c>
      <c r="C35" s="171"/>
      <c r="D35" s="225">
        <v>0</v>
      </c>
      <c r="E35" s="225">
        <v>0</v>
      </c>
      <c r="F35" s="225">
        <v>0</v>
      </c>
      <c r="G35" s="225">
        <v>0</v>
      </c>
      <c r="H35" s="225">
        <v>0</v>
      </c>
      <c r="I35" s="225">
        <v>0</v>
      </c>
      <c r="J35" s="225">
        <v>0</v>
      </c>
      <c r="K35" s="225">
        <v>0</v>
      </c>
    </row>
    <row r="36" spans="1:16">
      <c r="A36" s="414"/>
      <c r="B36" s="169" t="s">
        <v>547</v>
      </c>
      <c r="C36" s="170" t="s">
        <v>284</v>
      </c>
      <c r="D36" s="230">
        <v>0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0</v>
      </c>
      <c r="L36" s="337"/>
    </row>
    <row r="37" spans="1:16" ht="27">
      <c r="A37" s="414" t="s">
        <v>548</v>
      </c>
      <c r="B37" s="335" t="s">
        <v>549</v>
      </c>
      <c r="C37" s="171"/>
      <c r="D37" s="229">
        <v>5099</v>
      </c>
      <c r="E37" s="229">
        <v>5099</v>
      </c>
      <c r="F37" s="229">
        <v>0</v>
      </c>
      <c r="G37" s="229">
        <v>0</v>
      </c>
      <c r="H37" s="229">
        <v>0</v>
      </c>
      <c r="I37" s="229">
        <v>0</v>
      </c>
      <c r="J37" s="229">
        <v>0</v>
      </c>
      <c r="K37" s="229">
        <v>0</v>
      </c>
    </row>
    <row r="38" spans="1:16" ht="27">
      <c r="A38" s="414"/>
      <c r="B38" s="172" t="s">
        <v>550</v>
      </c>
      <c r="C38" s="170" t="s">
        <v>284</v>
      </c>
      <c r="D38" s="231">
        <v>1.6650176493830062</v>
      </c>
      <c r="E38" s="231">
        <v>24.321488194610065</v>
      </c>
      <c r="F38" s="230">
        <v>0</v>
      </c>
      <c r="G38" s="230">
        <v>0</v>
      </c>
      <c r="H38" s="230">
        <v>0</v>
      </c>
      <c r="I38" s="230">
        <v>0</v>
      </c>
      <c r="J38" s="230">
        <v>0</v>
      </c>
      <c r="K38" s="230">
        <v>0</v>
      </c>
      <c r="P38" s="259"/>
    </row>
    <row r="39" spans="1:16" ht="40.5">
      <c r="A39" s="414" t="s">
        <v>551</v>
      </c>
      <c r="B39" s="335" t="s">
        <v>552</v>
      </c>
      <c r="C39" s="171"/>
      <c r="D39" s="229">
        <v>3158</v>
      </c>
      <c r="E39" s="229">
        <v>853</v>
      </c>
      <c r="F39" s="229">
        <v>707</v>
      </c>
      <c r="G39" s="229">
        <v>600</v>
      </c>
      <c r="H39" s="229">
        <v>529</v>
      </c>
      <c r="I39" s="229">
        <v>252</v>
      </c>
      <c r="J39" s="229">
        <v>139</v>
      </c>
      <c r="K39" s="229">
        <v>78</v>
      </c>
      <c r="P39" s="259"/>
    </row>
    <row r="40" spans="1:16" ht="27">
      <c r="A40" s="414"/>
      <c r="B40" s="172" t="s">
        <v>553</v>
      </c>
      <c r="C40" s="170" t="s">
        <v>284</v>
      </c>
      <c r="D40" s="231">
        <v>1.0312072439206774</v>
      </c>
      <c r="E40" s="231">
        <v>4.0686859050798949</v>
      </c>
      <c r="F40" s="231">
        <v>7.9536505793677579</v>
      </c>
      <c r="G40" s="231">
        <v>7.652085193215151</v>
      </c>
      <c r="H40" s="231">
        <v>3.6352391423859265</v>
      </c>
      <c r="I40" s="231">
        <v>0.82622950819672136</v>
      </c>
      <c r="J40" s="231">
        <v>0.19294836202109938</v>
      </c>
      <c r="K40" s="231">
        <v>5.1500105641242341E-2</v>
      </c>
    </row>
    <row r="41" spans="1:16" ht="40.5">
      <c r="A41" s="414" t="s">
        <v>554</v>
      </c>
      <c r="B41" s="335" t="s">
        <v>555</v>
      </c>
      <c r="C41" s="171"/>
      <c r="D41" s="229">
        <v>10026</v>
      </c>
      <c r="E41" s="229">
        <v>773</v>
      </c>
      <c r="F41" s="229">
        <v>1226</v>
      </c>
      <c r="G41" s="229">
        <v>748</v>
      </c>
      <c r="H41" s="229">
        <v>1192</v>
      </c>
      <c r="I41" s="229">
        <v>702</v>
      </c>
      <c r="J41" s="229">
        <v>1397</v>
      </c>
      <c r="K41" s="229">
        <v>3988</v>
      </c>
    </row>
    <row r="42" spans="1:16" ht="27">
      <c r="A42" s="414"/>
      <c r="B42" s="172" t="s">
        <v>556</v>
      </c>
      <c r="C42" s="170" t="s">
        <v>284</v>
      </c>
      <c r="D42" s="231">
        <v>3.2738707496987685</v>
      </c>
      <c r="E42" s="231">
        <v>3.6870975435249225</v>
      </c>
      <c r="F42" s="231">
        <v>13.792327595905052</v>
      </c>
      <c r="G42" s="231">
        <v>9.5395995408748888</v>
      </c>
      <c r="H42" s="231">
        <v>8.1913139087410674</v>
      </c>
      <c r="I42" s="231">
        <v>2.3016393442622949</v>
      </c>
      <c r="J42" s="231">
        <v>1.939200444197668</v>
      </c>
      <c r="K42" s="231">
        <v>2.6331079653496725</v>
      </c>
    </row>
    <row r="43" spans="1:16" ht="27">
      <c r="A43" s="414" t="s">
        <v>557</v>
      </c>
      <c r="B43" s="335" t="s">
        <v>558</v>
      </c>
      <c r="C43" s="171"/>
      <c r="D43" s="229">
        <v>26312</v>
      </c>
      <c r="E43" s="229">
        <v>132</v>
      </c>
      <c r="F43" s="229">
        <v>767</v>
      </c>
      <c r="G43" s="229">
        <v>1051</v>
      </c>
      <c r="H43" s="229">
        <v>2712</v>
      </c>
      <c r="I43" s="229">
        <v>5969</v>
      </c>
      <c r="J43" s="229">
        <v>7055</v>
      </c>
      <c r="K43" s="229">
        <v>8626</v>
      </c>
    </row>
    <row r="44" spans="1:16" ht="27">
      <c r="A44" s="414"/>
      <c r="B44" s="169" t="s">
        <v>559</v>
      </c>
      <c r="C44" s="170" t="s">
        <v>284</v>
      </c>
      <c r="D44" s="231">
        <v>8.5918698549844397</v>
      </c>
      <c r="E44" s="231">
        <v>0.6296207965657048</v>
      </c>
      <c r="F44" s="231">
        <v>8.6286421419732253</v>
      </c>
      <c r="G44" s="231">
        <v>13.40390256344854</v>
      </c>
      <c r="H44" s="231">
        <v>18.636613523914239</v>
      </c>
      <c r="I44" s="231">
        <v>19.570491803278689</v>
      </c>
      <c r="J44" s="231">
        <v>9.7931704608550803</v>
      </c>
      <c r="K44" s="231">
        <v>5.6953834777096981</v>
      </c>
    </row>
    <row r="45" spans="1:16" ht="40.5">
      <c r="A45" s="414" t="s">
        <v>560</v>
      </c>
      <c r="B45" s="335" t="s">
        <v>561</v>
      </c>
      <c r="C45" s="171"/>
      <c r="D45" s="229">
        <v>25331</v>
      </c>
      <c r="E45" s="229">
        <v>10287</v>
      </c>
      <c r="F45" s="229">
        <v>348</v>
      </c>
      <c r="G45" s="229">
        <v>361</v>
      </c>
      <c r="H45" s="229">
        <v>650</v>
      </c>
      <c r="I45" s="229">
        <v>1493</v>
      </c>
      <c r="J45" s="229">
        <v>3575</v>
      </c>
      <c r="K45" s="229">
        <v>8617</v>
      </c>
    </row>
    <row r="46" spans="1:16" ht="27">
      <c r="A46" s="415"/>
      <c r="B46" s="172" t="s">
        <v>562</v>
      </c>
      <c r="C46" s="170" t="s">
        <v>284</v>
      </c>
      <c r="D46" s="231">
        <v>8.2715360024555658</v>
      </c>
      <c r="E46" s="231">
        <v>49.067493441450033</v>
      </c>
      <c r="F46" s="231">
        <v>3.9149510631117113</v>
      </c>
      <c r="G46" s="231">
        <v>4.6040045912511163</v>
      </c>
      <c r="H46" s="231">
        <v>4.4667399670148429</v>
      </c>
      <c r="I46" s="231">
        <v>4.8950819672131152</v>
      </c>
      <c r="J46" s="231">
        <v>4.9625208217656853</v>
      </c>
      <c r="K46" s="231">
        <v>5.689441157828016</v>
      </c>
    </row>
    <row r="47" spans="1:16">
      <c r="A47" s="416" t="s">
        <v>563</v>
      </c>
      <c r="B47" s="416"/>
      <c r="C47" s="174"/>
      <c r="D47" s="227">
        <v>306243</v>
      </c>
      <c r="E47" s="227">
        <v>20965</v>
      </c>
      <c r="F47" s="227">
        <v>8889</v>
      </c>
      <c r="G47" s="227">
        <v>7841</v>
      </c>
      <c r="H47" s="227">
        <v>14552</v>
      </c>
      <c r="I47" s="227">
        <v>30500</v>
      </c>
      <c r="J47" s="227">
        <v>72040</v>
      </c>
      <c r="K47" s="227">
        <v>151456</v>
      </c>
    </row>
    <row r="48" spans="1:16">
      <c r="A48" s="417"/>
      <c r="B48" s="417"/>
      <c r="C48" s="175" t="s">
        <v>284</v>
      </c>
      <c r="D48" s="228">
        <v>100</v>
      </c>
      <c r="E48" s="228">
        <v>100</v>
      </c>
      <c r="F48" s="228">
        <v>100</v>
      </c>
      <c r="G48" s="228">
        <v>100</v>
      </c>
      <c r="H48" s="228">
        <v>100</v>
      </c>
      <c r="I48" s="228">
        <v>100</v>
      </c>
      <c r="J48" s="228">
        <v>100</v>
      </c>
      <c r="K48" s="228">
        <v>100</v>
      </c>
    </row>
    <row r="49" spans="1:11">
      <c r="A49" s="171"/>
      <c r="B49" s="171"/>
      <c r="C49" s="171"/>
      <c r="D49" s="171"/>
      <c r="E49" s="171"/>
      <c r="F49" s="171"/>
      <c r="G49" s="171"/>
      <c r="H49" s="171"/>
      <c r="I49" s="171"/>
      <c r="J49" s="171"/>
      <c r="K49" s="171"/>
    </row>
    <row r="50" spans="1:11">
      <c r="A50" s="176" t="s">
        <v>564</v>
      </c>
      <c r="B50" s="176"/>
      <c r="C50" s="171"/>
      <c r="D50" s="354"/>
      <c r="E50" s="354"/>
      <c r="F50" s="354"/>
      <c r="G50" s="354"/>
      <c r="H50" s="354"/>
      <c r="I50" s="354"/>
      <c r="J50" s="354"/>
      <c r="K50" s="354"/>
    </row>
    <row r="51" spans="1:11">
      <c r="A51" s="177" t="s">
        <v>565</v>
      </c>
      <c r="B51" s="177"/>
      <c r="C51" s="177"/>
      <c r="D51" s="336"/>
      <c r="E51" s="336"/>
      <c r="F51" s="336"/>
      <c r="G51" s="336"/>
      <c r="H51" s="336"/>
      <c r="I51" s="336"/>
      <c r="J51" s="336"/>
      <c r="K51" s="336"/>
    </row>
    <row r="52" spans="1:11">
      <c r="A52" s="177"/>
      <c r="B52" s="177"/>
      <c r="C52" s="177"/>
      <c r="D52" s="266"/>
      <c r="E52" s="266"/>
      <c r="F52" s="266"/>
      <c r="G52" s="266"/>
      <c r="H52" s="266"/>
      <c r="I52" s="266"/>
      <c r="J52" s="266"/>
      <c r="K52" s="266"/>
    </row>
    <row r="53" spans="1:11">
      <c r="A53" s="171"/>
      <c r="B53" s="171"/>
      <c r="C53" s="171"/>
      <c r="D53" s="171"/>
      <c r="E53" s="171"/>
      <c r="F53" s="171"/>
      <c r="G53" s="171"/>
      <c r="H53" s="171"/>
      <c r="I53" s="171"/>
      <c r="J53" s="171"/>
      <c r="K53" s="171"/>
    </row>
    <row r="54" spans="1:11">
      <c r="C54" s="337"/>
    </row>
    <row r="55" spans="1:11">
      <c r="B55" s="336"/>
      <c r="C55" s="337"/>
    </row>
    <row r="56" spans="1:11">
      <c r="B56" s="336"/>
      <c r="C56" s="337"/>
    </row>
    <row r="57" spans="1:11">
      <c r="B57" s="336"/>
      <c r="C57" s="337"/>
    </row>
    <row r="58" spans="1:11">
      <c r="B58" s="336"/>
      <c r="C58" s="337"/>
    </row>
    <row r="62" spans="1:11">
      <c r="C62" s="337"/>
    </row>
    <row r="63" spans="1:11">
      <c r="C63" s="337"/>
    </row>
    <row r="64" spans="1:11">
      <c r="C64" s="337"/>
    </row>
    <row r="65" spans="3:3">
      <c r="C65" s="337"/>
    </row>
    <row r="66" spans="3:3">
      <c r="C66" s="337"/>
    </row>
  </sheetData>
  <sortState ref="T46:V52">
    <sortCondition ref="U46:U52"/>
  </sortState>
  <mergeCells count="23">
    <mergeCell ref="A13:A14"/>
    <mergeCell ref="B2:K2"/>
    <mergeCell ref="E4:K4"/>
    <mergeCell ref="A7:A8"/>
    <mergeCell ref="A9:A10"/>
    <mergeCell ref="A11:A12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9:A40"/>
    <mergeCell ref="A41:A42"/>
    <mergeCell ref="A43:A44"/>
    <mergeCell ref="A45:A46"/>
    <mergeCell ref="A47:B48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F0"/>
  </sheetPr>
  <dimension ref="A2:N69"/>
  <sheetViews>
    <sheetView zoomScale="120" zoomScaleNormal="120" workbookViewId="0"/>
  </sheetViews>
  <sheetFormatPr defaultRowHeight="13.5"/>
  <cols>
    <col min="1" max="1" width="8" style="171" customWidth="1"/>
    <col min="2" max="2" width="25.85546875" style="171" customWidth="1"/>
    <col min="3" max="3" width="5.7109375" style="171" customWidth="1"/>
    <col min="4" max="11" width="7.7109375" style="171" customWidth="1"/>
    <col min="12" max="13" width="9.140625" style="338"/>
    <col min="14" max="14" width="9.85546875" style="338" customWidth="1"/>
    <col min="15" max="16384" width="9.140625" style="338"/>
  </cols>
  <sheetData>
    <row r="2" spans="1:13" ht="40.5">
      <c r="A2" s="158" t="s">
        <v>573</v>
      </c>
      <c r="B2" s="421" t="s">
        <v>740</v>
      </c>
      <c r="C2" s="421"/>
      <c r="D2" s="421"/>
      <c r="E2" s="421"/>
      <c r="F2" s="421"/>
      <c r="G2" s="421"/>
      <c r="H2" s="421"/>
      <c r="I2" s="421"/>
      <c r="J2" s="421"/>
      <c r="K2" s="421"/>
    </row>
    <row r="3" spans="1:13">
      <c r="A3" s="158"/>
      <c r="B3" s="335"/>
      <c r="C3" s="335"/>
      <c r="D3" s="335"/>
      <c r="E3" s="335"/>
      <c r="F3" s="335"/>
      <c r="G3" s="335"/>
      <c r="H3" s="335"/>
      <c r="I3" s="335"/>
      <c r="J3" s="335"/>
      <c r="K3" s="335"/>
    </row>
    <row r="4" spans="1:13">
      <c r="A4" s="159"/>
      <c r="B4" s="160"/>
      <c r="C4" s="160"/>
      <c r="D4" s="160"/>
      <c r="E4" s="419" t="s">
        <v>567</v>
      </c>
      <c r="F4" s="419"/>
      <c r="G4" s="419"/>
      <c r="H4" s="419"/>
      <c r="I4" s="419"/>
      <c r="J4" s="419"/>
      <c r="K4" s="419"/>
    </row>
    <row r="5" spans="1:13">
      <c r="A5" s="161" t="s">
        <v>498</v>
      </c>
      <c r="B5" s="162"/>
      <c r="C5" s="161"/>
      <c r="D5" s="161" t="s">
        <v>64</v>
      </c>
      <c r="E5" s="334">
        <v>0</v>
      </c>
      <c r="F5" s="164" t="s">
        <v>499</v>
      </c>
      <c r="G5" s="164" t="s">
        <v>500</v>
      </c>
      <c r="H5" s="164" t="s">
        <v>501</v>
      </c>
      <c r="I5" s="334" t="s">
        <v>502</v>
      </c>
      <c r="J5" s="334" t="s">
        <v>503</v>
      </c>
      <c r="K5" s="334" t="s">
        <v>504</v>
      </c>
    </row>
    <row r="6" spans="1:13">
      <c r="A6" s="165" t="s">
        <v>505</v>
      </c>
      <c r="B6" s="162"/>
      <c r="C6" s="165"/>
      <c r="D6" s="165" t="s">
        <v>506</v>
      </c>
      <c r="E6" s="166">
        <v>0</v>
      </c>
      <c r="F6" s="167" t="s">
        <v>499</v>
      </c>
      <c r="G6" s="167" t="s">
        <v>500</v>
      </c>
      <c r="H6" s="167" t="s">
        <v>501</v>
      </c>
      <c r="I6" s="166" t="s">
        <v>502</v>
      </c>
      <c r="J6" s="166" t="s">
        <v>503</v>
      </c>
      <c r="K6" s="166" t="s">
        <v>507</v>
      </c>
    </row>
    <row r="7" spans="1:13">
      <c r="A7" s="420" t="s">
        <v>508</v>
      </c>
      <c r="B7" s="335" t="s">
        <v>509</v>
      </c>
      <c r="C7" s="168"/>
      <c r="D7" s="225">
        <v>6929</v>
      </c>
      <c r="E7" s="229">
        <v>471</v>
      </c>
      <c r="F7" s="229">
        <v>611</v>
      </c>
      <c r="G7" s="229">
        <v>259</v>
      </c>
      <c r="H7" s="229">
        <v>307</v>
      </c>
      <c r="I7" s="229">
        <v>490</v>
      </c>
      <c r="J7" s="229">
        <v>747</v>
      </c>
      <c r="K7" s="229">
        <v>4044</v>
      </c>
    </row>
    <row r="8" spans="1:13">
      <c r="A8" s="414"/>
      <c r="B8" s="169" t="s">
        <v>510</v>
      </c>
      <c r="C8" s="170" t="s">
        <v>284</v>
      </c>
      <c r="D8" s="231">
        <v>1.9184127757597236</v>
      </c>
      <c r="E8" s="231">
        <v>2.5313054226903855</v>
      </c>
      <c r="F8" s="231">
        <v>9.2998477929984773</v>
      </c>
      <c r="G8" s="231">
        <v>4.6683489545782262</v>
      </c>
      <c r="H8" s="231">
        <v>2.115928044661934</v>
      </c>
      <c r="I8" s="231">
        <v>0.53945745992601724</v>
      </c>
      <c r="J8" s="231">
        <v>1.084998838019986</v>
      </c>
      <c r="K8" s="231">
        <v>2.5878287579189863</v>
      </c>
    </row>
    <row r="9" spans="1:13">
      <c r="A9" s="414" t="s">
        <v>511</v>
      </c>
      <c r="B9" s="335" t="s">
        <v>512</v>
      </c>
      <c r="D9" s="229">
        <v>42276</v>
      </c>
      <c r="E9" s="229">
        <v>136</v>
      </c>
      <c r="F9" s="229">
        <v>267</v>
      </c>
      <c r="G9" s="229">
        <v>234</v>
      </c>
      <c r="H9" s="229">
        <v>746</v>
      </c>
      <c r="I9" s="229">
        <v>4025</v>
      </c>
      <c r="J9" s="229">
        <v>13642</v>
      </c>
      <c r="K9" s="229">
        <v>23226</v>
      </c>
      <c r="M9" s="229"/>
    </row>
    <row r="10" spans="1:13">
      <c r="A10" s="414"/>
      <c r="B10" s="169" t="s">
        <v>513</v>
      </c>
      <c r="C10" s="170" t="s">
        <v>284</v>
      </c>
      <c r="D10" s="231">
        <v>11.704837423584655</v>
      </c>
      <c r="E10" s="231">
        <v>0.73090772289998385</v>
      </c>
      <c r="F10" s="231">
        <v>4.0639269406392691</v>
      </c>
      <c r="G10" s="231">
        <v>4.2177361211247293</v>
      </c>
      <c r="H10" s="231">
        <v>5.1416362257908883</v>
      </c>
      <c r="I10" s="231">
        <v>4.4312577065351419</v>
      </c>
      <c r="J10" s="231">
        <v>19.814664187775971</v>
      </c>
      <c r="K10" s="231">
        <v>14.862737569591092</v>
      </c>
    </row>
    <row r="11" spans="1:13" ht="40.5">
      <c r="A11" s="414" t="s">
        <v>514</v>
      </c>
      <c r="B11" s="335" t="s">
        <v>515</v>
      </c>
      <c r="D11" s="229">
        <v>2760</v>
      </c>
      <c r="E11" s="229">
        <v>48</v>
      </c>
      <c r="F11" s="229">
        <v>109</v>
      </c>
      <c r="G11" s="229">
        <v>109</v>
      </c>
      <c r="H11" s="229">
        <v>143</v>
      </c>
      <c r="I11" s="229">
        <v>183</v>
      </c>
      <c r="J11" s="229">
        <v>415</v>
      </c>
      <c r="K11" s="229">
        <v>1753</v>
      </c>
      <c r="M11" s="229"/>
    </row>
    <row r="12" spans="1:13" ht="40.5">
      <c r="A12" s="414"/>
      <c r="B12" s="172" t="s">
        <v>516</v>
      </c>
      <c r="C12" s="170" t="s">
        <v>284</v>
      </c>
      <c r="D12" s="231">
        <v>0.76415345087268538</v>
      </c>
      <c r="E12" s="231">
        <v>0.257967431611759</v>
      </c>
      <c r="F12" s="231">
        <v>1.6590563165905632</v>
      </c>
      <c r="G12" s="231">
        <v>1.9646719538572459</v>
      </c>
      <c r="H12" s="231">
        <v>0.98559514783927216</v>
      </c>
      <c r="I12" s="231">
        <v>0.20147084727849215</v>
      </c>
      <c r="J12" s="231">
        <v>0.60277713223332563</v>
      </c>
      <c r="K12" s="231">
        <v>1.1217764126191847</v>
      </c>
    </row>
    <row r="13" spans="1:13" ht="27">
      <c r="A13" s="414" t="s">
        <v>517</v>
      </c>
      <c r="B13" s="335" t="s">
        <v>518</v>
      </c>
      <c r="D13" s="229">
        <v>8712</v>
      </c>
      <c r="E13" s="229">
        <v>157</v>
      </c>
      <c r="F13" s="229">
        <v>339</v>
      </c>
      <c r="G13" s="229">
        <v>334</v>
      </c>
      <c r="H13" s="229">
        <v>817</v>
      </c>
      <c r="I13" s="229">
        <v>859</v>
      </c>
      <c r="J13" s="229">
        <v>1953</v>
      </c>
      <c r="K13" s="229">
        <v>4253</v>
      </c>
    </row>
    <row r="14" spans="1:13" ht="27">
      <c r="A14" s="414"/>
      <c r="B14" s="172" t="s">
        <v>519</v>
      </c>
      <c r="C14" s="170" t="s">
        <v>284</v>
      </c>
      <c r="D14" s="231">
        <v>2.412066979711172</v>
      </c>
      <c r="E14" s="231">
        <v>0.84376847423012846</v>
      </c>
      <c r="F14" s="231">
        <v>5.1598173515981731</v>
      </c>
      <c r="G14" s="231">
        <v>6.0201874549387169</v>
      </c>
      <c r="H14" s="231">
        <v>5.630987662829968</v>
      </c>
      <c r="I14" s="231">
        <v>0.94570195525805878</v>
      </c>
      <c r="J14" s="231">
        <v>2.8366837090402046</v>
      </c>
      <c r="K14" s="231">
        <v>2.7215716388302296</v>
      </c>
    </row>
    <row r="15" spans="1:13" ht="27">
      <c r="A15" s="414" t="s">
        <v>520</v>
      </c>
      <c r="B15" s="335" t="s">
        <v>632</v>
      </c>
      <c r="D15" s="229">
        <v>16219</v>
      </c>
      <c r="E15" s="347">
        <v>0</v>
      </c>
      <c r="F15" s="229">
        <v>60</v>
      </c>
      <c r="G15" s="229">
        <v>67</v>
      </c>
      <c r="H15" s="229">
        <v>981</v>
      </c>
      <c r="I15" s="229">
        <v>3423</v>
      </c>
      <c r="J15" s="229">
        <v>6403</v>
      </c>
      <c r="K15" s="229">
        <v>5285</v>
      </c>
    </row>
    <row r="16" spans="1:13">
      <c r="A16" s="414"/>
      <c r="B16" s="172" t="s">
        <v>521</v>
      </c>
      <c r="C16" s="170" t="s">
        <v>284</v>
      </c>
      <c r="D16" s="231">
        <v>4.490508992646407</v>
      </c>
      <c r="E16" s="230">
        <v>0</v>
      </c>
      <c r="F16" s="231">
        <v>0.91324200913242004</v>
      </c>
      <c r="G16" s="231">
        <v>1.2076423936553713</v>
      </c>
      <c r="H16" s="231">
        <v>6.7613205596526296</v>
      </c>
      <c r="I16" s="231">
        <v>3.7684956843403206</v>
      </c>
      <c r="J16" s="231">
        <v>9.3001975366023704</v>
      </c>
      <c r="K16" s="231">
        <v>3.3819671082101492</v>
      </c>
    </row>
    <row r="17" spans="1:14">
      <c r="A17" s="414" t="s">
        <v>522</v>
      </c>
      <c r="B17" s="335" t="s">
        <v>568</v>
      </c>
      <c r="D17" s="229">
        <v>11666</v>
      </c>
      <c r="E17" s="229">
        <v>191</v>
      </c>
      <c r="F17" s="229">
        <v>333</v>
      </c>
      <c r="G17" s="229">
        <v>383</v>
      </c>
      <c r="H17" s="229">
        <v>859</v>
      </c>
      <c r="I17" s="229">
        <v>1350</v>
      </c>
      <c r="J17" s="229">
        <v>3217</v>
      </c>
      <c r="K17" s="229">
        <v>5333</v>
      </c>
    </row>
    <row r="18" spans="1:14">
      <c r="A18" s="414"/>
      <c r="B18" s="172" t="s">
        <v>523</v>
      </c>
      <c r="C18" s="170" t="s">
        <v>284</v>
      </c>
      <c r="D18" s="231">
        <v>3.2299326658988217</v>
      </c>
      <c r="E18" s="231">
        <v>1.0264954049551245</v>
      </c>
      <c r="F18" s="231">
        <v>5.0684931506849313</v>
      </c>
      <c r="G18" s="231">
        <v>6.9033886085075702</v>
      </c>
      <c r="H18" s="231">
        <v>5.9204631607967473</v>
      </c>
      <c r="I18" s="231">
        <v>1.4862603487757617</v>
      </c>
      <c r="J18" s="231">
        <v>4.6726121310713458</v>
      </c>
      <c r="K18" s="231">
        <v>3.4126831765534011</v>
      </c>
    </row>
    <row r="19" spans="1:14">
      <c r="A19" s="414" t="s">
        <v>524</v>
      </c>
      <c r="B19" s="335" t="s">
        <v>525</v>
      </c>
      <c r="D19" s="229">
        <v>9595</v>
      </c>
      <c r="E19" s="229">
        <v>19</v>
      </c>
      <c r="F19" s="229">
        <v>43</v>
      </c>
      <c r="G19" s="229">
        <v>116</v>
      </c>
      <c r="H19" s="229">
        <v>161</v>
      </c>
      <c r="I19" s="229">
        <v>290</v>
      </c>
      <c r="J19" s="229">
        <v>1503</v>
      </c>
      <c r="K19" s="229">
        <v>7463</v>
      </c>
      <c r="N19" s="259"/>
    </row>
    <row r="20" spans="1:14">
      <c r="A20" s="414"/>
      <c r="B20" s="173" t="s">
        <v>569</v>
      </c>
      <c r="C20" s="170" t="s">
        <v>284</v>
      </c>
      <c r="D20" s="231">
        <v>2.6565407105519623</v>
      </c>
      <c r="E20" s="231">
        <v>0.10211210834632127</v>
      </c>
      <c r="F20" s="231">
        <v>0.65449010654490103</v>
      </c>
      <c r="G20" s="231">
        <v>2.0908435472242251</v>
      </c>
      <c r="H20" s="231">
        <v>1.1096560755393203</v>
      </c>
      <c r="I20" s="231">
        <v>0.31927074158886737</v>
      </c>
      <c r="J20" s="231">
        <v>2.1830699511968392</v>
      </c>
      <c r="K20" s="231">
        <v>4.7757087092852117</v>
      </c>
      <c r="N20" s="259"/>
    </row>
    <row r="21" spans="1:14">
      <c r="A21" s="414" t="s">
        <v>526</v>
      </c>
      <c r="B21" s="335" t="s">
        <v>527</v>
      </c>
      <c r="D21" s="229">
        <v>1483</v>
      </c>
      <c r="E21" s="229">
        <v>52</v>
      </c>
      <c r="F21" s="229">
        <v>126</v>
      </c>
      <c r="G21" s="229">
        <v>108</v>
      </c>
      <c r="H21" s="229">
        <v>90</v>
      </c>
      <c r="I21" s="229">
        <v>193</v>
      </c>
      <c r="J21" s="229">
        <v>452</v>
      </c>
      <c r="K21" s="229">
        <v>462</v>
      </c>
      <c r="N21" s="259"/>
    </row>
    <row r="22" spans="1:14" ht="27">
      <c r="A22" s="414"/>
      <c r="B22" s="173" t="s">
        <v>570</v>
      </c>
      <c r="C22" s="170" t="s">
        <v>284</v>
      </c>
      <c r="D22" s="231">
        <v>0.41059404624789581</v>
      </c>
      <c r="E22" s="231">
        <v>0.27946471757940561</v>
      </c>
      <c r="F22" s="231">
        <v>1.9178082191780821</v>
      </c>
      <c r="G22" s="231">
        <v>1.9466474405191059</v>
      </c>
      <c r="H22" s="231">
        <v>0.6203046385002412</v>
      </c>
      <c r="I22" s="231">
        <v>0.21248018319534967</v>
      </c>
      <c r="J22" s="231">
        <v>0.65651870787822453</v>
      </c>
      <c r="K22" s="231">
        <v>0.2956421578038011</v>
      </c>
    </row>
    <row r="23" spans="1:14">
      <c r="A23" s="414" t="s">
        <v>528</v>
      </c>
      <c r="B23" s="335" t="s">
        <v>529</v>
      </c>
      <c r="D23" s="229">
        <v>37108</v>
      </c>
      <c r="E23" s="229">
        <v>21</v>
      </c>
      <c r="F23" s="229">
        <v>31</v>
      </c>
      <c r="G23" s="229">
        <v>63</v>
      </c>
      <c r="H23" s="229">
        <v>230</v>
      </c>
      <c r="I23" s="229">
        <v>1087</v>
      </c>
      <c r="J23" s="229">
        <v>5174</v>
      </c>
      <c r="K23" s="229">
        <v>30502</v>
      </c>
    </row>
    <row r="24" spans="1:14">
      <c r="A24" s="414"/>
      <c r="B24" s="169" t="s">
        <v>530</v>
      </c>
      <c r="C24" s="170" t="s">
        <v>284</v>
      </c>
      <c r="D24" s="231">
        <v>10.273987773544786</v>
      </c>
      <c r="E24" s="231">
        <v>0.11286075133014457</v>
      </c>
      <c r="F24" s="231">
        <v>0.47184170471841702</v>
      </c>
      <c r="G24" s="231">
        <v>1.1355443403028118</v>
      </c>
      <c r="H24" s="231">
        <v>1.585222965056172</v>
      </c>
      <c r="I24" s="231">
        <v>1.1967148141624098</v>
      </c>
      <c r="J24" s="231">
        <v>7.5151057401812693</v>
      </c>
      <c r="K24" s="231">
        <v>19.518781595955719</v>
      </c>
    </row>
    <row r="25" spans="1:14">
      <c r="A25" s="414" t="s">
        <v>531</v>
      </c>
      <c r="B25" s="335" t="s">
        <v>532</v>
      </c>
      <c r="D25" s="229">
        <v>16936</v>
      </c>
      <c r="E25" s="229">
        <v>1266</v>
      </c>
      <c r="F25" s="229">
        <v>1709</v>
      </c>
      <c r="G25" s="229">
        <v>1214</v>
      </c>
      <c r="H25" s="229">
        <v>1171</v>
      </c>
      <c r="I25" s="229">
        <v>1712</v>
      </c>
      <c r="J25" s="229">
        <v>2005</v>
      </c>
      <c r="K25" s="229">
        <v>7859</v>
      </c>
    </row>
    <row r="26" spans="1:14">
      <c r="A26" s="414"/>
      <c r="B26" s="169" t="s">
        <v>533</v>
      </c>
      <c r="C26" s="170" t="s">
        <v>284</v>
      </c>
      <c r="D26" s="226">
        <v>4.6890227695578988</v>
      </c>
      <c r="E26" s="226">
        <v>6.8038910087601439</v>
      </c>
      <c r="F26" s="226">
        <v>26.012176560121766</v>
      </c>
      <c r="G26" s="226">
        <v>21.881759192501804</v>
      </c>
      <c r="H26" s="226">
        <v>8.070852574264249</v>
      </c>
      <c r="I26" s="226">
        <v>1.8847983089660032</v>
      </c>
      <c r="J26" s="226">
        <v>2.912212409946549</v>
      </c>
      <c r="K26" s="226">
        <v>5.0291162731170411</v>
      </c>
    </row>
    <row r="27" spans="1:14">
      <c r="A27" s="414" t="s">
        <v>534</v>
      </c>
      <c r="B27" s="335" t="s">
        <v>535</v>
      </c>
      <c r="D27" s="229">
        <v>21001</v>
      </c>
      <c r="E27" s="229">
        <v>113</v>
      </c>
      <c r="F27" s="229">
        <v>209</v>
      </c>
      <c r="G27" s="229">
        <v>407</v>
      </c>
      <c r="H27" s="229">
        <v>1240</v>
      </c>
      <c r="I27" s="229">
        <v>2893</v>
      </c>
      <c r="J27" s="229">
        <v>5083</v>
      </c>
      <c r="K27" s="229">
        <v>11056</v>
      </c>
    </row>
    <row r="28" spans="1:14">
      <c r="A28" s="414"/>
      <c r="B28" s="169" t="s">
        <v>536</v>
      </c>
      <c r="C28" s="170" t="s">
        <v>284</v>
      </c>
      <c r="D28" s="231">
        <v>5.8144879064410384</v>
      </c>
      <c r="E28" s="231">
        <v>0.60729832858601607</v>
      </c>
      <c r="F28" s="231">
        <v>3.1811263318112633</v>
      </c>
      <c r="G28" s="231">
        <v>7.3359769286229275</v>
      </c>
      <c r="H28" s="231">
        <v>8.5464194637811008</v>
      </c>
      <c r="I28" s="231">
        <v>3.1850008807468733</v>
      </c>
      <c r="J28" s="231">
        <v>7.3829305135951664</v>
      </c>
      <c r="K28" s="231">
        <v>7.0749344083957251</v>
      </c>
    </row>
    <row r="29" spans="1:14">
      <c r="A29" s="414" t="s">
        <v>537</v>
      </c>
      <c r="B29" s="335" t="s">
        <v>571</v>
      </c>
      <c r="D29" s="229">
        <v>4109</v>
      </c>
      <c r="E29" s="229">
        <v>76</v>
      </c>
      <c r="F29" s="229">
        <v>196</v>
      </c>
      <c r="G29" s="229">
        <v>141</v>
      </c>
      <c r="H29" s="229">
        <v>347</v>
      </c>
      <c r="I29" s="229">
        <v>482</v>
      </c>
      <c r="J29" s="229">
        <v>1034</v>
      </c>
      <c r="K29" s="229">
        <v>1833</v>
      </c>
    </row>
    <row r="30" spans="1:14" ht="27">
      <c r="A30" s="414"/>
      <c r="B30" s="172" t="s">
        <v>538</v>
      </c>
      <c r="C30" s="170" t="s">
        <v>284</v>
      </c>
      <c r="D30" s="231">
        <v>1.1376472933463275</v>
      </c>
      <c r="E30" s="231">
        <v>0.40844843338528508</v>
      </c>
      <c r="F30" s="231">
        <v>2.9832572298325721</v>
      </c>
      <c r="G30" s="231">
        <v>2.5414563806777215</v>
      </c>
      <c r="H30" s="231">
        <v>2.3916189951064855</v>
      </c>
      <c r="I30" s="231">
        <v>0.53064999119253131</v>
      </c>
      <c r="J30" s="231">
        <v>1.5018591680223101</v>
      </c>
      <c r="K30" s="231">
        <v>1.1729698598579381</v>
      </c>
    </row>
    <row r="31" spans="1:14" ht="27">
      <c r="A31" s="414" t="s">
        <v>539</v>
      </c>
      <c r="B31" s="335" t="s">
        <v>540</v>
      </c>
      <c r="D31" s="229">
        <v>27317</v>
      </c>
      <c r="E31" s="229">
        <v>19</v>
      </c>
      <c r="F31" s="229">
        <v>102</v>
      </c>
      <c r="G31" s="229">
        <v>158</v>
      </c>
      <c r="H31" s="229">
        <v>1011</v>
      </c>
      <c r="I31" s="229">
        <v>1966</v>
      </c>
      <c r="J31" s="229">
        <v>7861</v>
      </c>
      <c r="K31" s="229">
        <v>16200</v>
      </c>
    </row>
    <row r="32" spans="1:14" ht="27">
      <c r="A32" s="414"/>
      <c r="B32" s="172" t="s">
        <v>541</v>
      </c>
      <c r="C32" s="170" t="s">
        <v>284</v>
      </c>
      <c r="D32" s="231">
        <v>7.5631810932931689</v>
      </c>
      <c r="E32" s="231">
        <v>0.10211210834632127</v>
      </c>
      <c r="F32" s="231">
        <v>1.5525114155251141</v>
      </c>
      <c r="G32" s="231">
        <v>2.8478731074260994</v>
      </c>
      <c r="H32" s="231">
        <v>6.968088772486043</v>
      </c>
      <c r="I32" s="231">
        <v>2.1644354412541835</v>
      </c>
      <c r="J32" s="231">
        <v>11.417906112014874</v>
      </c>
      <c r="K32" s="231">
        <v>10.366673065847571</v>
      </c>
    </row>
    <row r="33" spans="1:14" ht="27">
      <c r="A33" s="414" t="s">
        <v>542</v>
      </c>
      <c r="B33" s="335" t="s">
        <v>543</v>
      </c>
      <c r="D33" s="229">
        <v>22318</v>
      </c>
      <c r="E33" s="229">
        <v>398</v>
      </c>
      <c r="F33" s="229">
        <v>319</v>
      </c>
      <c r="G33" s="229">
        <v>175</v>
      </c>
      <c r="H33" s="229">
        <v>583</v>
      </c>
      <c r="I33" s="229">
        <v>4067</v>
      </c>
      <c r="J33" s="229">
        <v>7161</v>
      </c>
      <c r="K33" s="229">
        <v>9615</v>
      </c>
    </row>
    <row r="34" spans="1:14">
      <c r="A34" s="414"/>
      <c r="B34" s="172" t="s">
        <v>544</v>
      </c>
      <c r="C34" s="170" t="s">
        <v>284</v>
      </c>
      <c r="D34" s="231">
        <v>6.1791219987596353</v>
      </c>
      <c r="E34" s="231">
        <v>2.1389799537808352</v>
      </c>
      <c r="F34" s="231">
        <v>4.8554033485540335</v>
      </c>
      <c r="G34" s="231">
        <v>3.1542898341744774</v>
      </c>
      <c r="H34" s="231">
        <v>4.0181956027293406</v>
      </c>
      <c r="I34" s="231">
        <v>4.4774969173859436</v>
      </c>
      <c r="J34" s="231">
        <v>10.401173599814083</v>
      </c>
      <c r="K34" s="231">
        <v>6.1528124400076791</v>
      </c>
      <c r="N34" s="259"/>
    </row>
    <row r="35" spans="1:14">
      <c r="A35" s="414" t="s">
        <v>545</v>
      </c>
      <c r="B35" s="335" t="s">
        <v>546</v>
      </c>
      <c r="D35" s="229">
        <v>49253</v>
      </c>
      <c r="E35" s="225">
        <v>0</v>
      </c>
      <c r="F35" s="225">
        <v>0</v>
      </c>
      <c r="G35" s="225">
        <v>0</v>
      </c>
      <c r="H35" s="229">
        <v>1328</v>
      </c>
      <c r="I35" s="229">
        <v>45727</v>
      </c>
      <c r="J35" s="229">
        <v>2198</v>
      </c>
      <c r="K35" s="225">
        <v>0</v>
      </c>
    </row>
    <row r="36" spans="1:14">
      <c r="A36" s="414"/>
      <c r="B36" s="169" t="s">
        <v>547</v>
      </c>
      <c r="C36" s="170" t="s">
        <v>284</v>
      </c>
      <c r="D36" s="231">
        <v>13.636539824576946</v>
      </c>
      <c r="E36" s="230">
        <v>0</v>
      </c>
      <c r="F36" s="230">
        <v>0</v>
      </c>
      <c r="G36" s="230">
        <v>0</v>
      </c>
      <c r="H36" s="231">
        <v>9.152939554759115</v>
      </c>
      <c r="I36" s="231">
        <v>50.342390347014266</v>
      </c>
      <c r="J36" s="231">
        <v>3.1925400883104809</v>
      </c>
      <c r="K36" s="231">
        <v>0</v>
      </c>
    </row>
    <row r="37" spans="1:14" ht="27">
      <c r="A37" s="414" t="s">
        <v>548</v>
      </c>
      <c r="B37" s="335" t="s">
        <v>549</v>
      </c>
      <c r="D37" s="229">
        <v>4125</v>
      </c>
      <c r="E37" s="229">
        <v>4125</v>
      </c>
      <c r="F37" s="229">
        <v>0</v>
      </c>
      <c r="G37" s="229">
        <v>0</v>
      </c>
      <c r="H37" s="229">
        <v>0</v>
      </c>
      <c r="I37" s="229">
        <v>0</v>
      </c>
      <c r="J37" s="229">
        <v>0</v>
      </c>
      <c r="K37" s="229">
        <v>0</v>
      </c>
      <c r="L37" s="229"/>
    </row>
    <row r="38" spans="1:14" ht="27">
      <c r="A38" s="414"/>
      <c r="B38" s="172" t="s">
        <v>550</v>
      </c>
      <c r="C38" s="170" t="s">
        <v>284</v>
      </c>
      <c r="D38" s="231">
        <v>1.1420771684238504</v>
      </c>
      <c r="E38" s="231">
        <v>22.169076154135542</v>
      </c>
      <c r="F38" s="230">
        <v>0</v>
      </c>
      <c r="G38" s="230">
        <v>0</v>
      </c>
      <c r="H38" s="230">
        <v>0</v>
      </c>
      <c r="I38" s="230">
        <v>0</v>
      </c>
      <c r="J38" s="230">
        <v>0</v>
      </c>
      <c r="K38" s="230">
        <v>0</v>
      </c>
      <c r="L38" s="230"/>
    </row>
    <row r="39" spans="1:14" ht="40.5">
      <c r="A39" s="414" t="s">
        <v>551</v>
      </c>
      <c r="B39" s="335" t="s">
        <v>552</v>
      </c>
      <c r="D39" s="229">
        <v>2368</v>
      </c>
      <c r="E39" s="229">
        <v>635</v>
      </c>
      <c r="F39" s="229">
        <v>323</v>
      </c>
      <c r="G39" s="229">
        <v>281</v>
      </c>
      <c r="H39" s="229">
        <v>471</v>
      </c>
      <c r="I39" s="229">
        <v>410</v>
      </c>
      <c r="J39" s="229">
        <v>170</v>
      </c>
      <c r="K39" s="229">
        <v>78</v>
      </c>
    </row>
    <row r="40" spans="1:14" ht="27">
      <c r="A40" s="414"/>
      <c r="B40" s="172" t="s">
        <v>553</v>
      </c>
      <c r="C40" s="170" t="s">
        <v>284</v>
      </c>
      <c r="D40" s="231">
        <v>0.65562151147337644</v>
      </c>
      <c r="E40" s="231">
        <v>3.4126941473638954</v>
      </c>
      <c r="F40" s="231">
        <v>4.9162861491628611</v>
      </c>
      <c r="G40" s="231">
        <v>5.0648882480173034</v>
      </c>
      <c r="H40" s="231">
        <v>3.246260941484596</v>
      </c>
      <c r="I40" s="231">
        <v>0.45138277259115728</v>
      </c>
      <c r="J40" s="231">
        <v>0.24692075296304902</v>
      </c>
      <c r="K40" s="231">
        <v>4.99136110577846E-2</v>
      </c>
    </row>
    <row r="41" spans="1:14" ht="40.5">
      <c r="A41" s="414" t="s">
        <v>554</v>
      </c>
      <c r="B41" s="335" t="s">
        <v>555</v>
      </c>
      <c r="D41" s="229">
        <v>9753</v>
      </c>
      <c r="E41" s="229">
        <v>687</v>
      </c>
      <c r="F41" s="229">
        <v>1029</v>
      </c>
      <c r="G41" s="229">
        <v>624</v>
      </c>
      <c r="H41" s="229">
        <v>1883</v>
      </c>
      <c r="I41" s="229">
        <v>1089</v>
      </c>
      <c r="J41" s="229">
        <v>1159</v>
      </c>
      <c r="K41" s="229">
        <v>3282</v>
      </c>
    </row>
    <row r="42" spans="1:14" ht="27">
      <c r="A42" s="414"/>
      <c r="B42" s="172" t="s">
        <v>556</v>
      </c>
      <c r="C42" s="170" t="s">
        <v>284</v>
      </c>
      <c r="D42" s="231">
        <v>2.7002857269425</v>
      </c>
      <c r="E42" s="231">
        <v>3.692158864943301</v>
      </c>
      <c r="F42" s="231">
        <v>15.662100456621005</v>
      </c>
      <c r="G42" s="231">
        <v>11.247296322999279</v>
      </c>
      <c r="H42" s="231">
        <v>12.97815149217727</v>
      </c>
      <c r="I42" s="231">
        <v>1.1989166813457812</v>
      </c>
      <c r="J42" s="231">
        <v>1.6834185452010226</v>
      </c>
      <c r="K42" s="231">
        <v>2.10021117296986</v>
      </c>
    </row>
    <row r="43" spans="1:14" ht="27">
      <c r="A43" s="414" t="s">
        <v>557</v>
      </c>
      <c r="B43" s="335" t="s">
        <v>558</v>
      </c>
      <c r="D43" s="229">
        <v>22004</v>
      </c>
      <c r="E43" s="229">
        <v>112</v>
      </c>
      <c r="F43" s="229">
        <v>540</v>
      </c>
      <c r="G43" s="229">
        <v>661</v>
      </c>
      <c r="H43" s="229">
        <v>1209</v>
      </c>
      <c r="I43" s="229">
        <v>1637</v>
      </c>
      <c r="J43" s="229">
        <v>3604</v>
      </c>
      <c r="K43" s="229">
        <v>14241</v>
      </c>
    </row>
    <row r="44" spans="1:14" ht="27">
      <c r="A44" s="414"/>
      <c r="B44" s="169" t="s">
        <v>559</v>
      </c>
      <c r="C44" s="170" t="s">
        <v>284</v>
      </c>
      <c r="D44" s="231">
        <v>6.0921857003632498</v>
      </c>
      <c r="E44" s="231">
        <v>0.60192400709410432</v>
      </c>
      <c r="F44" s="231">
        <v>8.2191780821917817</v>
      </c>
      <c r="G44" s="231">
        <v>11.914203316510454</v>
      </c>
      <c r="H44" s="231">
        <v>8.3327589771865735</v>
      </c>
      <c r="I44" s="231">
        <v>1.802228289589572</v>
      </c>
      <c r="J44" s="231">
        <v>5.2347199628166399</v>
      </c>
      <c r="K44" s="231">
        <v>9.1130735265885967</v>
      </c>
    </row>
    <row r="45" spans="1:14" ht="40.5">
      <c r="A45" s="414" t="s">
        <v>560</v>
      </c>
      <c r="B45" s="335" t="s">
        <v>561</v>
      </c>
      <c r="D45" s="229">
        <v>45252</v>
      </c>
      <c r="E45" s="229">
        <v>10081</v>
      </c>
      <c r="F45" s="229">
        <v>224</v>
      </c>
      <c r="G45" s="229">
        <v>214</v>
      </c>
      <c r="H45" s="229">
        <v>932</v>
      </c>
      <c r="I45" s="229">
        <v>18949</v>
      </c>
      <c r="J45" s="229">
        <v>5067</v>
      </c>
      <c r="K45" s="229">
        <v>9785</v>
      </c>
    </row>
    <row r="46" spans="1:14" ht="27">
      <c r="A46" s="415"/>
      <c r="B46" s="172" t="s">
        <v>562</v>
      </c>
      <c r="C46" s="170" t="s">
        <v>284</v>
      </c>
      <c r="D46" s="226">
        <v>12.528794188003898</v>
      </c>
      <c r="E46" s="226">
        <v>54.178534959961304</v>
      </c>
      <c r="F46" s="226">
        <v>3.4094368340943682</v>
      </c>
      <c r="G46" s="226">
        <v>3.8572458543619321</v>
      </c>
      <c r="H46" s="226">
        <v>6.4235991453580539</v>
      </c>
      <c r="I46" s="226">
        <v>20.861590628853268</v>
      </c>
      <c r="J46" s="226">
        <v>7.3596909133162907</v>
      </c>
      <c r="K46" s="226">
        <v>6.2615985153900304</v>
      </c>
    </row>
    <row r="47" spans="1:14">
      <c r="A47" s="416" t="s">
        <v>563</v>
      </c>
      <c r="B47" s="416"/>
      <c r="C47" s="174"/>
      <c r="D47" s="227">
        <v>361184</v>
      </c>
      <c r="E47" s="227">
        <v>18607</v>
      </c>
      <c r="F47" s="227">
        <v>6570</v>
      </c>
      <c r="G47" s="227">
        <v>5548</v>
      </c>
      <c r="H47" s="227">
        <v>14509</v>
      </c>
      <c r="I47" s="227">
        <v>90832</v>
      </c>
      <c r="J47" s="227">
        <v>68848</v>
      </c>
      <c r="K47" s="227">
        <v>156270</v>
      </c>
    </row>
    <row r="48" spans="1:14">
      <c r="A48" s="417"/>
      <c r="B48" s="417"/>
      <c r="C48" s="175" t="s">
        <v>284</v>
      </c>
      <c r="D48" s="228">
        <v>100</v>
      </c>
      <c r="E48" s="228">
        <v>100</v>
      </c>
      <c r="F48" s="228">
        <v>100</v>
      </c>
      <c r="G48" s="228">
        <v>100</v>
      </c>
      <c r="H48" s="228">
        <v>100</v>
      </c>
      <c r="I48" s="228">
        <v>100</v>
      </c>
      <c r="J48" s="228">
        <v>100</v>
      </c>
      <c r="K48" s="228">
        <v>100</v>
      </c>
    </row>
    <row r="50" spans="1:11">
      <c r="A50" s="176" t="s">
        <v>564</v>
      </c>
      <c r="B50" s="176"/>
      <c r="D50" s="336"/>
      <c r="E50" s="336"/>
      <c r="F50" s="336"/>
      <c r="G50" s="336"/>
      <c r="H50" s="336"/>
      <c r="I50" s="336"/>
      <c r="J50" s="336"/>
      <c r="K50" s="336"/>
    </row>
    <row r="51" spans="1:11">
      <c r="A51" s="177" t="s">
        <v>565</v>
      </c>
      <c r="B51" s="177"/>
      <c r="C51" s="177"/>
      <c r="I51" s="379"/>
    </row>
    <row r="56" spans="1:11">
      <c r="B56" s="338"/>
      <c r="C56" s="337"/>
    </row>
    <row r="57" spans="1:11">
      <c r="B57" s="338"/>
      <c r="C57" s="337"/>
    </row>
    <row r="58" spans="1:11">
      <c r="B58" s="338"/>
      <c r="C58" s="337"/>
    </row>
    <row r="59" spans="1:11">
      <c r="B59" s="338"/>
      <c r="C59" s="337"/>
    </row>
    <row r="60" spans="1:11">
      <c r="B60" s="338"/>
      <c r="C60" s="337"/>
    </row>
    <row r="61" spans="1:11">
      <c r="B61" s="338"/>
      <c r="C61" s="338"/>
    </row>
    <row r="65" spans="2:11" s="338" customFormat="1">
      <c r="B65" s="171"/>
      <c r="C65" s="336"/>
      <c r="D65" s="171"/>
      <c r="E65" s="171"/>
      <c r="F65" s="171"/>
      <c r="G65" s="171"/>
      <c r="H65" s="171"/>
      <c r="I65" s="171"/>
      <c r="J65" s="171"/>
      <c r="K65" s="171"/>
    </row>
    <row r="66" spans="2:11" s="338" customFormat="1">
      <c r="B66" s="171"/>
      <c r="C66" s="336"/>
      <c r="D66" s="171"/>
      <c r="E66" s="171"/>
      <c r="F66" s="171"/>
      <c r="G66" s="171"/>
      <c r="H66" s="171"/>
      <c r="I66" s="171"/>
      <c r="J66" s="171"/>
      <c r="K66" s="171"/>
    </row>
    <row r="67" spans="2:11" s="338" customFormat="1">
      <c r="B67" s="171"/>
      <c r="C67" s="336"/>
      <c r="D67" s="171"/>
      <c r="E67" s="171"/>
      <c r="F67" s="171"/>
      <c r="G67" s="171"/>
      <c r="H67" s="171"/>
      <c r="I67" s="171"/>
      <c r="J67" s="171"/>
      <c r="K67" s="171"/>
    </row>
    <row r="68" spans="2:11" s="338" customFormat="1">
      <c r="B68" s="171"/>
      <c r="C68" s="336"/>
      <c r="D68" s="171"/>
      <c r="E68" s="171"/>
      <c r="F68" s="171"/>
      <c r="G68" s="171"/>
      <c r="H68" s="171"/>
      <c r="I68" s="171"/>
      <c r="J68" s="171"/>
      <c r="K68" s="171"/>
    </row>
    <row r="69" spans="2:11" s="338" customFormat="1">
      <c r="B69" s="171"/>
      <c r="C69" s="336"/>
      <c r="D69" s="171"/>
      <c r="E69" s="171"/>
      <c r="F69" s="171"/>
      <c r="G69" s="171"/>
      <c r="H69" s="171"/>
      <c r="I69" s="171"/>
      <c r="J69" s="171"/>
      <c r="K69" s="171"/>
    </row>
  </sheetData>
  <sortState ref="T44:V50">
    <sortCondition ref="T44:T50"/>
  </sortState>
  <mergeCells count="23">
    <mergeCell ref="A13:A14"/>
    <mergeCell ref="B2:K2"/>
    <mergeCell ref="E4:K4"/>
    <mergeCell ref="A7:A8"/>
    <mergeCell ref="A9:A10"/>
    <mergeCell ref="A11:A12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9:A40"/>
    <mergeCell ref="A41:A42"/>
    <mergeCell ref="A43:A44"/>
    <mergeCell ref="A45:A46"/>
    <mergeCell ref="A47:B48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F0"/>
  </sheetPr>
  <dimension ref="A1:V105"/>
  <sheetViews>
    <sheetView zoomScale="120" zoomScaleNormal="120" workbookViewId="0"/>
  </sheetViews>
  <sheetFormatPr defaultRowHeight="15"/>
  <cols>
    <col min="2" max="2" width="29.28515625" customWidth="1"/>
    <col min="3" max="3" width="5.140625" style="180" customWidth="1"/>
    <col min="4" max="11" width="7.7109375" customWidth="1"/>
    <col min="12" max="12" width="9.140625" customWidth="1"/>
    <col min="14" max="14" width="16.7109375" customWidth="1"/>
    <col min="17" max="17" width="8.7109375" customWidth="1"/>
  </cols>
  <sheetData>
    <row r="1" spans="1:15" ht="36">
      <c r="A1" s="179" t="s">
        <v>574</v>
      </c>
      <c r="B1" s="411" t="s">
        <v>741</v>
      </c>
      <c r="C1" s="411"/>
      <c r="D1" s="411"/>
      <c r="E1" s="411"/>
      <c r="F1" s="411"/>
      <c r="G1" s="411"/>
      <c r="H1" s="411"/>
      <c r="I1" s="411"/>
      <c r="J1" s="411"/>
      <c r="K1" s="411"/>
    </row>
    <row r="2" spans="1:15">
      <c r="A2" s="179"/>
      <c r="B2" s="71"/>
    </row>
    <row r="3" spans="1:15">
      <c r="A3" s="181"/>
      <c r="B3" s="182"/>
      <c r="C3" s="183"/>
      <c r="D3" s="160"/>
      <c r="E3" s="419" t="s">
        <v>567</v>
      </c>
      <c r="F3" s="419"/>
      <c r="G3" s="419"/>
      <c r="H3" s="419"/>
      <c r="I3" s="419"/>
      <c r="J3" s="419"/>
      <c r="K3" s="419"/>
    </row>
    <row r="4" spans="1:15">
      <c r="A4" s="184" t="s">
        <v>575</v>
      </c>
      <c r="B4" s="184" t="s">
        <v>576</v>
      </c>
      <c r="C4" s="183"/>
      <c r="D4" s="185" t="s">
        <v>64</v>
      </c>
      <c r="E4" s="178">
        <v>0</v>
      </c>
      <c r="F4" s="186" t="s">
        <v>499</v>
      </c>
      <c r="G4" s="186" t="s">
        <v>500</v>
      </c>
      <c r="H4" s="186" t="s">
        <v>501</v>
      </c>
      <c r="I4" s="178" t="s">
        <v>502</v>
      </c>
      <c r="J4" s="178" t="s">
        <v>503</v>
      </c>
      <c r="K4" s="178" t="s">
        <v>504</v>
      </c>
    </row>
    <row r="5" spans="1:15" ht="22.5">
      <c r="A5" s="187" t="s">
        <v>577</v>
      </c>
      <c r="B5" s="187" t="s">
        <v>578</v>
      </c>
      <c r="C5" s="183"/>
      <c r="D5" s="188" t="s">
        <v>506</v>
      </c>
      <c r="E5" s="166">
        <v>0</v>
      </c>
      <c r="F5" s="167" t="s">
        <v>499</v>
      </c>
      <c r="G5" s="167" t="s">
        <v>500</v>
      </c>
      <c r="H5" s="167" t="s">
        <v>501</v>
      </c>
      <c r="I5" s="166" t="s">
        <v>502</v>
      </c>
      <c r="J5" s="166" t="s">
        <v>503</v>
      </c>
      <c r="K5" s="189" t="s">
        <v>579</v>
      </c>
      <c r="L5" s="86"/>
    </row>
    <row r="6" spans="1:15">
      <c r="A6" s="29"/>
    </row>
    <row r="7" spans="1:15" ht="21" customHeight="1">
      <c r="A7" s="423" t="s">
        <v>580</v>
      </c>
      <c r="B7" s="107" t="s">
        <v>637</v>
      </c>
      <c r="D7" s="236">
        <v>8359</v>
      </c>
      <c r="E7" s="236">
        <v>4</v>
      </c>
      <c r="F7" s="236">
        <v>33</v>
      </c>
      <c r="G7" s="236">
        <v>25</v>
      </c>
      <c r="H7" s="236">
        <v>96</v>
      </c>
      <c r="I7" s="236">
        <v>213</v>
      </c>
      <c r="J7" s="236">
        <v>538</v>
      </c>
      <c r="K7" s="236">
        <v>7450</v>
      </c>
      <c r="L7" s="239"/>
    </row>
    <row r="8" spans="1:15">
      <c r="A8" s="423"/>
      <c r="B8" s="109" t="s">
        <v>638</v>
      </c>
      <c r="C8" s="84" t="s">
        <v>284</v>
      </c>
      <c r="D8" s="243">
        <v>17.300687142975413</v>
      </c>
      <c r="E8" s="243">
        <v>1.639344262295082</v>
      </c>
      <c r="F8" s="243">
        <v>2.5248661055853097</v>
      </c>
      <c r="G8" s="243">
        <v>1.4602803738317758</v>
      </c>
      <c r="H8" s="243">
        <v>2.4483550114766639</v>
      </c>
      <c r="I8" s="243">
        <v>2.8004207204838285</v>
      </c>
      <c r="J8" s="243">
        <v>5.0473778027957596</v>
      </c>
      <c r="K8" s="243">
        <v>32.579700004373116</v>
      </c>
      <c r="L8" s="239"/>
    </row>
    <row r="9" spans="1:15" ht="22.5">
      <c r="A9" s="423" t="s">
        <v>581</v>
      </c>
      <c r="B9" s="107" t="s">
        <v>639</v>
      </c>
      <c r="D9" s="236">
        <v>5126</v>
      </c>
      <c r="E9" s="237">
        <v>1</v>
      </c>
      <c r="F9" s="236">
        <v>26</v>
      </c>
      <c r="G9" s="236">
        <v>57</v>
      </c>
      <c r="H9" s="236">
        <v>376</v>
      </c>
      <c r="I9" s="236">
        <v>892</v>
      </c>
      <c r="J9" s="236">
        <v>1806</v>
      </c>
      <c r="K9" s="236">
        <v>1968</v>
      </c>
      <c r="L9" s="239"/>
    </row>
    <row r="10" spans="1:15">
      <c r="A10" s="423"/>
      <c r="B10" s="131" t="s">
        <v>640</v>
      </c>
      <c r="C10" s="84" t="s">
        <v>284</v>
      </c>
      <c r="D10" s="243">
        <v>10.60932196373872</v>
      </c>
      <c r="E10" s="243">
        <v>0.4098360655737705</v>
      </c>
      <c r="F10" s="243">
        <v>1.9892884468247896</v>
      </c>
      <c r="G10" s="243">
        <v>3.3294392523364484</v>
      </c>
      <c r="H10" s="243">
        <v>9.5893904616169348</v>
      </c>
      <c r="I10" s="243">
        <v>11.727583486721009</v>
      </c>
      <c r="J10" s="243">
        <v>16.943428088938926</v>
      </c>
      <c r="K10" s="243">
        <v>8.6062885380679575</v>
      </c>
      <c r="L10" s="239"/>
    </row>
    <row r="11" spans="1:15" ht="34.5">
      <c r="A11" s="423" t="s">
        <v>582</v>
      </c>
      <c r="B11" s="190" t="s">
        <v>641</v>
      </c>
      <c r="C11" s="80"/>
      <c r="D11" s="236">
        <v>3296</v>
      </c>
      <c r="E11" s="237">
        <v>0</v>
      </c>
      <c r="F11" s="237">
        <v>0</v>
      </c>
      <c r="G11" s="236">
        <v>0</v>
      </c>
      <c r="H11" s="236">
        <v>417</v>
      </c>
      <c r="I11" s="236">
        <v>1383</v>
      </c>
      <c r="J11" s="236">
        <v>1156</v>
      </c>
      <c r="K11" s="236">
        <v>340</v>
      </c>
      <c r="L11" s="239"/>
    </row>
    <row r="12" spans="1:15" ht="22.5">
      <c r="A12" s="423"/>
      <c r="B12" s="131" t="s">
        <v>642</v>
      </c>
      <c r="C12" s="84" t="s">
        <v>284</v>
      </c>
      <c r="D12" s="243">
        <v>6.8217567679443665</v>
      </c>
      <c r="E12" s="260">
        <v>0</v>
      </c>
      <c r="F12" s="260">
        <v>0</v>
      </c>
      <c r="G12" s="260">
        <v>0</v>
      </c>
      <c r="H12" s="243">
        <v>10.63504208110176</v>
      </c>
      <c r="I12" s="243">
        <v>18.183013410465421</v>
      </c>
      <c r="J12" s="243">
        <v>10.845295055821371</v>
      </c>
      <c r="K12" s="243">
        <v>1.4868587921458871</v>
      </c>
      <c r="L12" s="239"/>
    </row>
    <row r="13" spans="1:15">
      <c r="A13" s="423" t="s">
        <v>583</v>
      </c>
      <c r="B13" s="107" t="s">
        <v>645</v>
      </c>
      <c r="D13" s="239">
        <v>2858</v>
      </c>
      <c r="E13" s="237">
        <v>0</v>
      </c>
      <c r="F13" s="239">
        <v>99</v>
      </c>
      <c r="G13" s="239">
        <v>518</v>
      </c>
      <c r="H13" s="239">
        <v>589</v>
      </c>
      <c r="I13" s="239">
        <v>308</v>
      </c>
      <c r="J13" s="239">
        <v>565</v>
      </c>
      <c r="K13" s="239">
        <v>779</v>
      </c>
      <c r="L13" s="239"/>
    </row>
    <row r="14" spans="1:15">
      <c r="A14" s="423"/>
      <c r="B14" s="131" t="s">
        <v>646</v>
      </c>
      <c r="C14" s="84" t="s">
        <v>284</v>
      </c>
      <c r="D14" s="243">
        <v>5.915224770262439</v>
      </c>
      <c r="E14" s="260">
        <v>0</v>
      </c>
      <c r="F14" s="243">
        <v>7.5745983167559299</v>
      </c>
      <c r="G14" s="243">
        <v>30.257009345794394</v>
      </c>
      <c r="H14" s="243">
        <v>15.021678143330783</v>
      </c>
      <c r="I14" s="243">
        <v>4.0494346568498552</v>
      </c>
      <c r="J14" s="243">
        <v>5.3006848672483349</v>
      </c>
      <c r="K14" s="243">
        <v>3.4066558796519</v>
      </c>
      <c r="L14" s="239"/>
    </row>
    <row r="15" spans="1:15">
      <c r="A15" s="423" t="s">
        <v>584</v>
      </c>
      <c r="B15" s="107" t="s">
        <v>647</v>
      </c>
      <c r="D15" s="240">
        <v>2697</v>
      </c>
      <c r="E15" s="239">
        <v>2</v>
      </c>
      <c r="F15" s="239">
        <v>88</v>
      </c>
      <c r="G15" s="239">
        <v>258</v>
      </c>
      <c r="H15" s="239">
        <v>227</v>
      </c>
      <c r="I15" s="239">
        <v>301</v>
      </c>
      <c r="J15" s="239">
        <v>515</v>
      </c>
      <c r="K15" s="239">
        <v>1306</v>
      </c>
      <c r="L15" s="239"/>
      <c r="O15" s="229"/>
    </row>
    <row r="16" spans="1:15">
      <c r="A16" s="423"/>
      <c r="B16" s="131" t="s">
        <v>648</v>
      </c>
      <c r="C16" s="191" t="s">
        <v>284</v>
      </c>
      <c r="D16" s="243">
        <v>5.5820018213428266</v>
      </c>
      <c r="E16" s="243">
        <v>0.81967213114754101</v>
      </c>
      <c r="F16" s="243">
        <v>6.7329762815608261</v>
      </c>
      <c r="G16" s="243">
        <v>15.070093457943925</v>
      </c>
      <c r="H16" s="243">
        <v>5.7893394542208618</v>
      </c>
      <c r="I16" s="243">
        <v>3.9574020510123589</v>
      </c>
      <c r="J16" s="243">
        <v>4.8315977108546768</v>
      </c>
      <c r="K16" s="243">
        <v>5.7112870074780249</v>
      </c>
      <c r="L16" s="239"/>
      <c r="M16" s="131"/>
      <c r="N16" s="224"/>
    </row>
    <row r="17" spans="1:22">
      <c r="A17" s="423" t="s">
        <v>585</v>
      </c>
      <c r="B17" s="107" t="s">
        <v>643</v>
      </c>
      <c r="D17" s="240">
        <v>2682</v>
      </c>
      <c r="E17" s="237">
        <v>17</v>
      </c>
      <c r="F17" s="239">
        <v>83</v>
      </c>
      <c r="G17" s="239">
        <v>97</v>
      </c>
      <c r="H17" s="239">
        <v>220</v>
      </c>
      <c r="I17" s="239">
        <v>409</v>
      </c>
      <c r="J17" s="239">
        <v>490</v>
      </c>
      <c r="K17" s="239">
        <v>1366</v>
      </c>
      <c r="L17" s="239"/>
    </row>
    <row r="18" spans="1:22">
      <c r="A18" s="423"/>
      <c r="B18" s="131" t="s">
        <v>644</v>
      </c>
      <c r="C18" s="191" t="s">
        <v>284</v>
      </c>
      <c r="D18" s="243">
        <v>5.5509562049838559</v>
      </c>
      <c r="E18" s="243">
        <v>6.9672131147540988</v>
      </c>
      <c r="F18" s="243">
        <v>6.3504208110175977</v>
      </c>
      <c r="G18" s="243">
        <v>5.66588785046729</v>
      </c>
      <c r="H18" s="243">
        <v>5.6108135679673552</v>
      </c>
      <c r="I18" s="243">
        <v>5.3773336839337365</v>
      </c>
      <c r="J18" s="243">
        <v>4.5970541326578482</v>
      </c>
      <c r="K18" s="243">
        <v>5.9736738531508289</v>
      </c>
      <c r="L18" s="239"/>
    </row>
    <row r="19" spans="1:22" ht="22.5">
      <c r="A19" s="423" t="s">
        <v>586</v>
      </c>
      <c r="B19" s="107" t="s">
        <v>649</v>
      </c>
      <c r="D19" s="240">
        <v>2573</v>
      </c>
      <c r="E19" s="239">
        <v>0</v>
      </c>
      <c r="F19" s="239">
        <v>1</v>
      </c>
      <c r="G19" s="239">
        <v>5</v>
      </c>
      <c r="H19" s="239">
        <v>47</v>
      </c>
      <c r="I19" s="239">
        <v>232</v>
      </c>
      <c r="J19" s="239">
        <v>648</v>
      </c>
      <c r="K19" s="239">
        <v>1640</v>
      </c>
      <c r="L19" s="239"/>
    </row>
    <row r="20" spans="1:22" ht="22.5">
      <c r="A20" s="423"/>
      <c r="B20" s="109" t="s">
        <v>650</v>
      </c>
      <c r="C20" s="191" t="s">
        <v>284</v>
      </c>
      <c r="D20" s="243">
        <v>5.3253580594420065</v>
      </c>
      <c r="E20" s="260">
        <v>0</v>
      </c>
      <c r="F20" s="243">
        <v>7.6511094108645747E-2</v>
      </c>
      <c r="G20" s="243">
        <v>0.29205607476635514</v>
      </c>
      <c r="H20" s="243">
        <v>1.1986738077021168</v>
      </c>
      <c r="I20" s="243">
        <v>3.0502235077570341</v>
      </c>
      <c r="J20" s="243">
        <v>6.0793695468618072</v>
      </c>
      <c r="K20" s="243">
        <v>7.1719071150566318</v>
      </c>
      <c r="L20" s="239"/>
    </row>
    <row r="21" spans="1:22" ht="22.5">
      <c r="A21" s="423" t="s">
        <v>587</v>
      </c>
      <c r="B21" s="107" t="s">
        <v>651</v>
      </c>
      <c r="D21" s="240">
        <v>2491</v>
      </c>
      <c r="E21" s="237">
        <v>0</v>
      </c>
      <c r="F21" s="239">
        <v>0</v>
      </c>
      <c r="G21" s="239">
        <v>7</v>
      </c>
      <c r="H21" s="239">
        <v>75</v>
      </c>
      <c r="I21" s="239">
        <v>253</v>
      </c>
      <c r="J21" s="239">
        <v>507</v>
      </c>
      <c r="K21" s="239">
        <v>1649</v>
      </c>
      <c r="L21" s="239"/>
    </row>
    <row r="22" spans="1:22">
      <c r="A22" s="423"/>
      <c r="B22" s="131" t="s">
        <v>652</v>
      </c>
      <c r="C22" s="84" t="s">
        <v>284</v>
      </c>
      <c r="D22" s="243">
        <v>5.1556420233463038</v>
      </c>
      <c r="E22" s="260">
        <v>0</v>
      </c>
      <c r="F22" s="260">
        <v>0</v>
      </c>
      <c r="G22" s="243">
        <v>0.40887850467289721</v>
      </c>
      <c r="H22" s="243">
        <v>1.9127773527161438</v>
      </c>
      <c r="I22" s="243">
        <v>3.3263213252695238</v>
      </c>
      <c r="J22" s="243">
        <v>4.7565437658316911</v>
      </c>
      <c r="K22" s="243">
        <v>7.2112651419075524</v>
      </c>
      <c r="L22" s="239"/>
    </row>
    <row r="23" spans="1:22" ht="22.5">
      <c r="A23" s="423" t="s">
        <v>588</v>
      </c>
      <c r="B23" s="107" t="s">
        <v>655</v>
      </c>
      <c r="D23" s="240">
        <v>1628</v>
      </c>
      <c r="E23" s="239">
        <v>0</v>
      </c>
      <c r="F23" s="239">
        <v>0</v>
      </c>
      <c r="G23" s="239">
        <v>0</v>
      </c>
      <c r="H23" s="239">
        <v>15</v>
      </c>
      <c r="I23" s="239">
        <v>53</v>
      </c>
      <c r="J23" s="239">
        <v>272</v>
      </c>
      <c r="K23" s="239">
        <v>1288</v>
      </c>
      <c r="L23" s="239"/>
    </row>
    <row r="24" spans="1:22" ht="22.5">
      <c r="A24" s="423"/>
      <c r="B24" s="131" t="s">
        <v>656</v>
      </c>
      <c r="C24" s="84" t="s">
        <v>284</v>
      </c>
      <c r="D24" s="243">
        <v>3.3694842288268898</v>
      </c>
      <c r="E24" s="260">
        <v>0</v>
      </c>
      <c r="F24" s="260">
        <v>0</v>
      </c>
      <c r="G24" s="260">
        <v>0</v>
      </c>
      <c r="H24" s="243">
        <v>0.38255547054322875</v>
      </c>
      <c r="I24" s="243">
        <v>0.6968183013410465</v>
      </c>
      <c r="J24" s="243">
        <v>2.5518341307814993</v>
      </c>
      <c r="K24" s="243">
        <v>5.6325709537761837</v>
      </c>
      <c r="L24" s="239"/>
    </row>
    <row r="25" spans="1:22">
      <c r="A25" s="423" t="s">
        <v>589</v>
      </c>
      <c r="B25" s="107" t="s">
        <v>653</v>
      </c>
      <c r="C25" s="80"/>
      <c r="D25" s="236">
        <v>1600</v>
      </c>
      <c r="E25" s="237">
        <v>109</v>
      </c>
      <c r="F25" s="237">
        <v>342</v>
      </c>
      <c r="G25" s="236">
        <v>258</v>
      </c>
      <c r="H25" s="236">
        <v>350</v>
      </c>
      <c r="I25" s="236">
        <v>144</v>
      </c>
      <c r="J25" s="236">
        <v>161</v>
      </c>
      <c r="K25" s="236">
        <v>236</v>
      </c>
      <c r="L25" s="239"/>
    </row>
    <row r="26" spans="1:22">
      <c r="A26" s="423"/>
      <c r="B26" s="131" t="s">
        <v>654</v>
      </c>
      <c r="C26" s="191" t="s">
        <v>284</v>
      </c>
      <c r="D26" s="243">
        <v>3.3115324116234786</v>
      </c>
      <c r="E26" s="243">
        <v>44.672131147540981</v>
      </c>
      <c r="F26" s="243">
        <v>26.166794185156849</v>
      </c>
      <c r="G26" s="243">
        <v>15.070093457943925</v>
      </c>
      <c r="H26" s="243">
        <v>8.9262943126753385</v>
      </c>
      <c r="I26" s="243">
        <v>1.8932421772285037</v>
      </c>
      <c r="J26" s="243">
        <v>1.5104606435875785</v>
      </c>
      <c r="K26" s="243">
        <v>1.0320549263130274</v>
      </c>
      <c r="L26" s="239"/>
    </row>
    <row r="27" spans="1:22">
      <c r="A27" s="423" t="s">
        <v>590</v>
      </c>
      <c r="B27" s="190" t="s">
        <v>657</v>
      </c>
      <c r="D27" s="240">
        <v>1337</v>
      </c>
      <c r="E27" s="239">
        <v>38</v>
      </c>
      <c r="F27" s="239">
        <v>54</v>
      </c>
      <c r="G27" s="239">
        <v>52</v>
      </c>
      <c r="H27" s="239">
        <v>145</v>
      </c>
      <c r="I27" s="239">
        <v>345</v>
      </c>
      <c r="J27" s="239">
        <v>303</v>
      </c>
      <c r="K27" s="239">
        <v>400</v>
      </c>
      <c r="L27" s="239"/>
    </row>
    <row r="28" spans="1:22" ht="16.5">
      <c r="A28" s="423"/>
      <c r="B28" s="109" t="s">
        <v>658</v>
      </c>
      <c r="C28" s="84" t="s">
        <v>284</v>
      </c>
      <c r="D28" s="243">
        <v>2.7671992714628693</v>
      </c>
      <c r="E28" s="243">
        <v>15.573770491803279</v>
      </c>
      <c r="F28" s="243">
        <v>4.1315990818668711</v>
      </c>
      <c r="G28" s="243">
        <v>3.0373831775700935</v>
      </c>
      <c r="H28" s="243">
        <v>3.6980362152512116</v>
      </c>
      <c r="I28" s="243">
        <v>4.5358927162766234</v>
      </c>
      <c r="J28" s="243">
        <v>2.842668167745567</v>
      </c>
      <c r="K28" s="243">
        <v>1.7492456378186907</v>
      </c>
      <c r="L28" s="239"/>
      <c r="N28" s="107"/>
      <c r="O28" s="362"/>
      <c r="P28" s="363"/>
      <c r="Q28" s="362"/>
      <c r="R28" s="362"/>
      <c r="S28" s="362"/>
      <c r="T28" s="362"/>
      <c r="U28" s="362"/>
      <c r="V28" s="362"/>
    </row>
    <row r="29" spans="1:22" ht="22.5">
      <c r="A29" s="423" t="s">
        <v>591</v>
      </c>
      <c r="B29" s="107" t="s">
        <v>659</v>
      </c>
      <c r="D29" s="236">
        <v>899</v>
      </c>
      <c r="E29" s="236">
        <v>1</v>
      </c>
      <c r="F29" s="236">
        <v>19</v>
      </c>
      <c r="G29" s="236">
        <v>32</v>
      </c>
      <c r="H29" s="236">
        <v>60</v>
      </c>
      <c r="I29" s="236">
        <v>143</v>
      </c>
      <c r="J29" s="236">
        <v>201</v>
      </c>
      <c r="K29" s="236">
        <v>443</v>
      </c>
      <c r="L29" s="239"/>
      <c r="P29" s="349"/>
      <c r="Q29" s="116"/>
      <c r="S29" s="116"/>
    </row>
    <row r="30" spans="1:22" ht="22.5">
      <c r="A30" s="423"/>
      <c r="B30" s="131" t="s">
        <v>660</v>
      </c>
      <c r="C30" s="84" t="s">
        <v>284</v>
      </c>
      <c r="D30" s="243">
        <v>1.8606672737809422</v>
      </c>
      <c r="E30" s="243">
        <v>0.4098360655737705</v>
      </c>
      <c r="F30" s="243">
        <v>1.4537107880642692</v>
      </c>
      <c r="G30" s="243">
        <v>1.8691588785046729</v>
      </c>
      <c r="H30" s="243">
        <v>1.530221882172915</v>
      </c>
      <c r="I30" s="243">
        <v>1.8800946621088614</v>
      </c>
      <c r="J30" s="243">
        <v>1.8857303687025049</v>
      </c>
      <c r="K30" s="243">
        <v>1.9372895438841999</v>
      </c>
      <c r="L30" s="239"/>
      <c r="P30" s="349"/>
    </row>
    <row r="31" spans="1:22" ht="22.5">
      <c r="A31" s="423" t="s">
        <v>592</v>
      </c>
      <c r="B31" s="107" t="s">
        <v>661</v>
      </c>
      <c r="D31" s="239">
        <v>888</v>
      </c>
      <c r="E31" s="237">
        <v>0</v>
      </c>
      <c r="F31" s="239">
        <v>7</v>
      </c>
      <c r="G31" s="239">
        <v>13</v>
      </c>
      <c r="H31" s="239">
        <v>173</v>
      </c>
      <c r="I31" s="239">
        <v>382</v>
      </c>
      <c r="J31" s="239">
        <v>208</v>
      </c>
      <c r="K31" s="239">
        <v>105</v>
      </c>
      <c r="L31" s="239"/>
      <c r="O31" s="224"/>
      <c r="P31" s="89"/>
      <c r="Q31" s="364"/>
      <c r="R31" s="239"/>
      <c r="S31" s="364"/>
      <c r="T31" s="224"/>
      <c r="U31" s="224"/>
      <c r="V31" s="224"/>
    </row>
    <row r="32" spans="1:22">
      <c r="A32" s="423"/>
      <c r="B32" s="131" t="s">
        <v>662</v>
      </c>
      <c r="C32" s="84" t="s">
        <v>284</v>
      </c>
      <c r="D32" s="243">
        <v>1.8379004884510308</v>
      </c>
      <c r="E32" s="260">
        <v>0</v>
      </c>
      <c r="F32" s="243">
        <v>0.53557765876052033</v>
      </c>
      <c r="G32" s="243">
        <v>0.75934579439252337</v>
      </c>
      <c r="H32" s="243">
        <v>4.4121397602652381</v>
      </c>
      <c r="I32" s="243">
        <v>5.0223507757033925</v>
      </c>
      <c r="J32" s="243">
        <v>1.951402570597617</v>
      </c>
      <c r="K32" s="243">
        <v>0.4591769799274063</v>
      </c>
      <c r="L32" s="239"/>
    </row>
    <row r="33" spans="1:12" ht="22.5">
      <c r="A33" s="423" t="s">
        <v>593</v>
      </c>
      <c r="B33" s="146" t="s">
        <v>665</v>
      </c>
      <c r="C33" s="192"/>
      <c r="D33" s="236">
        <v>655</v>
      </c>
      <c r="E33" s="241">
        <v>0</v>
      </c>
      <c r="F33" s="236">
        <v>8</v>
      </c>
      <c r="G33" s="236">
        <v>4</v>
      </c>
      <c r="H33" s="236">
        <v>48</v>
      </c>
      <c r="I33" s="236">
        <v>197</v>
      </c>
      <c r="J33" s="236">
        <v>257</v>
      </c>
      <c r="K33" s="236">
        <v>141</v>
      </c>
      <c r="L33" s="239"/>
    </row>
    <row r="34" spans="1:12">
      <c r="A34" s="423"/>
      <c r="B34" s="125" t="s">
        <v>666</v>
      </c>
      <c r="C34" s="26" t="s">
        <v>284</v>
      </c>
      <c r="D34" s="262">
        <v>1.3556585810083617</v>
      </c>
      <c r="E34" s="263">
        <v>0</v>
      </c>
      <c r="F34" s="262">
        <v>0.61208875286916598</v>
      </c>
      <c r="G34" s="262">
        <v>0.23364485981308411</v>
      </c>
      <c r="H34" s="262">
        <v>1.224177505738332</v>
      </c>
      <c r="I34" s="262">
        <v>2.5900604785695505</v>
      </c>
      <c r="J34" s="262">
        <v>2.4111079838634017</v>
      </c>
      <c r="K34" s="262">
        <v>0.61660908733108843</v>
      </c>
      <c r="L34" s="239"/>
    </row>
    <row r="35" spans="1:12">
      <c r="A35" s="422" t="s">
        <v>594</v>
      </c>
      <c r="B35" s="146" t="s">
        <v>663</v>
      </c>
      <c r="C35" s="192"/>
      <c r="D35" s="264">
        <v>533</v>
      </c>
      <c r="E35" s="250">
        <v>0</v>
      </c>
      <c r="F35" s="250">
        <v>77</v>
      </c>
      <c r="G35" s="250">
        <v>47</v>
      </c>
      <c r="H35" s="250">
        <v>46</v>
      </c>
      <c r="I35" s="250">
        <v>79</v>
      </c>
      <c r="J35" s="250">
        <v>90</v>
      </c>
      <c r="K35" s="250">
        <v>194</v>
      </c>
      <c r="L35" s="239"/>
    </row>
    <row r="36" spans="1:12">
      <c r="A36" s="424"/>
      <c r="B36" s="208" t="s">
        <v>664</v>
      </c>
      <c r="C36" s="193" t="s">
        <v>284</v>
      </c>
      <c r="D36" s="244">
        <v>1.1031542346220713</v>
      </c>
      <c r="E36" s="261">
        <v>0</v>
      </c>
      <c r="F36" s="244">
        <v>5.8913542463657231</v>
      </c>
      <c r="G36" s="244">
        <v>2.7453271028037385</v>
      </c>
      <c r="H36" s="244">
        <v>1.1731701096659015</v>
      </c>
      <c r="I36" s="244">
        <v>1.0386536944517486</v>
      </c>
      <c r="J36" s="244">
        <v>0.84435688150858434</v>
      </c>
      <c r="K36" s="244">
        <v>0.84838413434206494</v>
      </c>
      <c r="L36" s="239"/>
    </row>
    <row r="37" spans="1:12">
      <c r="A37" s="249"/>
      <c r="B37" s="4"/>
      <c r="C37" s="192"/>
      <c r="D37" s="265"/>
      <c r="E37" s="265"/>
      <c r="F37" s="265"/>
      <c r="G37" s="265"/>
      <c r="H37" s="265"/>
      <c r="I37" s="265"/>
      <c r="J37" s="265"/>
      <c r="K37" s="265"/>
      <c r="L37" s="239"/>
    </row>
    <row r="38" spans="1:12">
      <c r="A38" s="88" t="s">
        <v>595</v>
      </c>
      <c r="B38" s="29"/>
      <c r="C38" s="80"/>
      <c r="D38" s="239">
        <v>37622</v>
      </c>
      <c r="E38" s="239">
        <v>172</v>
      </c>
      <c r="F38" s="239">
        <v>837</v>
      </c>
      <c r="G38" s="239">
        <v>1373</v>
      </c>
      <c r="H38" s="239">
        <v>2884</v>
      </c>
      <c r="I38" s="239">
        <v>5334</v>
      </c>
      <c r="J38" s="239">
        <v>7717</v>
      </c>
      <c r="K38" s="239">
        <v>19305</v>
      </c>
      <c r="L38" s="239"/>
    </row>
    <row r="39" spans="1:12">
      <c r="B39" s="29"/>
      <c r="C39" s="84" t="s">
        <v>284</v>
      </c>
      <c r="D39" s="246">
        <v>77.866545243811572</v>
      </c>
      <c r="E39" s="246">
        <v>70.491803278688522</v>
      </c>
      <c r="F39" s="246">
        <v>64.039785768936497</v>
      </c>
      <c r="G39" s="246">
        <v>80.19859813084112</v>
      </c>
      <c r="H39" s="246">
        <v>73.552665136444787</v>
      </c>
      <c r="I39" s="246">
        <v>70.128845648172501</v>
      </c>
      <c r="J39" s="246">
        <v>72.398911717797162</v>
      </c>
      <c r="K39" s="246">
        <v>84.422967595224563</v>
      </c>
      <c r="L39" s="239"/>
    </row>
    <row r="40" spans="1:12">
      <c r="B40" s="29"/>
      <c r="C40" s="84"/>
      <c r="D40" s="238"/>
      <c r="E40" s="238"/>
      <c r="F40" s="238"/>
      <c r="G40" s="238"/>
      <c r="H40" s="238"/>
      <c r="I40" s="238"/>
      <c r="J40" s="238"/>
      <c r="K40" s="238"/>
      <c r="L40" s="239"/>
    </row>
    <row r="41" spans="1:12">
      <c r="A41" s="194" t="s">
        <v>596</v>
      </c>
      <c r="B41" s="195"/>
      <c r="C41" s="196"/>
      <c r="D41" s="239">
        <v>48316</v>
      </c>
      <c r="E41" s="236">
        <v>244</v>
      </c>
      <c r="F41" s="236">
        <v>1307</v>
      </c>
      <c r="G41" s="236">
        <v>1712</v>
      </c>
      <c r="H41" s="236">
        <v>3921</v>
      </c>
      <c r="I41" s="236">
        <v>7606</v>
      </c>
      <c r="J41" s="236">
        <v>10659</v>
      </c>
      <c r="K41" s="236">
        <v>22867</v>
      </c>
      <c r="L41" s="237"/>
    </row>
    <row r="42" spans="1:12">
      <c r="A42" s="93"/>
      <c r="B42" s="93"/>
      <c r="C42" s="193" t="s">
        <v>284</v>
      </c>
      <c r="D42" s="247">
        <v>100</v>
      </c>
      <c r="E42" s="247">
        <v>100</v>
      </c>
      <c r="F42" s="247">
        <v>100</v>
      </c>
      <c r="G42" s="247">
        <v>100</v>
      </c>
      <c r="H42" s="247">
        <v>100</v>
      </c>
      <c r="I42" s="247">
        <v>100</v>
      </c>
      <c r="J42" s="247">
        <v>100</v>
      </c>
      <c r="K42" s="247">
        <v>100</v>
      </c>
      <c r="L42" s="237"/>
    </row>
    <row r="43" spans="1:12">
      <c r="A43" s="76"/>
      <c r="D43" s="239"/>
      <c r="E43" s="239"/>
      <c r="F43" s="239"/>
      <c r="G43" s="239"/>
      <c r="H43" s="239"/>
      <c r="I43" s="239"/>
      <c r="J43" s="239"/>
      <c r="K43" s="239"/>
      <c r="L43" s="239"/>
    </row>
    <row r="44" spans="1:12">
      <c r="A44" s="29" t="s">
        <v>597</v>
      </c>
      <c r="B44" s="29"/>
      <c r="C44" s="84"/>
      <c r="D44" s="367"/>
      <c r="E44" s="367"/>
      <c r="F44" s="367"/>
      <c r="G44" s="367"/>
      <c r="H44" s="367"/>
      <c r="I44" s="367"/>
      <c r="J44" s="367"/>
      <c r="K44" s="367"/>
      <c r="L44" s="239"/>
    </row>
    <row r="45" spans="1:12">
      <c r="A45" s="86" t="s">
        <v>565</v>
      </c>
      <c r="B45" s="86"/>
      <c r="C45" s="191"/>
      <c r="D45" s="236"/>
      <c r="E45" s="236"/>
      <c r="F45" s="236"/>
      <c r="G45" s="236"/>
      <c r="H45" s="236"/>
      <c r="I45" s="236"/>
      <c r="J45" s="236"/>
      <c r="K45" s="236"/>
      <c r="L45" s="239"/>
    </row>
    <row r="46" spans="1:12">
      <c r="L46" s="239"/>
    </row>
    <row r="47" spans="1:12">
      <c r="L47" s="234"/>
    </row>
    <row r="48" spans="1:12">
      <c r="A48" s="4"/>
      <c r="B48" s="4"/>
    </row>
    <row r="49" spans="1:2">
      <c r="A49" s="422"/>
      <c r="B49" s="146"/>
    </row>
    <row r="50" spans="1:2">
      <c r="A50" s="422"/>
      <c r="B50" s="125"/>
    </row>
    <row r="51" spans="1:2">
      <c r="A51" s="422"/>
      <c r="B51" s="146"/>
    </row>
    <row r="52" spans="1:2">
      <c r="A52" s="422"/>
      <c r="B52" s="248"/>
    </row>
    <row r="53" spans="1:2">
      <c r="A53" s="422"/>
      <c r="B53" s="356"/>
    </row>
    <row r="54" spans="1:2">
      <c r="A54" s="422"/>
      <c r="B54" s="248"/>
    </row>
    <row r="55" spans="1:2">
      <c r="A55" s="422"/>
      <c r="B55" s="146"/>
    </row>
    <row r="56" spans="1:2">
      <c r="A56" s="422"/>
      <c r="B56" s="248"/>
    </row>
    <row r="57" spans="1:2">
      <c r="A57" s="422"/>
      <c r="B57" s="146"/>
    </row>
    <row r="58" spans="1:2">
      <c r="A58" s="422"/>
      <c r="B58" s="248"/>
    </row>
    <row r="59" spans="1:2">
      <c r="A59" s="422"/>
      <c r="B59" s="146"/>
    </row>
    <row r="60" spans="1:2">
      <c r="A60" s="422"/>
      <c r="B60" s="248"/>
    </row>
    <row r="61" spans="1:2">
      <c r="A61" s="422"/>
      <c r="B61" s="146"/>
    </row>
    <row r="62" spans="1:2">
      <c r="A62" s="422"/>
      <c r="B62" s="125"/>
    </row>
    <row r="63" spans="1:2">
      <c r="A63" s="422"/>
      <c r="B63" s="146"/>
    </row>
    <row r="64" spans="1:2">
      <c r="A64" s="422"/>
      <c r="B64" s="248"/>
    </row>
    <row r="65" spans="1:2">
      <c r="A65" s="422"/>
      <c r="B65" s="146"/>
    </row>
    <row r="66" spans="1:2">
      <c r="A66" s="422"/>
      <c r="B66" s="248"/>
    </row>
    <row r="67" spans="1:2">
      <c r="A67" s="422"/>
      <c r="B67" s="146"/>
    </row>
    <row r="68" spans="1:2">
      <c r="A68" s="422"/>
      <c r="B68" s="248"/>
    </row>
    <row r="69" spans="1:2">
      <c r="A69" s="422"/>
      <c r="B69" s="356"/>
    </row>
    <row r="70" spans="1:2">
      <c r="A70" s="422"/>
      <c r="B70" s="125"/>
    </row>
    <row r="71" spans="1:2">
      <c r="A71" s="422"/>
      <c r="B71" s="146"/>
    </row>
    <row r="72" spans="1:2">
      <c r="A72" s="422"/>
      <c r="B72" s="248"/>
    </row>
    <row r="73" spans="1:2">
      <c r="A73" s="422"/>
      <c r="B73" s="146"/>
    </row>
    <row r="74" spans="1:2">
      <c r="A74" s="422"/>
      <c r="B74" s="248"/>
    </row>
    <row r="75" spans="1:2">
      <c r="A75" s="422"/>
      <c r="B75" s="146"/>
    </row>
    <row r="76" spans="1:2">
      <c r="A76" s="422"/>
      <c r="B76" s="125"/>
    </row>
    <row r="77" spans="1:2">
      <c r="A77" s="422"/>
      <c r="B77" s="146"/>
    </row>
    <row r="78" spans="1:2">
      <c r="A78" s="422"/>
      <c r="B78" s="248"/>
    </row>
    <row r="79" spans="1:2">
      <c r="A79" s="4"/>
      <c r="B79" s="4"/>
    </row>
    <row r="80" spans="1:2">
      <c r="A80" s="4"/>
      <c r="B80" s="4"/>
    </row>
    <row r="81" spans="1:2">
      <c r="A81" s="4"/>
      <c r="B81" s="4"/>
    </row>
    <row r="82" spans="1:2">
      <c r="A82" s="4"/>
      <c r="B82" s="4"/>
    </row>
    <row r="83" spans="1:2">
      <c r="A83" s="4"/>
      <c r="B83" s="4"/>
    </row>
    <row r="84" spans="1:2">
      <c r="A84" s="4"/>
      <c r="B84" s="4"/>
    </row>
    <row r="85" spans="1:2">
      <c r="A85" s="4"/>
      <c r="B85" s="4"/>
    </row>
    <row r="86" spans="1:2">
      <c r="A86" s="4"/>
      <c r="B86" s="4"/>
    </row>
    <row r="87" spans="1:2">
      <c r="A87" s="4"/>
      <c r="B87" s="4"/>
    </row>
    <row r="88" spans="1:2">
      <c r="A88" s="4"/>
      <c r="B88" s="4"/>
    </row>
    <row r="89" spans="1:2">
      <c r="A89" s="4"/>
      <c r="B89" s="4"/>
    </row>
    <row r="90" spans="1:2">
      <c r="A90" s="4"/>
      <c r="B90" s="4"/>
    </row>
    <row r="91" spans="1:2">
      <c r="A91" s="4"/>
      <c r="B91" s="4"/>
    </row>
    <row r="92" spans="1:2">
      <c r="A92" s="4"/>
      <c r="B92" s="4"/>
    </row>
    <row r="93" spans="1:2">
      <c r="A93" s="4"/>
      <c r="B93" s="4"/>
    </row>
    <row r="94" spans="1:2">
      <c r="A94" s="4"/>
      <c r="B94" s="4"/>
    </row>
    <row r="95" spans="1:2">
      <c r="A95" s="4"/>
      <c r="B95" s="4"/>
    </row>
    <row r="96" spans="1:2">
      <c r="A96" s="4"/>
      <c r="B96" s="4"/>
    </row>
    <row r="97" spans="1:2">
      <c r="A97" s="4"/>
      <c r="B97" s="4"/>
    </row>
    <row r="98" spans="1:2">
      <c r="A98" s="4"/>
      <c r="B98" s="4"/>
    </row>
    <row r="99" spans="1:2">
      <c r="A99" s="4"/>
      <c r="B99" s="4"/>
    </row>
    <row r="100" spans="1:2">
      <c r="A100" s="4"/>
      <c r="B100" s="4"/>
    </row>
    <row r="101" spans="1:2">
      <c r="A101" s="4"/>
      <c r="B101" s="4"/>
    </row>
    <row r="102" spans="1:2">
      <c r="A102" s="4"/>
      <c r="B102" s="4"/>
    </row>
    <row r="103" spans="1:2">
      <c r="A103" s="4"/>
      <c r="B103" s="4"/>
    </row>
    <row r="104" spans="1:2">
      <c r="A104" s="4"/>
      <c r="B104" s="4"/>
    </row>
    <row r="105" spans="1:2">
      <c r="A105" s="4"/>
      <c r="B105" s="4"/>
    </row>
  </sheetData>
  <sortState ref="M12:U26">
    <sortCondition descending="1" ref="N12:N26"/>
  </sortState>
  <mergeCells count="32">
    <mergeCell ref="B1:K1"/>
    <mergeCell ref="E3:K3"/>
    <mergeCell ref="A7:A8"/>
    <mergeCell ref="A9:A10"/>
    <mergeCell ref="A11:A12"/>
    <mergeCell ref="A13:A14"/>
    <mergeCell ref="A49:A50"/>
    <mergeCell ref="A51:A52"/>
    <mergeCell ref="A53:A54"/>
    <mergeCell ref="A55:A56"/>
    <mergeCell ref="A25:A26"/>
    <mergeCell ref="A15:A16"/>
    <mergeCell ref="A17:A18"/>
    <mergeCell ref="A19:A20"/>
    <mergeCell ref="A21:A22"/>
    <mergeCell ref="A23:A24"/>
    <mergeCell ref="A35:A36"/>
    <mergeCell ref="A33:A34"/>
    <mergeCell ref="A27:A28"/>
    <mergeCell ref="A29:A30"/>
    <mergeCell ref="A31:A32"/>
    <mergeCell ref="A57:A58"/>
    <mergeCell ref="A59:A60"/>
    <mergeCell ref="A61:A62"/>
    <mergeCell ref="A63:A64"/>
    <mergeCell ref="A65:A66"/>
    <mergeCell ref="A77:A78"/>
    <mergeCell ref="A67:A68"/>
    <mergeCell ref="A69:A70"/>
    <mergeCell ref="A71:A72"/>
    <mergeCell ref="A73:A74"/>
    <mergeCell ref="A75:A7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F0"/>
  </sheetPr>
  <dimension ref="A1:V62"/>
  <sheetViews>
    <sheetView zoomScale="120" zoomScaleNormal="120" workbookViewId="0"/>
  </sheetViews>
  <sheetFormatPr defaultRowHeight="15"/>
  <cols>
    <col min="2" max="2" width="35" bestFit="1" customWidth="1"/>
    <col min="3" max="3" width="5.5703125" style="197" customWidth="1"/>
    <col min="4" max="11" width="7.7109375" customWidth="1"/>
    <col min="15" max="15" width="7" bestFit="1" customWidth="1"/>
    <col min="16" max="22" width="9.28515625" bestFit="1" customWidth="1"/>
  </cols>
  <sheetData>
    <row r="1" spans="1:12" ht="36">
      <c r="A1" s="179" t="s">
        <v>598</v>
      </c>
      <c r="B1" s="411" t="s">
        <v>742</v>
      </c>
      <c r="C1" s="411"/>
      <c r="D1" s="411"/>
      <c r="E1" s="411"/>
      <c r="F1" s="411"/>
      <c r="G1" s="411"/>
      <c r="H1" s="411"/>
      <c r="I1" s="411"/>
      <c r="J1" s="411"/>
      <c r="K1" s="411"/>
    </row>
    <row r="2" spans="1:12">
      <c r="A2" s="179"/>
      <c r="B2" s="71"/>
    </row>
    <row r="3" spans="1:12">
      <c r="A3" s="181"/>
      <c r="B3" s="182"/>
      <c r="C3" s="198"/>
      <c r="D3" s="160"/>
      <c r="E3" s="419" t="s">
        <v>567</v>
      </c>
      <c r="F3" s="419"/>
      <c r="G3" s="419"/>
      <c r="H3" s="419"/>
      <c r="I3" s="419"/>
      <c r="J3" s="419"/>
      <c r="K3" s="419"/>
    </row>
    <row r="4" spans="1:12">
      <c r="A4" s="184" t="s">
        <v>575</v>
      </c>
      <c r="B4" s="184" t="s">
        <v>576</v>
      </c>
      <c r="C4" s="198"/>
      <c r="D4" s="185" t="s">
        <v>64</v>
      </c>
      <c r="E4" s="178">
        <v>0</v>
      </c>
      <c r="F4" s="186" t="s">
        <v>499</v>
      </c>
      <c r="G4" s="186" t="s">
        <v>500</v>
      </c>
      <c r="H4" s="186" t="s">
        <v>501</v>
      </c>
      <c r="I4" s="178" t="s">
        <v>502</v>
      </c>
      <c r="J4" s="178" t="s">
        <v>503</v>
      </c>
      <c r="K4" s="178" t="s">
        <v>504</v>
      </c>
    </row>
    <row r="5" spans="1:12" ht="22.5">
      <c r="A5" s="187" t="s">
        <v>577</v>
      </c>
      <c r="B5" s="187" t="s">
        <v>578</v>
      </c>
      <c r="C5" s="198"/>
      <c r="D5" s="188" t="s">
        <v>506</v>
      </c>
      <c r="E5" s="166">
        <v>0</v>
      </c>
      <c r="F5" s="167" t="s">
        <v>499</v>
      </c>
      <c r="G5" s="167" t="s">
        <v>500</v>
      </c>
      <c r="H5" s="167" t="s">
        <v>501</v>
      </c>
      <c r="I5" s="166" t="s">
        <v>502</v>
      </c>
      <c r="J5" s="166" t="s">
        <v>503</v>
      </c>
      <c r="K5" s="189" t="s">
        <v>579</v>
      </c>
      <c r="L5" s="86"/>
    </row>
    <row r="6" spans="1:12">
      <c r="A6" s="29"/>
    </row>
    <row r="7" spans="1:12" ht="22.5">
      <c r="A7" s="423" t="s">
        <v>580</v>
      </c>
      <c r="B7" s="107" t="s">
        <v>639</v>
      </c>
      <c r="D7" s="239">
        <v>2482</v>
      </c>
      <c r="E7" s="237">
        <v>1</v>
      </c>
      <c r="F7" s="239">
        <v>12</v>
      </c>
      <c r="G7" s="239">
        <v>33</v>
      </c>
      <c r="H7" s="239">
        <v>266</v>
      </c>
      <c r="I7" s="239">
        <v>653</v>
      </c>
      <c r="J7" s="239">
        <v>926</v>
      </c>
      <c r="K7" s="239">
        <v>591</v>
      </c>
    </row>
    <row r="8" spans="1:12">
      <c r="A8" s="423"/>
      <c r="B8" s="131" t="s">
        <v>640</v>
      </c>
      <c r="C8" s="84" t="s">
        <v>284</v>
      </c>
      <c r="D8" s="246">
        <v>9.4329583460018238</v>
      </c>
      <c r="E8" s="246">
        <v>0.75757575757575757</v>
      </c>
      <c r="F8" s="246">
        <v>1.5645371577574967</v>
      </c>
      <c r="G8" s="246">
        <v>3.1398667935299716</v>
      </c>
      <c r="H8" s="246">
        <v>9.8082595870206486</v>
      </c>
      <c r="I8" s="246">
        <v>10.939855922265036</v>
      </c>
      <c r="J8" s="246">
        <v>13.125442948263643</v>
      </c>
      <c r="K8" s="246">
        <v>6.8513795501970787</v>
      </c>
    </row>
    <row r="9" spans="1:12">
      <c r="A9" s="423" t="s">
        <v>581</v>
      </c>
      <c r="B9" s="107" t="s">
        <v>637</v>
      </c>
      <c r="C9" s="84"/>
      <c r="D9" s="237">
        <v>2400</v>
      </c>
      <c r="E9" s="237">
        <v>1</v>
      </c>
      <c r="F9" s="237">
        <v>28</v>
      </c>
      <c r="G9" s="237">
        <v>16</v>
      </c>
      <c r="H9" s="237">
        <v>76</v>
      </c>
      <c r="I9" s="237">
        <v>176</v>
      </c>
      <c r="J9" s="237">
        <v>306</v>
      </c>
      <c r="K9" s="237">
        <v>1797</v>
      </c>
    </row>
    <row r="10" spans="1:12">
      <c r="A10" s="423"/>
      <c r="B10" s="131" t="s">
        <v>638</v>
      </c>
      <c r="C10" s="84" t="s">
        <v>284</v>
      </c>
      <c r="D10" s="246">
        <v>9.1213134691395563</v>
      </c>
      <c r="E10" s="246">
        <v>0.75757575757575757</v>
      </c>
      <c r="F10" s="246">
        <v>3.6505867014341589</v>
      </c>
      <c r="G10" s="246">
        <v>1.522359657469077</v>
      </c>
      <c r="H10" s="246">
        <v>2.8023598820058999</v>
      </c>
      <c r="I10" s="246">
        <v>2.9485675992628582</v>
      </c>
      <c r="J10" s="246">
        <v>4.3373493975903612</v>
      </c>
      <c r="K10" s="246">
        <v>20.832367261766752</v>
      </c>
    </row>
    <row r="11" spans="1:12" ht="22.5">
      <c r="A11" s="423" t="s">
        <v>669</v>
      </c>
      <c r="B11" s="107" t="s">
        <v>641</v>
      </c>
      <c r="D11" s="239">
        <v>2251</v>
      </c>
      <c r="E11" s="237">
        <v>0</v>
      </c>
      <c r="F11" s="237">
        <v>0</v>
      </c>
      <c r="G11" s="239">
        <v>0</v>
      </c>
      <c r="H11" s="239">
        <v>254</v>
      </c>
      <c r="I11" s="239">
        <v>1119</v>
      </c>
      <c r="J11" s="239">
        <v>724</v>
      </c>
      <c r="K11" s="239">
        <v>154</v>
      </c>
    </row>
    <row r="12" spans="1:12" ht="22.5">
      <c r="A12" s="423"/>
      <c r="B12" s="109" t="s">
        <v>642</v>
      </c>
      <c r="C12" s="84" t="s">
        <v>284</v>
      </c>
      <c r="D12" s="246">
        <v>8.5550319245971416</v>
      </c>
      <c r="E12" s="245">
        <v>0</v>
      </c>
      <c r="F12" s="245">
        <v>0</v>
      </c>
      <c r="G12" s="245">
        <v>0</v>
      </c>
      <c r="H12" s="246">
        <v>9.3657817109144545</v>
      </c>
      <c r="I12" s="246">
        <v>18.746858770313285</v>
      </c>
      <c r="J12" s="246">
        <v>10.262225372076541</v>
      </c>
      <c r="K12" s="246">
        <v>1.7853002550428936</v>
      </c>
    </row>
    <row r="13" spans="1:12">
      <c r="A13" s="423" t="s">
        <v>583</v>
      </c>
      <c r="B13" s="107" t="s">
        <v>643</v>
      </c>
      <c r="C13" s="80"/>
      <c r="D13" s="239">
        <v>1733</v>
      </c>
      <c r="E13" s="239">
        <v>8</v>
      </c>
      <c r="F13" s="239">
        <v>42</v>
      </c>
      <c r="G13" s="239">
        <v>63</v>
      </c>
      <c r="H13" s="239">
        <v>141</v>
      </c>
      <c r="I13" s="239">
        <v>321</v>
      </c>
      <c r="J13" s="239">
        <v>370</v>
      </c>
      <c r="K13" s="239">
        <v>788</v>
      </c>
    </row>
    <row r="14" spans="1:12">
      <c r="A14" s="423"/>
      <c r="B14" s="131" t="s">
        <v>644</v>
      </c>
      <c r="C14" s="84" t="s">
        <v>284</v>
      </c>
      <c r="D14" s="246">
        <v>6.5863484341745213</v>
      </c>
      <c r="E14" s="246">
        <v>6.0606060606060606</v>
      </c>
      <c r="F14" s="246">
        <v>5.475880052151239</v>
      </c>
      <c r="G14" s="246">
        <v>5.9942911512844912</v>
      </c>
      <c r="H14" s="246">
        <v>5.1991150442477876</v>
      </c>
      <c r="I14" s="246">
        <v>5.3777852236555539</v>
      </c>
      <c r="J14" s="246">
        <v>5.2445074415308293</v>
      </c>
      <c r="K14" s="246">
        <v>9.1351727335961055</v>
      </c>
    </row>
    <row r="15" spans="1:12" ht="22.5">
      <c r="A15" s="423" t="s">
        <v>584</v>
      </c>
      <c r="B15" s="107" t="s">
        <v>649</v>
      </c>
      <c r="D15" s="239">
        <v>1559</v>
      </c>
      <c r="E15" s="237">
        <v>0</v>
      </c>
      <c r="F15" s="239">
        <v>0</v>
      </c>
      <c r="G15" s="239">
        <v>3</v>
      </c>
      <c r="H15" s="239">
        <v>27</v>
      </c>
      <c r="I15" s="239">
        <v>186</v>
      </c>
      <c r="J15" s="239">
        <v>497</v>
      </c>
      <c r="K15" s="239">
        <v>846</v>
      </c>
    </row>
    <row r="16" spans="1:12">
      <c r="A16" s="423"/>
      <c r="B16" s="131" t="s">
        <v>650</v>
      </c>
      <c r="C16" s="191" t="s">
        <v>284</v>
      </c>
      <c r="D16" s="246">
        <v>5.9250532076619029</v>
      </c>
      <c r="E16" s="245">
        <v>0</v>
      </c>
      <c r="F16" s="245">
        <v>0</v>
      </c>
      <c r="G16" s="246">
        <v>0.28544243577545197</v>
      </c>
      <c r="H16" s="246">
        <v>0.99557522123893805</v>
      </c>
      <c r="I16" s="246">
        <v>3.116099849220975</v>
      </c>
      <c r="J16" s="246">
        <v>7.0446491849751949</v>
      </c>
      <c r="K16" s="246">
        <v>9.8075585439369348</v>
      </c>
    </row>
    <row r="17" spans="1:22">
      <c r="A17" s="423" t="s">
        <v>585</v>
      </c>
      <c r="B17" s="107" t="s">
        <v>645</v>
      </c>
      <c r="D17" s="237">
        <v>1513</v>
      </c>
      <c r="E17" s="237">
        <v>0</v>
      </c>
      <c r="F17" s="237">
        <v>64</v>
      </c>
      <c r="G17" s="239">
        <v>313</v>
      </c>
      <c r="H17" s="239">
        <v>469</v>
      </c>
      <c r="I17" s="239">
        <v>215</v>
      </c>
      <c r="J17" s="239">
        <v>283</v>
      </c>
      <c r="K17" s="239">
        <v>169</v>
      </c>
    </row>
    <row r="18" spans="1:22">
      <c r="A18" s="423"/>
      <c r="B18" s="131" t="s">
        <v>646</v>
      </c>
      <c r="C18" s="84" t="s">
        <v>284</v>
      </c>
      <c r="D18" s="246">
        <v>5.7502280328367288</v>
      </c>
      <c r="E18" s="245">
        <v>0</v>
      </c>
      <c r="F18" s="246">
        <v>8.3441981747066496</v>
      </c>
      <c r="G18" s="246">
        <v>29.781160799238819</v>
      </c>
      <c r="H18" s="246">
        <v>17.293510324483776</v>
      </c>
      <c r="I18" s="246">
        <v>3.6019433740995144</v>
      </c>
      <c r="J18" s="246">
        <v>4.0113394755492555</v>
      </c>
      <c r="K18" s="246">
        <v>1.959193137027591</v>
      </c>
      <c r="N18" s="258"/>
      <c r="P18" s="258"/>
    </row>
    <row r="19" spans="1:22">
      <c r="A19" s="423" t="s">
        <v>586</v>
      </c>
      <c r="B19" s="107" t="s">
        <v>647</v>
      </c>
      <c r="D19" s="237">
        <v>1270</v>
      </c>
      <c r="E19" s="237">
        <v>2</v>
      </c>
      <c r="F19" s="239">
        <v>47</v>
      </c>
      <c r="G19" s="239">
        <v>139</v>
      </c>
      <c r="H19" s="239">
        <v>160</v>
      </c>
      <c r="I19" s="239">
        <v>247</v>
      </c>
      <c r="J19" s="239">
        <v>319</v>
      </c>
      <c r="K19" s="239">
        <v>356</v>
      </c>
      <c r="N19" s="116"/>
      <c r="P19" s="116"/>
    </row>
    <row r="20" spans="1:22">
      <c r="A20" s="423"/>
      <c r="B20" s="109" t="s">
        <v>648</v>
      </c>
      <c r="C20" s="191" t="s">
        <v>284</v>
      </c>
      <c r="D20" s="246">
        <v>4.8266950440863488</v>
      </c>
      <c r="E20" s="246">
        <v>1.5151515151515151</v>
      </c>
      <c r="F20" s="246">
        <v>6.1277705345501952</v>
      </c>
      <c r="G20" s="246">
        <v>13.225499524262608</v>
      </c>
      <c r="H20" s="246">
        <v>5.8997050147492622</v>
      </c>
      <c r="I20" s="246">
        <v>4.1380465739654886</v>
      </c>
      <c r="J20" s="246">
        <v>4.5216158752657689</v>
      </c>
      <c r="K20" s="246">
        <v>4.1270577324368185</v>
      </c>
      <c r="N20" s="239"/>
    </row>
    <row r="21" spans="1:22" ht="25.5" customHeight="1">
      <c r="A21" s="423" t="s">
        <v>587</v>
      </c>
      <c r="B21" s="190" t="s">
        <v>651</v>
      </c>
      <c r="C21" s="80"/>
      <c r="D21" s="239">
        <v>1041</v>
      </c>
      <c r="E21" s="237">
        <v>0</v>
      </c>
      <c r="F21" s="239">
        <v>0</v>
      </c>
      <c r="G21" s="239">
        <v>3</v>
      </c>
      <c r="H21" s="239">
        <v>51</v>
      </c>
      <c r="I21" s="239">
        <v>172</v>
      </c>
      <c r="J21" s="239">
        <v>327</v>
      </c>
      <c r="K21" s="239">
        <v>488</v>
      </c>
      <c r="N21" s="239"/>
    </row>
    <row r="22" spans="1:22">
      <c r="A22" s="423"/>
      <c r="B22" s="109" t="s">
        <v>652</v>
      </c>
      <c r="C22" s="191" t="s">
        <v>284</v>
      </c>
      <c r="D22" s="246">
        <v>3.9563697172392827</v>
      </c>
      <c r="E22" s="245">
        <v>0</v>
      </c>
      <c r="F22" s="245">
        <v>0</v>
      </c>
      <c r="G22" s="246">
        <v>0.28544243577545197</v>
      </c>
      <c r="H22" s="246">
        <v>1.8805309734513274</v>
      </c>
      <c r="I22" s="246">
        <v>2.8815546992796115</v>
      </c>
      <c r="J22" s="246">
        <v>4.6350106307583276</v>
      </c>
      <c r="K22" s="246">
        <v>5.6573150939021559</v>
      </c>
      <c r="N22" s="224"/>
    </row>
    <row r="23" spans="1:22">
      <c r="A23" s="423" t="s">
        <v>588</v>
      </c>
      <c r="B23" s="190" t="s">
        <v>657</v>
      </c>
      <c r="D23" s="236">
        <v>1013</v>
      </c>
      <c r="E23" s="239">
        <v>22</v>
      </c>
      <c r="F23" s="239">
        <v>33</v>
      </c>
      <c r="G23" s="239">
        <v>39</v>
      </c>
      <c r="H23" s="239">
        <v>117</v>
      </c>
      <c r="I23" s="239">
        <v>309</v>
      </c>
      <c r="J23" s="239">
        <v>256</v>
      </c>
      <c r="K23" s="239">
        <v>237</v>
      </c>
      <c r="N23" s="239"/>
    </row>
    <row r="24" spans="1:22">
      <c r="A24" s="423"/>
      <c r="B24" s="109" t="s">
        <v>658</v>
      </c>
      <c r="C24" s="84" t="s">
        <v>284</v>
      </c>
      <c r="D24" s="246">
        <v>3.8499543934326543</v>
      </c>
      <c r="E24" s="246">
        <v>16.666666666666668</v>
      </c>
      <c r="F24" s="246">
        <v>4.3024771838331164</v>
      </c>
      <c r="G24" s="246">
        <v>3.7107516650808754</v>
      </c>
      <c r="H24" s="246">
        <v>4.3141592920353986</v>
      </c>
      <c r="I24" s="246">
        <v>5.1767465237058135</v>
      </c>
      <c r="J24" s="246">
        <v>3.6286321757618709</v>
      </c>
      <c r="K24" s="246">
        <v>2.7475075353582192</v>
      </c>
      <c r="N24" s="239"/>
    </row>
    <row r="25" spans="1:22">
      <c r="A25" s="423" t="s">
        <v>589</v>
      </c>
      <c r="B25" s="107" t="s">
        <v>653</v>
      </c>
      <c r="D25" s="237">
        <v>945</v>
      </c>
      <c r="E25" s="239">
        <v>57</v>
      </c>
      <c r="F25" s="239">
        <v>187</v>
      </c>
      <c r="G25" s="239">
        <v>160</v>
      </c>
      <c r="H25" s="239">
        <v>208</v>
      </c>
      <c r="I25" s="239">
        <v>106</v>
      </c>
      <c r="J25" s="239">
        <v>109</v>
      </c>
      <c r="K25" s="239">
        <v>118</v>
      </c>
    </row>
    <row r="26" spans="1:22">
      <c r="A26" s="423"/>
      <c r="B26" s="131" t="s">
        <v>654</v>
      </c>
      <c r="C26" s="84" t="s">
        <v>284</v>
      </c>
      <c r="D26" s="246">
        <v>3.5915171784737003</v>
      </c>
      <c r="E26" s="246">
        <v>43.18181818181818</v>
      </c>
      <c r="F26" s="246">
        <v>24.380704041720993</v>
      </c>
      <c r="G26" s="246">
        <v>15.22359657469077</v>
      </c>
      <c r="H26" s="246">
        <v>7.6696165191740411</v>
      </c>
      <c r="I26" s="246">
        <v>1.7758418495560395</v>
      </c>
      <c r="J26" s="246">
        <v>1.5450035435861091</v>
      </c>
      <c r="K26" s="246">
        <v>1.3679573382796197</v>
      </c>
      <c r="N26" s="224"/>
    </row>
    <row r="27" spans="1:22">
      <c r="A27" s="423" t="s">
        <v>590</v>
      </c>
      <c r="B27" s="107" t="s">
        <v>661</v>
      </c>
      <c r="D27" s="239">
        <v>709</v>
      </c>
      <c r="E27" s="237">
        <v>0</v>
      </c>
      <c r="F27" s="239">
        <v>5</v>
      </c>
      <c r="G27" s="239">
        <v>8</v>
      </c>
      <c r="H27" s="239">
        <v>141</v>
      </c>
      <c r="I27" s="239">
        <v>329</v>
      </c>
      <c r="J27" s="239">
        <v>166</v>
      </c>
      <c r="K27" s="239">
        <v>60</v>
      </c>
    </row>
    <row r="28" spans="1:22">
      <c r="A28" s="423"/>
      <c r="B28" s="131" t="s">
        <v>662</v>
      </c>
      <c r="C28" s="84" t="s">
        <v>284</v>
      </c>
      <c r="D28" s="246">
        <v>2.6945880206749773</v>
      </c>
      <c r="E28" s="245">
        <v>0</v>
      </c>
      <c r="F28" s="246">
        <v>0.65189048239895697</v>
      </c>
      <c r="G28" s="246">
        <v>0.76117982873453849</v>
      </c>
      <c r="H28" s="246">
        <v>5.1991150442477876</v>
      </c>
      <c r="I28" s="246">
        <v>5.5118110236220472</v>
      </c>
      <c r="J28" s="246">
        <v>2.3529411764705883</v>
      </c>
      <c r="K28" s="246">
        <v>0.69557152793878974</v>
      </c>
    </row>
    <row r="29" spans="1:22">
      <c r="A29" s="423" t="s">
        <v>591</v>
      </c>
      <c r="B29" s="107" t="s">
        <v>655</v>
      </c>
      <c r="D29" s="239">
        <v>651</v>
      </c>
      <c r="E29" s="237">
        <v>0</v>
      </c>
      <c r="F29" s="237">
        <v>0</v>
      </c>
      <c r="G29" s="239">
        <v>0</v>
      </c>
      <c r="H29" s="239">
        <v>7</v>
      </c>
      <c r="I29" s="239">
        <v>35</v>
      </c>
      <c r="J29" s="239">
        <v>149</v>
      </c>
      <c r="K29" s="239">
        <v>460</v>
      </c>
    </row>
    <row r="30" spans="1:22">
      <c r="A30" s="423"/>
      <c r="B30" s="131" t="s">
        <v>656</v>
      </c>
      <c r="C30" s="84" t="s">
        <v>284</v>
      </c>
      <c r="D30" s="246">
        <v>2.4741562785041045</v>
      </c>
      <c r="E30" s="245">
        <v>0</v>
      </c>
      <c r="F30" s="245">
        <v>0</v>
      </c>
      <c r="G30" s="245">
        <v>0</v>
      </c>
      <c r="H30" s="246">
        <v>0.25811209439528021</v>
      </c>
      <c r="I30" s="246">
        <v>0.58636287485340932</v>
      </c>
      <c r="J30" s="246">
        <v>2.1119773210489017</v>
      </c>
      <c r="K30" s="246">
        <v>5.332715047530721</v>
      </c>
    </row>
    <row r="31" spans="1:22" ht="22.5">
      <c r="A31" s="423" t="s">
        <v>592</v>
      </c>
      <c r="B31" s="107" t="s">
        <v>659</v>
      </c>
      <c r="D31" s="237">
        <v>531</v>
      </c>
      <c r="E31" s="239">
        <v>1</v>
      </c>
      <c r="F31" s="239">
        <v>11</v>
      </c>
      <c r="G31" s="239">
        <v>15</v>
      </c>
      <c r="H31" s="239">
        <v>32</v>
      </c>
      <c r="I31" s="239">
        <v>85</v>
      </c>
      <c r="J31" s="239">
        <v>125</v>
      </c>
      <c r="K31" s="239">
        <v>262</v>
      </c>
    </row>
    <row r="32" spans="1:22" ht="22.5">
      <c r="A32" s="423"/>
      <c r="B32" s="131" t="s">
        <v>660</v>
      </c>
      <c r="C32" s="84" t="s">
        <v>284</v>
      </c>
      <c r="D32" s="246">
        <v>2.018090605047127</v>
      </c>
      <c r="E32" s="246">
        <v>0.75757575757575757</v>
      </c>
      <c r="F32" s="246">
        <v>1.4341590612777053</v>
      </c>
      <c r="G32" s="246">
        <v>1.4272121788772598</v>
      </c>
      <c r="H32" s="246">
        <v>1.1799410029498525</v>
      </c>
      <c r="I32" s="246">
        <v>1.424024124643994</v>
      </c>
      <c r="J32" s="246">
        <v>1.7717930545712262</v>
      </c>
      <c r="K32" s="246">
        <v>3.0373290053327149</v>
      </c>
      <c r="N32" s="352"/>
      <c r="O32" s="352"/>
      <c r="P32" s="352"/>
      <c r="Q32" s="352"/>
      <c r="R32" s="352"/>
      <c r="S32" s="352"/>
      <c r="T32" s="352"/>
      <c r="U32" s="352"/>
      <c r="V32" s="352"/>
    </row>
    <row r="33" spans="1:22" ht="22.5">
      <c r="A33" s="423" t="s">
        <v>593</v>
      </c>
      <c r="B33" s="146" t="s">
        <v>665</v>
      </c>
      <c r="D33" s="239">
        <v>455</v>
      </c>
      <c r="E33" s="239">
        <v>0</v>
      </c>
      <c r="F33" s="239">
        <v>3</v>
      </c>
      <c r="G33" s="239">
        <v>2</v>
      </c>
      <c r="H33" s="239">
        <v>36</v>
      </c>
      <c r="I33" s="239">
        <v>149</v>
      </c>
      <c r="J33" s="239">
        <v>189</v>
      </c>
      <c r="K33" s="239">
        <v>76</v>
      </c>
      <c r="N33" s="352"/>
      <c r="O33" s="352"/>
      <c r="P33" s="352"/>
      <c r="Q33" s="352"/>
      <c r="R33" s="352"/>
      <c r="S33" s="352"/>
      <c r="T33" s="352"/>
      <c r="U33" s="352"/>
      <c r="V33" s="352"/>
    </row>
    <row r="34" spans="1:22">
      <c r="A34" s="423"/>
      <c r="B34" s="248" t="s">
        <v>666</v>
      </c>
      <c r="C34" s="84" t="s">
        <v>284</v>
      </c>
      <c r="D34" s="246">
        <v>1.7292490118577075</v>
      </c>
      <c r="E34" s="245">
        <v>0</v>
      </c>
      <c r="F34" s="246">
        <v>0.39113428943937417</v>
      </c>
      <c r="G34" s="246">
        <v>0.19029495718363462</v>
      </c>
      <c r="H34" s="246">
        <v>1.3274336283185841</v>
      </c>
      <c r="I34" s="246">
        <v>2.4962305243759424</v>
      </c>
      <c r="J34" s="246">
        <v>2.678951098511694</v>
      </c>
      <c r="K34" s="246">
        <v>0.88105726872246692</v>
      </c>
      <c r="N34" s="352"/>
      <c r="O34" s="352"/>
      <c r="P34" s="352"/>
      <c r="Q34" s="352"/>
      <c r="R34" s="352"/>
      <c r="S34" s="352"/>
      <c r="T34" s="352"/>
      <c r="U34" s="352"/>
      <c r="V34" s="352"/>
    </row>
    <row r="35" spans="1:22">
      <c r="A35" s="422" t="s">
        <v>594</v>
      </c>
      <c r="B35" s="365" t="s">
        <v>743</v>
      </c>
      <c r="C35" s="26"/>
      <c r="D35" s="241">
        <v>397</v>
      </c>
      <c r="E35" s="241">
        <v>0</v>
      </c>
      <c r="F35" s="250">
        <v>0</v>
      </c>
      <c r="G35" s="250">
        <v>1</v>
      </c>
      <c r="H35" s="250">
        <v>6</v>
      </c>
      <c r="I35" s="250">
        <v>147</v>
      </c>
      <c r="J35" s="250">
        <v>183</v>
      </c>
      <c r="K35" s="250">
        <v>60</v>
      </c>
      <c r="N35" s="354"/>
      <c r="O35" s="352"/>
      <c r="P35" s="353"/>
      <c r="Q35" s="352"/>
      <c r="R35" s="352"/>
      <c r="S35" s="352"/>
      <c r="T35" s="352"/>
      <c r="U35" s="352"/>
      <c r="V35" s="352"/>
    </row>
    <row r="36" spans="1:22">
      <c r="A36" s="424"/>
      <c r="B36" s="366" t="s">
        <v>744</v>
      </c>
      <c r="C36" s="193" t="s">
        <v>284</v>
      </c>
      <c r="D36" s="255">
        <v>1.5088172696868349</v>
      </c>
      <c r="E36" s="247">
        <v>0</v>
      </c>
      <c r="F36" s="247">
        <v>0</v>
      </c>
      <c r="G36" s="255">
        <v>9.5147478591817311E-2</v>
      </c>
      <c r="H36" s="255">
        <v>0.22123893805309736</v>
      </c>
      <c r="I36" s="255">
        <v>2.4627240743843188</v>
      </c>
      <c r="J36" s="255">
        <v>2.5939050318922749</v>
      </c>
      <c r="K36" s="255">
        <v>0.69557152793878974</v>
      </c>
      <c r="N36" s="352"/>
      <c r="O36" s="352"/>
      <c r="P36" s="352"/>
      <c r="Q36" s="352"/>
      <c r="R36" s="352"/>
      <c r="S36" s="352"/>
      <c r="T36" s="352"/>
      <c r="U36" s="352"/>
      <c r="V36" s="352"/>
    </row>
    <row r="37" spans="1:22">
      <c r="A37" s="235"/>
      <c r="B37" s="248"/>
      <c r="C37" s="26"/>
      <c r="D37" s="251"/>
      <c r="E37" s="254"/>
      <c r="F37" s="251"/>
      <c r="G37" s="251"/>
      <c r="H37" s="251"/>
      <c r="I37" s="251"/>
      <c r="J37" s="251"/>
      <c r="K37" s="251"/>
      <c r="N37" s="352"/>
      <c r="O37" s="352"/>
      <c r="P37" s="352"/>
      <c r="Q37" s="352"/>
      <c r="R37" s="352"/>
      <c r="S37" s="352"/>
      <c r="T37" s="352"/>
      <c r="U37" s="352"/>
      <c r="V37" s="352"/>
    </row>
    <row r="38" spans="1:22">
      <c r="A38" s="249" t="s">
        <v>595</v>
      </c>
      <c r="B38" s="28"/>
      <c r="C38" s="154"/>
      <c r="D38" s="250">
        <v>18950</v>
      </c>
      <c r="E38" s="250">
        <v>92</v>
      </c>
      <c r="F38" s="250">
        <v>432</v>
      </c>
      <c r="G38" s="250">
        <v>795</v>
      </c>
      <c r="H38" s="250">
        <v>1991</v>
      </c>
      <c r="I38" s="250">
        <v>4249</v>
      </c>
      <c r="J38" s="250">
        <v>4929</v>
      </c>
      <c r="K38" s="250">
        <v>6462</v>
      </c>
      <c r="N38" s="239"/>
      <c r="O38" s="352"/>
      <c r="P38" s="352"/>
      <c r="Q38" s="352"/>
      <c r="R38" s="352"/>
      <c r="S38" s="352"/>
      <c r="T38" s="352"/>
      <c r="U38" s="352"/>
      <c r="V38" s="352"/>
    </row>
    <row r="39" spans="1:22">
      <c r="B39" s="29"/>
      <c r="C39" s="84" t="s">
        <v>284</v>
      </c>
      <c r="D39" s="246">
        <v>72.020370933414412</v>
      </c>
      <c r="E39" s="246">
        <v>69.696969696969703</v>
      </c>
      <c r="F39" s="246">
        <v>56.323337679269883</v>
      </c>
      <c r="G39" s="246">
        <v>75.642245480494765</v>
      </c>
      <c r="H39" s="246">
        <v>73.41445427728614</v>
      </c>
      <c r="I39" s="246">
        <v>71.184453007203885</v>
      </c>
      <c r="J39" s="246">
        <v>69.86534372785259</v>
      </c>
      <c r="K39" s="246">
        <v>74.913053559007651</v>
      </c>
      <c r="N39" s="239"/>
      <c r="Q39" s="258"/>
      <c r="R39" s="258"/>
      <c r="S39" s="258"/>
    </row>
    <row r="40" spans="1:22">
      <c r="B40" s="29"/>
      <c r="C40" s="84"/>
      <c r="D40" s="238"/>
      <c r="E40" s="238"/>
      <c r="F40" s="238"/>
      <c r="G40" s="238"/>
      <c r="H40" s="238"/>
      <c r="I40" s="238"/>
      <c r="J40" s="238"/>
      <c r="K40" s="238"/>
      <c r="Q40" s="116"/>
      <c r="R40" s="116"/>
      <c r="S40" s="116"/>
    </row>
    <row r="41" spans="1:22">
      <c r="A41" s="194" t="s">
        <v>596</v>
      </c>
      <c r="B41" s="195"/>
      <c r="C41" s="196"/>
      <c r="D41" s="350">
        <v>26312</v>
      </c>
      <c r="E41" s="350">
        <v>132</v>
      </c>
      <c r="F41" s="350">
        <v>767</v>
      </c>
      <c r="G41" s="350">
        <v>1051</v>
      </c>
      <c r="H41" s="350">
        <v>2712</v>
      </c>
      <c r="I41" s="350">
        <v>5969</v>
      </c>
      <c r="J41" s="350">
        <v>7055</v>
      </c>
      <c r="K41" s="350">
        <v>8626</v>
      </c>
    </row>
    <row r="42" spans="1:22">
      <c r="A42" s="93"/>
      <c r="B42" s="93"/>
      <c r="C42" s="193" t="s">
        <v>284</v>
      </c>
      <c r="D42" s="247">
        <v>100</v>
      </c>
      <c r="E42" s="247">
        <v>100</v>
      </c>
      <c r="F42" s="247">
        <v>100</v>
      </c>
      <c r="G42" s="247">
        <v>100</v>
      </c>
      <c r="H42" s="247">
        <v>100</v>
      </c>
      <c r="I42" s="247">
        <v>100</v>
      </c>
      <c r="J42" s="247">
        <v>100</v>
      </c>
      <c r="K42" s="247">
        <v>100</v>
      </c>
    </row>
    <row r="43" spans="1:22">
      <c r="A43" s="76"/>
    </row>
    <row r="44" spans="1:22" ht="17.25" customHeight="1">
      <c r="A44" s="29" t="s">
        <v>597</v>
      </c>
      <c r="B44" s="29"/>
      <c r="C44" s="84"/>
      <c r="L44" s="4"/>
    </row>
    <row r="45" spans="1:22">
      <c r="A45" s="86" t="s">
        <v>565</v>
      </c>
      <c r="B45" s="86"/>
      <c r="C45" s="191"/>
      <c r="D45" s="368"/>
      <c r="E45" s="368"/>
      <c r="F45" s="368"/>
      <c r="G45" s="368"/>
      <c r="H45" s="368"/>
      <c r="I45" s="368"/>
      <c r="J45" s="368"/>
      <c r="K45" s="368"/>
      <c r="L45" s="29"/>
    </row>
    <row r="46" spans="1:22">
      <c r="C46" s="207"/>
      <c r="L46" s="29"/>
    </row>
    <row r="48" spans="1:22" s="4" customFormat="1">
      <c r="A48" s="351"/>
      <c r="B48" s="351"/>
      <c r="C48" s="197"/>
      <c r="D48"/>
      <c r="E48"/>
      <c r="F48"/>
      <c r="G48"/>
      <c r="H48"/>
      <c r="I48"/>
      <c r="J48"/>
      <c r="K48"/>
      <c r="L48"/>
      <c r="N48"/>
      <c r="O48"/>
      <c r="P48"/>
      <c r="Q48"/>
      <c r="R48"/>
      <c r="S48"/>
      <c r="T48"/>
      <c r="U48"/>
      <c r="V48"/>
    </row>
    <row r="49" spans="1:2">
      <c r="A49" s="351"/>
      <c r="B49" s="351"/>
    </row>
    <row r="50" spans="1:2">
      <c r="A50" s="351"/>
      <c r="B50" s="351"/>
    </row>
    <row r="51" spans="1:2">
      <c r="A51" s="351"/>
      <c r="B51" s="351"/>
    </row>
    <row r="52" spans="1:2">
      <c r="A52" s="351"/>
      <c r="B52" s="351"/>
    </row>
    <row r="53" spans="1:2">
      <c r="A53" s="351"/>
      <c r="B53" s="351"/>
    </row>
    <row r="54" spans="1:2">
      <c r="A54" s="351"/>
      <c r="B54" s="351"/>
    </row>
    <row r="55" spans="1:2">
      <c r="A55" s="351"/>
      <c r="B55" s="351"/>
    </row>
    <row r="56" spans="1:2">
      <c r="A56" s="351"/>
      <c r="B56" s="351"/>
    </row>
    <row r="57" spans="1:2">
      <c r="A57" s="351"/>
      <c r="B57" s="351"/>
    </row>
    <row r="58" spans="1:2">
      <c r="A58" s="351"/>
      <c r="B58" s="351"/>
    </row>
    <row r="59" spans="1:2">
      <c r="A59" s="351"/>
      <c r="B59" s="351"/>
    </row>
    <row r="60" spans="1:2">
      <c r="A60" s="351"/>
      <c r="B60" s="351"/>
    </row>
    <row r="61" spans="1:2">
      <c r="A61" s="351"/>
      <c r="B61" s="351"/>
    </row>
    <row r="62" spans="1:2">
      <c r="A62" s="351"/>
      <c r="B62" s="351"/>
    </row>
  </sheetData>
  <sortState ref="N10:V25">
    <sortCondition descending="1" ref="O10:O25"/>
  </sortState>
  <mergeCells count="17">
    <mergeCell ref="A15:A16"/>
    <mergeCell ref="A17:A18"/>
    <mergeCell ref="A21:A22"/>
    <mergeCell ref="A19:A20"/>
    <mergeCell ref="A23:A24"/>
    <mergeCell ref="B1:K1"/>
    <mergeCell ref="E3:K3"/>
    <mergeCell ref="A11:A12"/>
    <mergeCell ref="A13:A14"/>
    <mergeCell ref="A7:A8"/>
    <mergeCell ref="A9:A10"/>
    <mergeCell ref="A25:A26"/>
    <mergeCell ref="A35:A36"/>
    <mergeCell ref="A27:A28"/>
    <mergeCell ref="A29:A30"/>
    <mergeCell ref="A31:A32"/>
    <mergeCell ref="A33:A3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F0"/>
  </sheetPr>
  <dimension ref="A1:T45"/>
  <sheetViews>
    <sheetView zoomScale="120" zoomScaleNormal="120" workbookViewId="0"/>
  </sheetViews>
  <sheetFormatPr defaultRowHeight="15"/>
  <cols>
    <col min="2" max="2" width="29.28515625" customWidth="1"/>
    <col min="3" max="3" width="6.7109375" style="197" customWidth="1"/>
    <col min="4" max="11" width="7.7109375" customWidth="1"/>
    <col min="13" max="13" width="3.28515625" bestFit="1" customWidth="1"/>
    <col min="14" max="14" width="4.28515625" bestFit="1" customWidth="1"/>
  </cols>
  <sheetData>
    <row r="1" spans="1:14" ht="36">
      <c r="A1" s="179" t="s">
        <v>599</v>
      </c>
      <c r="B1" s="411" t="s">
        <v>745</v>
      </c>
      <c r="C1" s="411"/>
      <c r="D1" s="411"/>
      <c r="E1" s="411"/>
      <c r="F1" s="411"/>
      <c r="G1" s="411"/>
      <c r="H1" s="411"/>
      <c r="I1" s="411"/>
      <c r="J1" s="411"/>
      <c r="K1" s="411"/>
    </row>
    <row r="2" spans="1:14">
      <c r="A2" s="179"/>
      <c r="B2" s="71"/>
    </row>
    <row r="3" spans="1:14">
      <c r="A3" s="181"/>
      <c r="B3" s="182"/>
      <c r="C3" s="198"/>
      <c r="D3" s="160"/>
      <c r="E3" s="419" t="s">
        <v>567</v>
      </c>
      <c r="F3" s="419"/>
      <c r="G3" s="419"/>
      <c r="H3" s="419"/>
      <c r="I3" s="419"/>
      <c r="J3" s="419"/>
      <c r="K3" s="419"/>
    </row>
    <row r="4" spans="1:14">
      <c r="A4" s="184" t="s">
        <v>575</v>
      </c>
      <c r="B4" s="184" t="s">
        <v>576</v>
      </c>
      <c r="C4" s="198"/>
      <c r="D4" s="185" t="s">
        <v>64</v>
      </c>
      <c r="E4" s="178">
        <v>0</v>
      </c>
      <c r="F4" s="186" t="s">
        <v>499</v>
      </c>
      <c r="G4" s="186" t="s">
        <v>500</v>
      </c>
      <c r="H4" s="186" t="s">
        <v>501</v>
      </c>
      <c r="I4" s="178" t="s">
        <v>502</v>
      </c>
      <c r="J4" s="178" t="s">
        <v>503</v>
      </c>
      <c r="K4" s="178" t="s">
        <v>504</v>
      </c>
    </row>
    <row r="5" spans="1:14" ht="22.5">
      <c r="A5" s="187" t="s">
        <v>577</v>
      </c>
      <c r="B5" s="187" t="s">
        <v>578</v>
      </c>
      <c r="C5" s="198"/>
      <c r="D5" s="188" t="s">
        <v>506</v>
      </c>
      <c r="E5" s="166">
        <v>0</v>
      </c>
      <c r="F5" s="167" t="s">
        <v>499</v>
      </c>
      <c r="G5" s="167" t="s">
        <v>500</v>
      </c>
      <c r="H5" s="167" t="s">
        <v>501</v>
      </c>
      <c r="I5" s="166" t="s">
        <v>502</v>
      </c>
      <c r="J5" s="166" t="s">
        <v>503</v>
      </c>
      <c r="K5" s="189" t="s">
        <v>579</v>
      </c>
      <c r="L5" s="86"/>
    </row>
    <row r="6" spans="1:14">
      <c r="A6" s="29"/>
      <c r="N6" s="107"/>
    </row>
    <row r="7" spans="1:14" ht="22.5">
      <c r="A7" s="423" t="s">
        <v>580</v>
      </c>
      <c r="B7" s="107" t="s">
        <v>637</v>
      </c>
      <c r="D7" s="239">
        <v>5959</v>
      </c>
      <c r="E7" s="237">
        <v>3</v>
      </c>
      <c r="F7" s="239">
        <v>5</v>
      </c>
      <c r="G7" s="239">
        <v>9</v>
      </c>
      <c r="H7" s="239">
        <v>20</v>
      </c>
      <c r="I7" s="239">
        <v>37</v>
      </c>
      <c r="J7" s="239">
        <v>232</v>
      </c>
      <c r="K7" s="239">
        <v>5653</v>
      </c>
    </row>
    <row r="8" spans="1:14">
      <c r="A8" s="423"/>
      <c r="B8" s="131" t="s">
        <v>667</v>
      </c>
      <c r="C8" s="84" t="s">
        <v>284</v>
      </c>
      <c r="D8" s="246">
        <v>27.081439738229413</v>
      </c>
      <c r="E8" s="246">
        <v>2.6785714285714284</v>
      </c>
      <c r="F8" s="246">
        <v>0.92592592592592593</v>
      </c>
      <c r="G8" s="246">
        <v>1.3615733736762481</v>
      </c>
      <c r="H8" s="246">
        <v>1.6542597187758479</v>
      </c>
      <c r="I8" s="246">
        <v>2.2602321319486864</v>
      </c>
      <c r="J8" s="246">
        <v>6.4372918978912317</v>
      </c>
      <c r="K8" s="246">
        <v>39.695246120356714</v>
      </c>
      <c r="M8" s="352"/>
    </row>
    <row r="9" spans="1:14" ht="22.5">
      <c r="A9" s="423" t="s">
        <v>581</v>
      </c>
      <c r="B9" s="107" t="s">
        <v>639</v>
      </c>
      <c r="D9" s="237">
        <v>2644</v>
      </c>
      <c r="E9" s="237">
        <v>0</v>
      </c>
      <c r="F9" s="239">
        <v>14</v>
      </c>
      <c r="G9" s="239">
        <v>24</v>
      </c>
      <c r="H9" s="239">
        <v>110</v>
      </c>
      <c r="I9" s="239">
        <v>239</v>
      </c>
      <c r="J9" s="239">
        <v>880</v>
      </c>
      <c r="K9" s="239">
        <v>1377</v>
      </c>
      <c r="M9" s="352"/>
    </row>
    <row r="10" spans="1:14">
      <c r="A10" s="423"/>
      <c r="B10" s="131" t="s">
        <v>640</v>
      </c>
      <c r="C10" s="84" t="s">
        <v>284</v>
      </c>
      <c r="D10" s="246">
        <v>12.015997091437921</v>
      </c>
      <c r="E10" s="245">
        <v>0</v>
      </c>
      <c r="F10" s="246">
        <v>2.5925925925925926</v>
      </c>
      <c r="G10" s="246">
        <v>3.6308623298033282</v>
      </c>
      <c r="H10" s="246">
        <v>9.0984284532671627</v>
      </c>
      <c r="I10" s="246">
        <v>14.599877825290164</v>
      </c>
      <c r="J10" s="246">
        <v>24.417314095449502</v>
      </c>
      <c r="K10" s="246">
        <v>9.6692647988203078</v>
      </c>
      <c r="M10" s="352"/>
    </row>
    <row r="11" spans="1:14" ht="22.5">
      <c r="A11" s="423" t="s">
        <v>669</v>
      </c>
      <c r="B11" s="107" t="s">
        <v>651</v>
      </c>
      <c r="D11" s="239">
        <v>1450</v>
      </c>
      <c r="E11" s="237">
        <v>0</v>
      </c>
      <c r="F11" s="237">
        <v>0</v>
      </c>
      <c r="G11" s="239">
        <v>4</v>
      </c>
      <c r="H11" s="239">
        <v>24</v>
      </c>
      <c r="I11" s="239">
        <v>81</v>
      </c>
      <c r="J11" s="239">
        <v>180</v>
      </c>
      <c r="K11" s="239">
        <v>1161</v>
      </c>
      <c r="M11" s="352"/>
    </row>
    <row r="12" spans="1:14">
      <c r="A12" s="423"/>
      <c r="B12" s="131" t="s">
        <v>652</v>
      </c>
      <c r="C12" s="84" t="s">
        <v>284</v>
      </c>
      <c r="D12" s="246">
        <v>6.5897109616433376</v>
      </c>
      <c r="E12" s="245">
        <v>0</v>
      </c>
      <c r="F12" s="245">
        <v>0</v>
      </c>
      <c r="G12" s="246">
        <v>0.60514372163388808</v>
      </c>
      <c r="H12" s="246">
        <v>1.9851116625310175</v>
      </c>
      <c r="I12" s="246">
        <v>4.9480757483200977</v>
      </c>
      <c r="J12" s="246">
        <v>4.9944506104328523</v>
      </c>
      <c r="K12" s="246">
        <v>8.1525173793975139</v>
      </c>
    </row>
    <row r="13" spans="1:14">
      <c r="A13" s="423" t="s">
        <v>583</v>
      </c>
      <c r="B13" s="190" t="s">
        <v>647</v>
      </c>
      <c r="D13" s="237">
        <v>1427</v>
      </c>
      <c r="E13" s="237">
        <v>0</v>
      </c>
      <c r="F13" s="239">
        <v>41</v>
      </c>
      <c r="G13" s="239">
        <v>119</v>
      </c>
      <c r="H13" s="239">
        <v>67</v>
      </c>
      <c r="I13" s="239">
        <v>54</v>
      </c>
      <c r="J13" s="239">
        <v>196</v>
      </c>
      <c r="K13" s="239">
        <v>950</v>
      </c>
      <c r="M13" s="352"/>
    </row>
    <row r="14" spans="1:14">
      <c r="A14" s="423"/>
      <c r="B14" s="131" t="s">
        <v>648</v>
      </c>
      <c r="C14" s="191" t="s">
        <v>284</v>
      </c>
      <c r="D14" s="246">
        <v>6.485184511906926</v>
      </c>
      <c r="E14" s="246">
        <v>0</v>
      </c>
      <c r="F14" s="246">
        <v>7.5925925925925926</v>
      </c>
      <c r="G14" s="246">
        <v>18.003025718608168</v>
      </c>
      <c r="H14" s="246">
        <v>5.5417700578990905</v>
      </c>
      <c r="I14" s="246">
        <v>3.2987171655467318</v>
      </c>
      <c r="J14" s="246">
        <v>5.4384017758046612</v>
      </c>
      <c r="K14" s="246">
        <v>6.6708798539428411</v>
      </c>
      <c r="M14" s="352"/>
    </row>
    <row r="15" spans="1:14">
      <c r="A15" s="423" t="s">
        <v>584</v>
      </c>
      <c r="B15" s="107" t="s">
        <v>645</v>
      </c>
      <c r="C15" s="80"/>
      <c r="D15" s="237">
        <v>1345</v>
      </c>
      <c r="E15" s="237">
        <v>0</v>
      </c>
      <c r="F15" s="239">
        <v>35</v>
      </c>
      <c r="G15" s="239">
        <v>205</v>
      </c>
      <c r="H15" s="239">
        <v>120</v>
      </c>
      <c r="I15" s="239">
        <v>93</v>
      </c>
      <c r="J15" s="239">
        <v>282</v>
      </c>
      <c r="K15" s="239">
        <v>610</v>
      </c>
      <c r="M15" s="352"/>
    </row>
    <row r="16" spans="1:14">
      <c r="A16" s="423"/>
      <c r="B16" s="131" t="s">
        <v>646</v>
      </c>
      <c r="C16" s="84" t="s">
        <v>284</v>
      </c>
      <c r="D16" s="246">
        <v>6.112524995455372</v>
      </c>
      <c r="E16" s="245">
        <v>0</v>
      </c>
      <c r="F16" s="246">
        <v>6.4814814814814818</v>
      </c>
      <c r="G16" s="246">
        <v>31.013615733736764</v>
      </c>
      <c r="H16" s="246">
        <v>9.9255583126550864</v>
      </c>
      <c r="I16" s="246">
        <v>5.6811240073304825</v>
      </c>
      <c r="J16" s="246">
        <v>7.8246392896781352</v>
      </c>
      <c r="K16" s="246">
        <v>4.2834070641106665</v>
      </c>
      <c r="M16" s="352"/>
    </row>
    <row r="17" spans="1:20" ht="33.75">
      <c r="A17" s="423" t="s">
        <v>585</v>
      </c>
      <c r="B17" s="107" t="s">
        <v>641</v>
      </c>
      <c r="D17" s="239">
        <v>1045</v>
      </c>
      <c r="E17" s="239">
        <v>0</v>
      </c>
      <c r="F17" s="239">
        <v>0</v>
      </c>
      <c r="G17" s="239">
        <v>0</v>
      </c>
      <c r="H17" s="239">
        <v>163</v>
      </c>
      <c r="I17" s="239">
        <v>264</v>
      </c>
      <c r="J17" s="239">
        <v>432</v>
      </c>
      <c r="K17" s="239">
        <v>186</v>
      </c>
    </row>
    <row r="18" spans="1:20" ht="22.5">
      <c r="A18" s="423"/>
      <c r="B18" s="131" t="s">
        <v>642</v>
      </c>
      <c r="C18" s="191" t="s">
        <v>284</v>
      </c>
      <c r="D18" s="246">
        <v>4.7491365206326126</v>
      </c>
      <c r="E18" s="245">
        <v>0</v>
      </c>
      <c r="F18" s="245">
        <v>0</v>
      </c>
      <c r="G18" s="245">
        <v>0</v>
      </c>
      <c r="H18" s="246">
        <v>13.482216708023159</v>
      </c>
      <c r="I18" s="246">
        <v>16.127061698228466</v>
      </c>
      <c r="J18" s="246">
        <v>11.986681465038846</v>
      </c>
      <c r="K18" s="246">
        <v>1.3060880556140722</v>
      </c>
      <c r="M18" s="352"/>
    </row>
    <row r="19" spans="1:20" ht="22.5">
      <c r="A19" s="423" t="s">
        <v>586</v>
      </c>
      <c r="B19" s="107" t="s">
        <v>649</v>
      </c>
      <c r="D19" s="237">
        <v>1014</v>
      </c>
      <c r="E19" s="239">
        <v>0</v>
      </c>
      <c r="F19" s="239">
        <v>1</v>
      </c>
      <c r="G19" s="239">
        <v>2</v>
      </c>
      <c r="H19" s="239">
        <v>20</v>
      </c>
      <c r="I19" s="239">
        <v>46</v>
      </c>
      <c r="J19" s="239">
        <v>151</v>
      </c>
      <c r="K19" s="239">
        <v>794</v>
      </c>
      <c r="M19" s="352"/>
      <c r="O19" s="109"/>
    </row>
    <row r="20" spans="1:20" ht="22.5">
      <c r="A20" s="423"/>
      <c r="B20" s="109" t="s">
        <v>650</v>
      </c>
      <c r="C20" s="84" t="s">
        <v>284</v>
      </c>
      <c r="D20" s="246">
        <v>4.6082530449009269</v>
      </c>
      <c r="E20" s="245">
        <v>0</v>
      </c>
      <c r="F20" s="246">
        <v>0.18518518518518517</v>
      </c>
      <c r="G20" s="246">
        <v>0.30257186081694404</v>
      </c>
      <c r="H20" s="246">
        <v>1.6542597187758479</v>
      </c>
      <c r="I20" s="246">
        <v>2.8100183262064751</v>
      </c>
      <c r="J20" s="246">
        <v>4.1897891231964488</v>
      </c>
      <c r="K20" s="246">
        <v>5.5754511621374903</v>
      </c>
      <c r="O20" s="258"/>
      <c r="P20" s="116"/>
      <c r="Q20" s="116"/>
      <c r="S20" s="116"/>
      <c r="T20" s="116"/>
    </row>
    <row r="21" spans="1:20" ht="22.5">
      <c r="A21" s="423" t="s">
        <v>587</v>
      </c>
      <c r="B21" s="107" t="s">
        <v>655</v>
      </c>
      <c r="D21" s="237">
        <v>977</v>
      </c>
      <c r="E21" s="237">
        <v>0</v>
      </c>
      <c r="F21" s="237">
        <v>0</v>
      </c>
      <c r="G21" s="237">
        <v>0</v>
      </c>
      <c r="H21" s="239">
        <v>8</v>
      </c>
      <c r="I21" s="239">
        <v>18</v>
      </c>
      <c r="J21" s="239">
        <v>123</v>
      </c>
      <c r="K21" s="239">
        <v>828</v>
      </c>
      <c r="M21" s="352"/>
      <c r="R21" s="116"/>
      <c r="S21" s="116"/>
    </row>
    <row r="22" spans="1:20" ht="22.5">
      <c r="A22" s="423"/>
      <c r="B22" s="131" t="s">
        <v>656</v>
      </c>
      <c r="C22" s="191" t="s">
        <v>284</v>
      </c>
      <c r="D22" s="246">
        <v>4.440101799672787</v>
      </c>
      <c r="E22" s="245">
        <v>0</v>
      </c>
      <c r="F22" s="245">
        <v>0</v>
      </c>
      <c r="G22" s="245">
        <v>0</v>
      </c>
      <c r="H22" s="246">
        <v>0.66170388751033915</v>
      </c>
      <c r="I22" s="246">
        <v>1.0995723885155773</v>
      </c>
      <c r="J22" s="246">
        <v>3.4128745837957823</v>
      </c>
      <c r="K22" s="246">
        <v>5.8141984411207082</v>
      </c>
      <c r="M22" s="352"/>
    </row>
    <row r="23" spans="1:20">
      <c r="A23" s="423" t="s">
        <v>588</v>
      </c>
      <c r="B23" s="107" t="s">
        <v>643</v>
      </c>
      <c r="D23" s="237">
        <v>949</v>
      </c>
      <c r="E23" s="237">
        <v>9</v>
      </c>
      <c r="F23" s="237">
        <v>41</v>
      </c>
      <c r="G23" s="237">
        <v>34</v>
      </c>
      <c r="H23" s="239">
        <v>79</v>
      </c>
      <c r="I23" s="239">
        <v>88</v>
      </c>
      <c r="J23" s="239">
        <v>120</v>
      </c>
      <c r="K23" s="239">
        <v>578</v>
      </c>
      <c r="M23" s="352"/>
    </row>
    <row r="24" spans="1:20">
      <c r="A24" s="423"/>
      <c r="B24" s="131" t="s">
        <v>644</v>
      </c>
      <c r="C24" s="84" t="s">
        <v>284</v>
      </c>
      <c r="D24" s="246">
        <v>4.3128522086893293</v>
      </c>
      <c r="E24" s="246">
        <v>8.0357142857142865</v>
      </c>
      <c r="F24" s="246">
        <v>7.5925925925925926</v>
      </c>
      <c r="G24" s="246">
        <v>5.143721633888048</v>
      </c>
      <c r="H24" s="246">
        <v>6.5343258891645988</v>
      </c>
      <c r="I24" s="246">
        <v>5.3756872327428225</v>
      </c>
      <c r="J24" s="246">
        <v>3.3296337402885681</v>
      </c>
      <c r="K24" s="246">
        <v>4.0587037427146972</v>
      </c>
    </row>
    <row r="25" spans="1:20">
      <c r="A25" s="423" t="s">
        <v>589</v>
      </c>
      <c r="B25" s="107" t="s">
        <v>653</v>
      </c>
      <c r="C25" s="80"/>
      <c r="D25" s="237">
        <v>655</v>
      </c>
      <c r="E25" s="239">
        <v>52</v>
      </c>
      <c r="F25" s="239">
        <v>155</v>
      </c>
      <c r="G25" s="239">
        <v>98</v>
      </c>
      <c r="H25" s="239">
        <v>142</v>
      </c>
      <c r="I25" s="239">
        <v>38</v>
      </c>
      <c r="J25" s="239">
        <v>52</v>
      </c>
      <c r="K25" s="239">
        <v>118</v>
      </c>
    </row>
    <row r="26" spans="1:20">
      <c r="A26" s="423"/>
      <c r="B26" s="131" t="s">
        <v>654</v>
      </c>
      <c r="C26" s="191" t="s">
        <v>284</v>
      </c>
      <c r="D26" s="246">
        <v>2.9767315033630251</v>
      </c>
      <c r="E26" s="246">
        <v>46.428571428571431</v>
      </c>
      <c r="F26" s="246">
        <v>28.703703703703702</v>
      </c>
      <c r="G26" s="246">
        <v>14.826021180030256</v>
      </c>
      <c r="H26" s="246">
        <v>11.745244003308519</v>
      </c>
      <c r="I26" s="246">
        <v>2.3213194868662188</v>
      </c>
      <c r="J26" s="246">
        <v>1.4428412874583796</v>
      </c>
      <c r="K26" s="246">
        <v>0.82859349764763712</v>
      </c>
    </row>
    <row r="27" spans="1:20" ht="22.5">
      <c r="A27" s="423" t="s">
        <v>590</v>
      </c>
      <c r="B27" s="107" t="s">
        <v>659</v>
      </c>
      <c r="D27" s="237">
        <v>368</v>
      </c>
      <c r="E27" s="237">
        <v>0</v>
      </c>
      <c r="F27" s="239">
        <v>8</v>
      </c>
      <c r="G27" s="239">
        <v>17</v>
      </c>
      <c r="H27" s="239">
        <v>28</v>
      </c>
      <c r="I27" s="239">
        <v>58</v>
      </c>
      <c r="J27" s="239">
        <v>76</v>
      </c>
      <c r="K27" s="239">
        <v>181</v>
      </c>
    </row>
    <row r="28" spans="1:20" ht="22.5">
      <c r="A28" s="423"/>
      <c r="B28" s="131" t="s">
        <v>660</v>
      </c>
      <c r="C28" s="84" t="s">
        <v>284</v>
      </c>
      <c r="D28" s="246">
        <v>1.672423195782585</v>
      </c>
      <c r="E28" s="245">
        <v>0</v>
      </c>
      <c r="F28" s="246">
        <v>1.4814814814814814</v>
      </c>
      <c r="G28" s="246">
        <v>2.571860816944024</v>
      </c>
      <c r="H28" s="246">
        <v>2.315963606286187</v>
      </c>
      <c r="I28" s="246">
        <v>3.5430665852168599</v>
      </c>
      <c r="J28" s="246">
        <v>2.1087680355160932</v>
      </c>
      <c r="K28" s="246">
        <v>1.2709781616459519</v>
      </c>
    </row>
    <row r="29" spans="1:20">
      <c r="A29" s="423" t="s">
        <v>591</v>
      </c>
      <c r="B29" s="107" t="s">
        <v>657</v>
      </c>
      <c r="D29" s="237">
        <v>324</v>
      </c>
      <c r="E29" s="252">
        <v>16</v>
      </c>
      <c r="F29" s="252">
        <v>21</v>
      </c>
      <c r="G29" s="252">
        <v>13</v>
      </c>
      <c r="H29" s="252">
        <v>28</v>
      </c>
      <c r="I29" s="252">
        <v>36</v>
      </c>
      <c r="J29" s="252">
        <v>47</v>
      </c>
      <c r="K29" s="252">
        <v>163</v>
      </c>
    </row>
    <row r="30" spans="1:20">
      <c r="A30" s="423"/>
      <c r="B30" s="131" t="s">
        <v>658</v>
      </c>
      <c r="C30" s="84" t="s">
        <v>284</v>
      </c>
      <c r="D30" s="246">
        <v>1.4724595528085802</v>
      </c>
      <c r="E30" s="246">
        <v>14.285714285714286</v>
      </c>
      <c r="F30" s="246">
        <v>3.8888888888888888</v>
      </c>
      <c r="G30" s="246">
        <v>1.9667170953101361</v>
      </c>
      <c r="H30" s="246">
        <v>2.315963606286187</v>
      </c>
      <c r="I30" s="246">
        <v>2.1991447770311545</v>
      </c>
      <c r="J30" s="246">
        <v>1.3041065482796892</v>
      </c>
      <c r="K30" s="246">
        <v>1.1445825433607191</v>
      </c>
    </row>
    <row r="31" spans="1:20" ht="22.5">
      <c r="A31" s="423" t="s">
        <v>592</v>
      </c>
      <c r="B31" s="146" t="s">
        <v>665</v>
      </c>
      <c r="C31" s="199"/>
      <c r="D31" s="241">
        <v>200</v>
      </c>
      <c r="E31" s="241">
        <v>0</v>
      </c>
      <c r="F31" s="239">
        <v>5</v>
      </c>
      <c r="G31" s="239">
        <v>2</v>
      </c>
      <c r="H31" s="239">
        <v>12</v>
      </c>
      <c r="I31" s="239">
        <v>48</v>
      </c>
      <c r="J31" s="239">
        <v>68</v>
      </c>
      <c r="K31" s="239">
        <v>65</v>
      </c>
    </row>
    <row r="32" spans="1:20">
      <c r="A32" s="423"/>
      <c r="B32" s="125" t="s">
        <v>666</v>
      </c>
      <c r="C32" s="26" t="s">
        <v>284</v>
      </c>
      <c r="D32" s="251">
        <v>0.90892564988183966</v>
      </c>
      <c r="E32" s="254">
        <v>0</v>
      </c>
      <c r="F32" s="251">
        <v>0.92592592592592593</v>
      </c>
      <c r="G32" s="251">
        <v>0.30257186081694404</v>
      </c>
      <c r="H32" s="251">
        <v>0.99255583126550873</v>
      </c>
      <c r="I32" s="251">
        <v>2.9321930360415394</v>
      </c>
      <c r="J32" s="251">
        <v>1.8867924528301887</v>
      </c>
      <c r="K32" s="251">
        <v>0.4564286215855628</v>
      </c>
    </row>
    <row r="33" spans="1:12">
      <c r="A33" s="422" t="s">
        <v>593</v>
      </c>
      <c r="B33" s="146" t="s">
        <v>663</v>
      </c>
      <c r="C33" s="199"/>
      <c r="D33" s="241">
        <v>191</v>
      </c>
      <c r="E33" s="250">
        <v>0</v>
      </c>
      <c r="F33" s="250">
        <v>29</v>
      </c>
      <c r="G33" s="250">
        <v>22</v>
      </c>
      <c r="H33" s="250">
        <v>14</v>
      </c>
      <c r="I33" s="250">
        <v>18</v>
      </c>
      <c r="J33" s="250">
        <v>20</v>
      </c>
      <c r="K33" s="250">
        <v>88</v>
      </c>
    </row>
    <row r="34" spans="1:12">
      <c r="A34" s="422"/>
      <c r="B34" s="248" t="s">
        <v>664</v>
      </c>
      <c r="C34" s="26" t="s">
        <v>284</v>
      </c>
      <c r="D34" s="251">
        <v>0.86802399563715693</v>
      </c>
      <c r="E34" s="254">
        <v>0</v>
      </c>
      <c r="F34" s="251">
        <v>5.3703703703703702</v>
      </c>
      <c r="G34" s="251">
        <v>3.3282904689863844</v>
      </c>
      <c r="H34" s="251">
        <v>1.1579818031430935</v>
      </c>
      <c r="I34" s="251">
        <v>1.0995723885155773</v>
      </c>
      <c r="J34" s="251">
        <v>0.55493895671476134</v>
      </c>
      <c r="K34" s="251">
        <v>0.61793413383891582</v>
      </c>
    </row>
    <row r="35" spans="1:12" ht="22.5">
      <c r="A35" s="422" t="s">
        <v>594</v>
      </c>
      <c r="B35" s="146" t="s">
        <v>661</v>
      </c>
      <c r="C35" s="199"/>
      <c r="D35" s="241">
        <v>179</v>
      </c>
      <c r="E35" s="241">
        <v>0</v>
      </c>
      <c r="F35" s="250">
        <v>2</v>
      </c>
      <c r="G35" s="250">
        <v>5</v>
      </c>
      <c r="H35" s="250">
        <v>32</v>
      </c>
      <c r="I35" s="250">
        <v>53</v>
      </c>
      <c r="J35" s="250">
        <v>42</v>
      </c>
      <c r="K35" s="250">
        <v>45</v>
      </c>
    </row>
    <row r="36" spans="1:12">
      <c r="A36" s="424"/>
      <c r="B36" s="134" t="s">
        <v>662</v>
      </c>
      <c r="C36" s="193" t="s">
        <v>284</v>
      </c>
      <c r="D36" s="255">
        <v>0.81348845664424652</v>
      </c>
      <c r="E36" s="247">
        <v>0</v>
      </c>
      <c r="F36" s="255">
        <v>0.37037037037037035</v>
      </c>
      <c r="G36" s="255">
        <v>0.75642965204236001</v>
      </c>
      <c r="H36" s="255">
        <v>2.6468155500413566</v>
      </c>
      <c r="I36" s="255">
        <v>3.2376298106291999</v>
      </c>
      <c r="J36" s="255">
        <v>1.1653718091009988</v>
      </c>
      <c r="K36" s="255">
        <v>0.31598904571308195</v>
      </c>
    </row>
    <row r="37" spans="1:12">
      <c r="A37" s="88"/>
      <c r="D37" s="239"/>
      <c r="E37" s="239"/>
      <c r="F37" s="239"/>
      <c r="G37" s="239"/>
      <c r="H37" s="239"/>
      <c r="I37" s="239"/>
      <c r="J37" s="239"/>
      <c r="K37" s="239"/>
      <c r="L37" s="29"/>
    </row>
    <row r="38" spans="1:12">
      <c r="A38" s="88" t="s">
        <v>595</v>
      </c>
      <c r="B38" s="29"/>
      <c r="C38" s="80"/>
      <c r="D38" s="237">
        <v>18727</v>
      </c>
      <c r="E38" s="237">
        <v>80</v>
      </c>
      <c r="F38" s="237">
        <v>357</v>
      </c>
      <c r="G38" s="237">
        <v>554</v>
      </c>
      <c r="H38" s="237">
        <v>867</v>
      </c>
      <c r="I38" s="237">
        <v>1171</v>
      </c>
      <c r="J38" s="237">
        <v>2901</v>
      </c>
      <c r="K38" s="237">
        <v>12797</v>
      </c>
      <c r="L38" s="29"/>
    </row>
    <row r="39" spans="1:12">
      <c r="B39" s="29"/>
      <c r="C39" s="84" t="s">
        <v>284</v>
      </c>
      <c r="D39" s="246">
        <v>85.107253226686055</v>
      </c>
      <c r="E39" s="246">
        <v>71.428571428571431</v>
      </c>
      <c r="F39" s="246">
        <v>66.111111111111114</v>
      </c>
      <c r="G39" s="246">
        <v>83.812405446293496</v>
      </c>
      <c r="H39" s="246">
        <v>71.712158808932998</v>
      </c>
      <c r="I39" s="246">
        <v>71.53329260843006</v>
      </c>
      <c r="J39" s="246">
        <v>80.493895671476139</v>
      </c>
      <c r="K39" s="246">
        <v>89.860262622006886</v>
      </c>
    </row>
    <row r="40" spans="1:12">
      <c r="B40" s="29"/>
      <c r="C40" s="84"/>
      <c r="D40" s="357"/>
      <c r="E40" s="357"/>
      <c r="F40" s="357"/>
      <c r="G40" s="357"/>
      <c r="H40" s="357"/>
      <c r="I40" s="357"/>
      <c r="J40" s="357"/>
      <c r="K40" s="357"/>
    </row>
    <row r="41" spans="1:12">
      <c r="A41" s="194" t="s">
        <v>596</v>
      </c>
      <c r="B41" s="195"/>
      <c r="C41" s="196"/>
      <c r="D41" s="253">
        <v>22004</v>
      </c>
      <c r="E41" s="253">
        <v>112</v>
      </c>
      <c r="F41" s="253">
        <v>540</v>
      </c>
      <c r="G41" s="253">
        <v>661</v>
      </c>
      <c r="H41" s="253">
        <v>1209</v>
      </c>
      <c r="I41" s="253">
        <v>1637</v>
      </c>
      <c r="J41" s="253">
        <v>3604</v>
      </c>
      <c r="K41" s="253">
        <v>14241</v>
      </c>
    </row>
    <row r="42" spans="1:12">
      <c r="A42" s="93"/>
      <c r="B42" s="93"/>
      <c r="C42" s="193" t="s">
        <v>284</v>
      </c>
      <c r="D42" s="247">
        <v>100</v>
      </c>
      <c r="E42" s="247">
        <v>100</v>
      </c>
      <c r="F42" s="247">
        <v>100</v>
      </c>
      <c r="G42" s="247">
        <v>100</v>
      </c>
      <c r="H42" s="247">
        <v>100</v>
      </c>
      <c r="I42" s="247">
        <v>100</v>
      </c>
      <c r="J42" s="247">
        <v>100</v>
      </c>
      <c r="K42" s="247">
        <v>100</v>
      </c>
    </row>
    <row r="43" spans="1:12">
      <c r="A43" s="76"/>
      <c r="D43" s="242"/>
      <c r="E43" s="242"/>
      <c r="F43" s="242"/>
      <c r="G43" s="242"/>
      <c r="H43" s="242"/>
      <c r="I43" s="242"/>
      <c r="J43" s="242"/>
      <c r="K43" s="242"/>
    </row>
    <row r="44" spans="1:12">
      <c r="A44" s="29" t="s">
        <v>597</v>
      </c>
      <c r="B44" s="29"/>
      <c r="C44" s="84"/>
      <c r="D44" s="224"/>
      <c r="E44" s="224"/>
      <c r="F44" s="224"/>
      <c r="G44" s="224"/>
      <c r="H44" s="224"/>
      <c r="I44" s="224"/>
      <c r="J44" s="224"/>
      <c r="K44" s="224"/>
    </row>
    <row r="45" spans="1:12">
      <c r="A45" s="86" t="s">
        <v>565</v>
      </c>
      <c r="B45" s="86"/>
      <c r="C45" s="191"/>
      <c r="D45" s="368"/>
      <c r="E45" s="368"/>
      <c r="F45" s="368"/>
      <c r="G45" s="368"/>
      <c r="H45" s="368"/>
      <c r="I45" s="368"/>
      <c r="J45" s="368"/>
      <c r="K45" s="368"/>
    </row>
  </sheetData>
  <mergeCells count="17">
    <mergeCell ref="A25:A26"/>
    <mergeCell ref="B1:K1"/>
    <mergeCell ref="E3:K3"/>
    <mergeCell ref="A7:A8"/>
    <mergeCell ref="A9:A10"/>
    <mergeCell ref="A15:A16"/>
    <mergeCell ref="A17:A18"/>
    <mergeCell ref="A21:A22"/>
    <mergeCell ref="A23:A24"/>
    <mergeCell ref="A11:A12"/>
    <mergeCell ref="A13:A14"/>
    <mergeCell ref="A19:A20"/>
    <mergeCell ref="A27:A28"/>
    <mergeCell ref="A29:A30"/>
    <mergeCell ref="A33:A34"/>
    <mergeCell ref="A35:A36"/>
    <mergeCell ref="A31:A3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F0"/>
  </sheetPr>
  <dimension ref="A1:O45"/>
  <sheetViews>
    <sheetView zoomScaleNormal="100" workbookViewId="0"/>
  </sheetViews>
  <sheetFormatPr defaultRowHeight="15"/>
  <cols>
    <col min="1" max="1" width="17.28515625" customWidth="1"/>
    <col min="2" max="2" width="48.5703125" bestFit="1" customWidth="1"/>
    <col min="3" max="3" width="7.140625" customWidth="1"/>
    <col min="10" max="10" width="10.140625" bestFit="1" customWidth="1"/>
    <col min="11" max="11" width="11.5703125" customWidth="1"/>
    <col min="12" max="12" width="10.140625" bestFit="1" customWidth="1"/>
  </cols>
  <sheetData>
    <row r="1" spans="1:12" ht="21.75" customHeight="1">
      <c r="A1" s="179" t="s">
        <v>600</v>
      </c>
      <c r="B1" s="411" t="s">
        <v>746</v>
      </c>
      <c r="C1" s="411"/>
      <c r="D1" s="411"/>
      <c r="E1" s="411"/>
      <c r="F1" s="411"/>
      <c r="G1" s="411"/>
      <c r="H1" s="411"/>
      <c r="I1" s="411"/>
    </row>
    <row r="2" spans="1:12">
      <c r="A2" s="201"/>
    </row>
    <row r="3" spans="1:12">
      <c r="A3" s="202"/>
      <c r="B3" s="182"/>
      <c r="C3" s="182"/>
      <c r="D3" s="431">
        <v>2017</v>
      </c>
      <c r="E3" s="432"/>
      <c r="F3" s="433"/>
      <c r="G3" s="430" t="s">
        <v>721</v>
      </c>
      <c r="H3" s="430"/>
      <c r="I3" s="430"/>
    </row>
    <row r="4" spans="1:12">
      <c r="A4" s="184" t="s">
        <v>601</v>
      </c>
      <c r="B4" s="161"/>
      <c r="C4" s="161"/>
      <c r="D4" s="163" t="s">
        <v>602</v>
      </c>
      <c r="E4" s="163" t="s">
        <v>603</v>
      </c>
      <c r="F4" s="163" t="s">
        <v>62</v>
      </c>
      <c r="G4" s="163" t="s">
        <v>602</v>
      </c>
      <c r="H4" s="163" t="s">
        <v>603</v>
      </c>
      <c r="I4" s="163" t="s">
        <v>62</v>
      </c>
      <c r="L4" s="168"/>
    </row>
    <row r="5" spans="1:12">
      <c r="A5" s="187" t="s">
        <v>604</v>
      </c>
      <c r="B5" s="187"/>
      <c r="C5" s="187"/>
      <c r="D5" s="203" t="s">
        <v>605</v>
      </c>
      <c r="E5" s="203" t="s">
        <v>606</v>
      </c>
      <c r="F5" s="203" t="s">
        <v>5</v>
      </c>
      <c r="G5" s="203" t="s">
        <v>605</v>
      </c>
      <c r="H5" s="203" t="s">
        <v>606</v>
      </c>
      <c r="I5" s="203" t="s">
        <v>5</v>
      </c>
    </row>
    <row r="6" spans="1:12">
      <c r="A6" s="88"/>
    </row>
    <row r="7" spans="1:12">
      <c r="A7" s="423" t="s">
        <v>607</v>
      </c>
      <c r="B7" s="88" t="s">
        <v>608</v>
      </c>
      <c r="D7" s="370">
        <v>7597</v>
      </c>
      <c r="E7" s="370">
        <v>4437</v>
      </c>
      <c r="F7" s="370">
        <v>12034</v>
      </c>
      <c r="G7" s="80">
        <v>7922</v>
      </c>
      <c r="H7" s="80">
        <v>4745</v>
      </c>
      <c r="I7" s="80">
        <v>12667</v>
      </c>
      <c r="K7" s="224"/>
    </row>
    <row r="8" spans="1:12">
      <c r="A8" s="423"/>
      <c r="B8" s="204" t="s">
        <v>609</v>
      </c>
      <c r="C8" s="88" t="s">
        <v>284</v>
      </c>
      <c r="D8" s="371">
        <v>28.493736403870678</v>
      </c>
      <c r="E8" s="371">
        <v>20.296418279127213</v>
      </c>
      <c r="F8" s="371">
        <v>24.800610019990518</v>
      </c>
      <c r="G8" s="143">
        <v>30.107935542718153</v>
      </c>
      <c r="H8" s="143">
        <v>21.564261043446646</v>
      </c>
      <c r="I8" s="143">
        <v>26.21698816127163</v>
      </c>
      <c r="K8" s="224"/>
    </row>
    <row r="9" spans="1:12">
      <c r="A9" s="205"/>
      <c r="B9" s="205"/>
      <c r="C9" s="205"/>
      <c r="D9" s="372"/>
      <c r="E9" s="372"/>
      <c r="F9" s="372"/>
      <c r="G9" s="373"/>
      <c r="H9" s="373"/>
      <c r="I9" s="373"/>
      <c r="K9" s="224"/>
    </row>
    <row r="10" spans="1:12">
      <c r="A10" s="88"/>
      <c r="D10" s="370"/>
      <c r="E10" s="370"/>
      <c r="F10" s="370"/>
      <c r="G10" s="197"/>
      <c r="H10" s="197"/>
      <c r="I10" s="197"/>
      <c r="K10" s="224"/>
    </row>
    <row r="11" spans="1:12" ht="33.75">
      <c r="A11" s="423" t="s">
        <v>610</v>
      </c>
      <c r="B11" s="107" t="s">
        <v>611</v>
      </c>
      <c r="D11" s="374">
        <v>17333</v>
      </c>
      <c r="E11" s="374">
        <v>16079</v>
      </c>
      <c r="F11" s="374">
        <v>33412</v>
      </c>
      <c r="G11" s="80">
        <v>16513</v>
      </c>
      <c r="H11" s="80">
        <v>16030</v>
      </c>
      <c r="I11" s="80">
        <v>32543</v>
      </c>
      <c r="J11" s="224"/>
      <c r="K11" s="224"/>
    </row>
    <row r="12" spans="1:12" ht="33.75">
      <c r="A12" s="423"/>
      <c r="B12" s="109" t="s">
        <v>612</v>
      </c>
      <c r="C12" s="88" t="s">
        <v>284</v>
      </c>
      <c r="D12" s="375">
        <v>65.010126772185131</v>
      </c>
      <c r="E12" s="375">
        <v>73.551072686519376</v>
      </c>
      <c r="F12" s="375">
        <v>68.858067308286792</v>
      </c>
      <c r="G12" s="143">
        <v>62.758437214958953</v>
      </c>
      <c r="H12" s="143">
        <v>72.850390838029455</v>
      </c>
      <c r="I12" s="143">
        <v>67.354499544664293</v>
      </c>
      <c r="K12" s="224"/>
    </row>
    <row r="13" spans="1:12">
      <c r="A13" s="205"/>
      <c r="B13" s="205"/>
      <c r="C13" s="205"/>
      <c r="D13" s="372"/>
      <c r="E13" s="372"/>
      <c r="F13" s="372"/>
      <c r="G13" s="373"/>
      <c r="H13" s="373"/>
      <c r="I13" s="373"/>
      <c r="K13" s="224"/>
    </row>
    <row r="14" spans="1:12">
      <c r="A14" s="88"/>
      <c r="D14" s="370"/>
      <c r="E14" s="370"/>
      <c r="F14" s="370"/>
      <c r="G14" s="197"/>
      <c r="H14" s="197"/>
      <c r="I14" s="197"/>
      <c r="K14" s="224"/>
    </row>
    <row r="15" spans="1:12">
      <c r="A15" s="423" t="s">
        <v>613</v>
      </c>
      <c r="B15" s="88" t="s">
        <v>614</v>
      </c>
      <c r="D15" s="370">
        <v>110</v>
      </c>
      <c r="E15" s="370">
        <v>105</v>
      </c>
      <c r="F15" s="370">
        <v>215</v>
      </c>
      <c r="G15" s="83">
        <v>125</v>
      </c>
      <c r="H15" s="83">
        <v>109</v>
      </c>
      <c r="I15" s="83">
        <v>234</v>
      </c>
      <c r="K15" s="224"/>
    </row>
    <row r="16" spans="1:12">
      <c r="A16" s="423"/>
      <c r="B16" s="204" t="s">
        <v>615</v>
      </c>
      <c r="C16" s="88" t="s">
        <v>284</v>
      </c>
      <c r="D16" s="371">
        <v>0.4125722001350236</v>
      </c>
      <c r="E16" s="371">
        <v>0.48030739673390971</v>
      </c>
      <c r="F16" s="371">
        <v>0.44308884446551122</v>
      </c>
      <c r="G16" s="143">
        <v>0.47506840985101856</v>
      </c>
      <c r="H16" s="143">
        <v>0.49536447918560261</v>
      </c>
      <c r="I16" s="143">
        <v>0.48431161519993376</v>
      </c>
      <c r="K16" s="224"/>
    </row>
    <row r="17" spans="1:15">
      <c r="A17" s="205"/>
      <c r="B17" s="205"/>
      <c r="C17" s="205"/>
      <c r="D17" s="372"/>
      <c r="E17" s="372"/>
      <c r="F17" s="372"/>
      <c r="G17" s="373"/>
      <c r="H17" s="373"/>
      <c r="I17" s="373"/>
      <c r="K17" s="224"/>
    </row>
    <row r="18" spans="1:15">
      <c r="A18" s="88"/>
      <c r="D18" s="370"/>
      <c r="E18" s="370"/>
      <c r="F18" s="370"/>
      <c r="G18" s="197"/>
      <c r="H18" s="197"/>
      <c r="I18" s="197"/>
      <c r="K18" s="224"/>
      <c r="L18" s="209"/>
      <c r="M18" s="209"/>
      <c r="N18" s="209"/>
    </row>
    <row r="19" spans="1:15">
      <c r="A19" s="423" t="s">
        <v>616</v>
      </c>
      <c r="B19" s="88" t="s">
        <v>617</v>
      </c>
      <c r="D19" s="370">
        <v>279</v>
      </c>
      <c r="E19" s="370">
        <v>49</v>
      </c>
      <c r="F19" s="370">
        <v>328</v>
      </c>
      <c r="G19" s="83">
        <v>286</v>
      </c>
      <c r="H19" s="83">
        <v>43</v>
      </c>
      <c r="I19" s="83">
        <v>329</v>
      </c>
      <c r="K19" s="224"/>
      <c r="M19" s="218"/>
    </row>
    <row r="20" spans="1:15">
      <c r="A20" s="423"/>
      <c r="B20" s="204" t="s">
        <v>618</v>
      </c>
      <c r="C20" s="88" t="s">
        <v>284</v>
      </c>
      <c r="D20" s="371">
        <v>1.0464331257970145</v>
      </c>
      <c r="E20" s="371">
        <v>0.22414345180915787</v>
      </c>
      <c r="F20" s="371">
        <v>0.67596809760319854</v>
      </c>
      <c r="G20" s="143">
        <v>1.0869565217391304</v>
      </c>
      <c r="H20" s="143">
        <v>0.19541901472459552</v>
      </c>
      <c r="I20" s="143">
        <v>0.68093385214007784</v>
      </c>
      <c r="K20" s="224"/>
      <c r="L20" s="221"/>
      <c r="M20" s="221"/>
      <c r="N20" s="221"/>
    </row>
    <row r="21" spans="1:15">
      <c r="A21" s="205"/>
      <c r="B21" s="205"/>
      <c r="C21" s="205"/>
      <c r="D21" s="372"/>
      <c r="E21" s="372"/>
      <c r="F21" s="372"/>
      <c r="G21" s="373"/>
      <c r="H21" s="373"/>
      <c r="I21" s="373"/>
      <c r="K21" s="224"/>
    </row>
    <row r="22" spans="1:15">
      <c r="A22" s="88"/>
      <c r="D22" s="370"/>
      <c r="E22" s="370"/>
      <c r="F22" s="370"/>
      <c r="G22" s="197"/>
      <c r="H22" s="197"/>
      <c r="I22" s="197"/>
      <c r="K22" s="224"/>
      <c r="L22" s="86"/>
    </row>
    <row r="23" spans="1:15">
      <c r="A23" s="423" t="s">
        <v>619</v>
      </c>
      <c r="B23" s="88" t="s">
        <v>620</v>
      </c>
      <c r="D23" s="370">
        <v>397</v>
      </c>
      <c r="E23" s="370">
        <v>294</v>
      </c>
      <c r="F23" s="370">
        <v>691</v>
      </c>
      <c r="G23" s="83">
        <v>402</v>
      </c>
      <c r="H23" s="83">
        <v>204</v>
      </c>
      <c r="I23" s="83">
        <v>606</v>
      </c>
      <c r="K23" s="224"/>
      <c r="N23" s="221"/>
    </row>
    <row r="24" spans="1:15">
      <c r="A24" s="423"/>
      <c r="B24" s="204" t="s">
        <v>621</v>
      </c>
      <c r="C24" s="88" t="s">
        <v>284</v>
      </c>
      <c r="D24" s="371">
        <v>1.489010576850949</v>
      </c>
      <c r="E24" s="371">
        <v>1.3448607108549471</v>
      </c>
      <c r="F24" s="371">
        <v>1.4240669373286894</v>
      </c>
      <c r="G24" s="143">
        <v>1.5278200060808755</v>
      </c>
      <c r="H24" s="143">
        <v>0.9271041628794765</v>
      </c>
      <c r="I24" s="143">
        <v>1.2542429009023925</v>
      </c>
      <c r="K24" s="224"/>
    </row>
    <row r="25" spans="1:15">
      <c r="A25" s="205"/>
      <c r="B25" s="205"/>
      <c r="C25" s="205"/>
      <c r="D25" s="372"/>
      <c r="E25" s="372"/>
      <c r="F25" s="372"/>
      <c r="G25" s="373"/>
      <c r="H25" s="373"/>
      <c r="I25" s="373"/>
      <c r="K25" s="224"/>
    </row>
    <row r="26" spans="1:15">
      <c r="A26" s="88"/>
      <c r="D26" s="370"/>
      <c r="E26" s="370"/>
      <c r="F26" s="370"/>
      <c r="G26" s="197"/>
      <c r="H26" s="197"/>
      <c r="I26" s="197"/>
      <c r="K26" s="224"/>
    </row>
    <row r="27" spans="1:15">
      <c r="A27" s="427" t="s">
        <v>622</v>
      </c>
      <c r="B27" s="88" t="s">
        <v>623</v>
      </c>
      <c r="D27" s="370">
        <v>1</v>
      </c>
      <c r="E27" s="370">
        <v>1</v>
      </c>
      <c r="F27" s="370">
        <v>2</v>
      </c>
      <c r="G27" s="83">
        <v>0</v>
      </c>
      <c r="H27" s="83">
        <v>0</v>
      </c>
      <c r="I27" s="83">
        <v>0</v>
      </c>
      <c r="K27" s="224"/>
    </row>
    <row r="28" spans="1:15">
      <c r="A28" s="427"/>
      <c r="B28" s="86" t="s">
        <v>624</v>
      </c>
      <c r="C28" s="88" t="s">
        <v>284</v>
      </c>
      <c r="D28" s="376">
        <v>3.7506563648638512E-3</v>
      </c>
      <c r="E28" s="376">
        <v>4.5743561593705687E-3</v>
      </c>
      <c r="F28" s="376">
        <v>4.12175669270243E-3</v>
      </c>
      <c r="G28" s="142">
        <v>0</v>
      </c>
      <c r="H28" s="142">
        <v>0</v>
      </c>
      <c r="I28" s="142">
        <v>0</v>
      </c>
      <c r="K28" s="224"/>
    </row>
    <row r="29" spans="1:15">
      <c r="A29" s="205"/>
      <c r="B29" s="205"/>
      <c r="C29" s="205"/>
      <c r="D29" s="372"/>
      <c r="E29" s="372"/>
      <c r="F29" s="372"/>
      <c r="G29" s="373"/>
      <c r="H29" s="373"/>
      <c r="I29" s="373"/>
      <c r="J29" s="197"/>
      <c r="K29" s="224"/>
    </row>
    <row r="30" spans="1:15">
      <c r="A30" s="4"/>
      <c r="B30" s="4"/>
      <c r="C30" s="4"/>
      <c r="D30" s="377"/>
      <c r="E30" s="377"/>
      <c r="F30" s="377"/>
      <c r="G30" s="199"/>
      <c r="H30" s="199"/>
      <c r="I30" s="199"/>
      <c r="K30" s="224"/>
      <c r="O30" s="209"/>
    </row>
    <row r="31" spans="1:15">
      <c r="A31" s="267" t="s">
        <v>670</v>
      </c>
      <c r="B31" s="267" t="s">
        <v>625</v>
      </c>
      <c r="C31" s="428"/>
      <c r="D31" s="425">
        <v>945</v>
      </c>
      <c r="E31" s="425">
        <v>896</v>
      </c>
      <c r="F31" s="425">
        <v>1841</v>
      </c>
      <c r="G31" s="425">
        <v>1064</v>
      </c>
      <c r="H31" s="426">
        <v>873</v>
      </c>
      <c r="I31" s="425">
        <v>1937</v>
      </c>
      <c r="K31" s="224"/>
    </row>
    <row r="32" spans="1:15">
      <c r="A32" s="4"/>
      <c r="B32" s="267" t="s">
        <v>627</v>
      </c>
      <c r="C32" s="428"/>
      <c r="D32" s="425"/>
      <c r="E32" s="425"/>
      <c r="F32" s="425"/>
      <c r="G32" s="425"/>
      <c r="H32" s="426"/>
      <c r="I32" s="426"/>
      <c r="K32" s="224"/>
    </row>
    <row r="33" spans="1:13">
      <c r="A33" s="4"/>
      <c r="B33" s="269" t="s">
        <v>629</v>
      </c>
      <c r="C33" s="428"/>
      <c r="D33" s="425"/>
      <c r="E33" s="425"/>
      <c r="F33" s="425"/>
      <c r="G33" s="425"/>
      <c r="H33" s="426"/>
      <c r="I33" s="426"/>
      <c r="K33" s="224"/>
    </row>
    <row r="34" spans="1:13">
      <c r="A34" s="4"/>
      <c r="B34" s="269"/>
      <c r="C34" s="270"/>
      <c r="D34" s="377"/>
      <c r="E34" s="377"/>
      <c r="F34" s="377"/>
      <c r="G34" s="199"/>
      <c r="H34" s="199"/>
      <c r="I34" s="199"/>
      <c r="K34" s="224"/>
    </row>
    <row r="35" spans="1:13">
      <c r="A35" s="4"/>
      <c r="B35" s="271" t="s">
        <v>626</v>
      </c>
      <c r="C35" s="429" t="s">
        <v>284</v>
      </c>
      <c r="D35" s="434">
        <v>3.5443702647963393</v>
      </c>
      <c r="E35" s="434">
        <v>4.0986231187960298</v>
      </c>
      <c r="F35" s="434">
        <v>3.7940770356325868</v>
      </c>
      <c r="G35" s="435">
        <v>4.0437823046518702</v>
      </c>
      <c r="H35" s="435">
        <v>3.9674604617342299</v>
      </c>
      <c r="I35" s="435">
        <v>4.0090239258216736</v>
      </c>
      <c r="K35" s="224"/>
    </row>
    <row r="36" spans="1:13">
      <c r="A36" s="4"/>
      <c r="B36" s="268" t="s">
        <v>628</v>
      </c>
      <c r="C36" s="429"/>
      <c r="D36" s="434"/>
      <c r="E36" s="434"/>
      <c r="F36" s="434"/>
      <c r="G36" s="435"/>
      <c r="H36" s="435"/>
      <c r="I36" s="435"/>
      <c r="J36" s="218"/>
      <c r="K36" s="218"/>
      <c r="L36" s="218"/>
      <c r="M36" s="116"/>
    </row>
    <row r="37" spans="1:13">
      <c r="A37" s="88"/>
      <c r="B37" s="220" t="s">
        <v>630</v>
      </c>
      <c r="C37" s="429"/>
      <c r="D37" s="434"/>
      <c r="E37" s="434"/>
      <c r="F37" s="434"/>
      <c r="G37" s="435"/>
      <c r="H37" s="435"/>
      <c r="I37" s="435"/>
      <c r="K37" s="224"/>
      <c r="L37" s="116"/>
      <c r="M37" s="116"/>
    </row>
    <row r="38" spans="1:13">
      <c r="A38" s="73"/>
      <c r="B38" s="205"/>
      <c r="C38" s="205"/>
      <c r="D38" s="372"/>
      <c r="E38" s="372"/>
      <c r="F38" s="372"/>
      <c r="G38" s="373"/>
      <c r="H38" s="373"/>
      <c r="I38" s="373"/>
      <c r="K38" s="224"/>
      <c r="L38" s="218"/>
      <c r="M38" s="218"/>
    </row>
    <row r="39" spans="1:13">
      <c r="A39" s="76"/>
      <c r="D39" s="370"/>
      <c r="E39" s="370"/>
      <c r="F39" s="370"/>
      <c r="G39" s="378"/>
      <c r="H39" s="378"/>
      <c r="I39" s="378"/>
      <c r="K39" s="224"/>
    </row>
    <row r="40" spans="1:13">
      <c r="A40" s="423" t="s">
        <v>668</v>
      </c>
      <c r="B40" s="88" t="s">
        <v>631</v>
      </c>
      <c r="D40" s="370">
        <v>26662</v>
      </c>
      <c r="E40" s="370">
        <v>21861</v>
      </c>
      <c r="F40" s="370">
        <v>48523</v>
      </c>
      <c r="G40" s="80">
        <v>26312</v>
      </c>
      <c r="H40" s="80">
        <v>22004</v>
      </c>
      <c r="I40" s="80">
        <v>48316</v>
      </c>
      <c r="K40" s="224"/>
    </row>
    <row r="41" spans="1:13">
      <c r="A41" s="423"/>
      <c r="B41" s="204" t="s">
        <v>5</v>
      </c>
      <c r="C41" s="88" t="s">
        <v>284</v>
      </c>
      <c r="D41" s="84">
        <v>100</v>
      </c>
      <c r="E41" s="84">
        <v>100</v>
      </c>
      <c r="F41" s="84">
        <v>100</v>
      </c>
      <c r="G41" s="84">
        <v>100</v>
      </c>
      <c r="H41" s="84">
        <v>100</v>
      </c>
      <c r="I41" s="84">
        <v>100</v>
      </c>
      <c r="K41" s="224"/>
    </row>
    <row r="42" spans="1:13">
      <c r="A42" s="206"/>
      <c r="B42" s="205"/>
      <c r="C42" s="205"/>
      <c r="D42" s="372"/>
      <c r="E42" s="372"/>
      <c r="F42" s="372"/>
      <c r="G42" s="373"/>
      <c r="H42" s="373"/>
      <c r="I42" s="373"/>
      <c r="K42" s="224"/>
    </row>
    <row r="43" spans="1:13">
      <c r="A43" s="201"/>
    </row>
    <row r="44" spans="1:13">
      <c r="A44" s="29" t="s">
        <v>597</v>
      </c>
      <c r="B44" s="29"/>
      <c r="C44" s="29"/>
      <c r="D44" s="369"/>
      <c r="E44" s="369"/>
      <c r="F44" s="369"/>
      <c r="G44" s="369"/>
      <c r="H44" s="369"/>
      <c r="I44" s="369"/>
    </row>
    <row r="45" spans="1:13">
      <c r="A45" s="86" t="s">
        <v>565</v>
      </c>
      <c r="B45" s="86"/>
      <c r="C45" s="86"/>
      <c r="G45" s="224"/>
    </row>
  </sheetData>
  <sortState ref="L13:N20">
    <sortCondition ref="N13:N20"/>
  </sortState>
  <mergeCells count="24">
    <mergeCell ref="F35:F37"/>
    <mergeCell ref="G35:G37"/>
    <mergeCell ref="H35:H37"/>
    <mergeCell ref="I35:I37"/>
    <mergeCell ref="D35:D37"/>
    <mergeCell ref="E35:E37"/>
    <mergeCell ref="A15:A16"/>
    <mergeCell ref="B1:I1"/>
    <mergeCell ref="G3:I3"/>
    <mergeCell ref="A7:A8"/>
    <mergeCell ref="A11:A12"/>
    <mergeCell ref="D3:F3"/>
    <mergeCell ref="A40:A41"/>
    <mergeCell ref="A19:A20"/>
    <mergeCell ref="A23:A24"/>
    <mergeCell ref="A27:A28"/>
    <mergeCell ref="C31:C33"/>
    <mergeCell ref="C35:C37"/>
    <mergeCell ref="F31:F33"/>
    <mergeCell ref="G31:G33"/>
    <mergeCell ref="H31:H33"/>
    <mergeCell ref="I31:I33"/>
    <mergeCell ref="D31:D33"/>
    <mergeCell ref="E31:E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D45"/>
  <sheetViews>
    <sheetView zoomScaleNormal="100" workbookViewId="0"/>
  </sheetViews>
  <sheetFormatPr defaultRowHeight="15"/>
  <cols>
    <col min="1" max="1" width="27.5703125" style="27" customWidth="1"/>
    <col min="2" max="2" width="32.85546875" style="27" customWidth="1"/>
    <col min="3" max="3" width="24.140625" style="27" customWidth="1"/>
    <col min="4" max="4" width="22.5703125" style="27" customWidth="1"/>
  </cols>
  <sheetData>
    <row r="1" spans="1:4" ht="15.75" customHeight="1">
      <c r="A1" s="19" t="s">
        <v>400</v>
      </c>
      <c r="B1" s="19" t="s">
        <v>155</v>
      </c>
      <c r="C1" s="30"/>
      <c r="D1" s="30"/>
    </row>
    <row r="2" spans="1:4" ht="27" customHeight="1">
      <c r="A2" s="30"/>
      <c r="B2" s="381" t="s">
        <v>725</v>
      </c>
      <c r="C2" s="381"/>
      <c r="D2" s="381"/>
    </row>
    <row r="3" spans="1:4">
      <c r="A3" s="13" t="s">
        <v>7</v>
      </c>
      <c r="B3" s="31"/>
      <c r="C3" s="32" t="s">
        <v>8</v>
      </c>
      <c r="D3" s="32" t="s">
        <v>9</v>
      </c>
    </row>
    <row r="4" spans="1:4">
      <c r="A4" s="17"/>
      <c r="B4" s="33"/>
      <c r="C4" s="34" t="s">
        <v>10</v>
      </c>
      <c r="D4" s="34" t="s">
        <v>11</v>
      </c>
    </row>
    <row r="5" spans="1:4">
      <c r="A5" s="12" t="s">
        <v>12</v>
      </c>
      <c r="B5" s="12"/>
      <c r="C5" s="35" t="s">
        <v>13</v>
      </c>
      <c r="D5" s="35" t="s">
        <v>14</v>
      </c>
    </row>
    <row r="6" spans="1:4">
      <c r="A6" s="17"/>
      <c r="B6" s="18"/>
      <c r="C6" s="36" t="s">
        <v>15</v>
      </c>
      <c r="D6" s="36" t="s">
        <v>16</v>
      </c>
    </row>
    <row r="8" spans="1:4">
      <c r="A8" s="14" t="s">
        <v>17</v>
      </c>
      <c r="B8" s="14" t="s">
        <v>401</v>
      </c>
      <c r="C8" s="37">
        <v>0.84552948746163548</v>
      </c>
      <c r="D8" s="37">
        <v>7.1861248837929965</v>
      </c>
    </row>
    <row r="9" spans="1:4">
      <c r="A9" s="14" t="s">
        <v>18</v>
      </c>
      <c r="B9" s="14" t="s">
        <v>402</v>
      </c>
      <c r="C9" s="37">
        <v>0.10712062786223867</v>
      </c>
      <c r="D9" s="37">
        <v>8.2868005459153835</v>
      </c>
    </row>
    <row r="10" spans="1:4">
      <c r="A10" s="14" t="s">
        <v>19</v>
      </c>
      <c r="B10" s="14" t="s">
        <v>403</v>
      </c>
      <c r="C10" s="37">
        <v>8.2849287344432962E-2</v>
      </c>
      <c r="D10" s="37">
        <v>4.7329956584659909</v>
      </c>
    </row>
    <row r="11" spans="1:4">
      <c r="A11" s="14" t="s">
        <v>20</v>
      </c>
      <c r="B11" s="117" t="s">
        <v>404</v>
      </c>
      <c r="C11" s="37">
        <v>4.0607819712482632E-2</v>
      </c>
      <c r="D11" s="37">
        <v>9.8997518610421835</v>
      </c>
    </row>
    <row r="12" spans="1:4">
      <c r="A12" s="14" t="s">
        <v>21</v>
      </c>
      <c r="B12" s="12" t="s">
        <v>22</v>
      </c>
      <c r="C12" s="37">
        <v>5.6477542358740217E-2</v>
      </c>
      <c r="D12" s="37">
        <v>12.139284109630074</v>
      </c>
    </row>
    <row r="13" spans="1:4">
      <c r="A13" s="14" t="s">
        <v>23</v>
      </c>
      <c r="B13" s="12" t="s">
        <v>24</v>
      </c>
      <c r="C13" s="37">
        <v>0.18320194525459119</v>
      </c>
      <c r="D13" s="37">
        <v>8.5077854671280271</v>
      </c>
    </row>
    <row r="14" spans="1:4">
      <c r="A14" s="14" t="s">
        <v>25</v>
      </c>
      <c r="B14" s="14" t="s">
        <v>405</v>
      </c>
      <c r="C14" s="37">
        <v>0.23594543522597669</v>
      </c>
      <c r="D14" s="37">
        <v>12.211695315133131</v>
      </c>
    </row>
    <row r="15" spans="1:4">
      <c r="A15" s="14" t="s">
        <v>26</v>
      </c>
      <c r="B15" s="14" t="s">
        <v>406</v>
      </c>
      <c r="C15" s="37">
        <v>0.26068353229220176</v>
      </c>
      <c r="D15" s="37">
        <v>5.163962090478301</v>
      </c>
    </row>
    <row r="16" spans="1:4">
      <c r="A16" s="14" t="s">
        <v>378</v>
      </c>
      <c r="B16" s="39" t="s">
        <v>27</v>
      </c>
      <c r="C16" s="37">
        <v>0.5806451462336597</v>
      </c>
      <c r="D16" s="37">
        <v>6.31631104880063</v>
      </c>
    </row>
    <row r="17" spans="1:4">
      <c r="A17" s="14" t="s">
        <v>28</v>
      </c>
      <c r="B17" s="12" t="s">
        <v>29</v>
      </c>
      <c r="C17" s="37">
        <v>4.6909033116143729E-2</v>
      </c>
      <c r="D17" s="37">
        <v>3.2781408859840231</v>
      </c>
    </row>
    <row r="18" spans="1:4">
      <c r="A18" s="14" t="s">
        <v>30</v>
      </c>
      <c r="B18" s="12" t="s">
        <v>31</v>
      </c>
      <c r="C18" s="37">
        <v>5.2976868245595159E-2</v>
      </c>
      <c r="D18" s="37">
        <v>7.3330854228644284</v>
      </c>
    </row>
    <row r="19" spans="1:4">
      <c r="A19" s="14" t="s">
        <v>32</v>
      </c>
      <c r="B19" s="12" t="s">
        <v>33</v>
      </c>
      <c r="C19" s="37">
        <v>2.4971475340434722E-2</v>
      </c>
      <c r="D19" s="37">
        <v>5.2102631006740596</v>
      </c>
    </row>
    <row r="20" spans="1:4">
      <c r="A20" s="14" t="s">
        <v>34</v>
      </c>
      <c r="B20" s="14" t="s">
        <v>407</v>
      </c>
      <c r="C20" s="37">
        <v>8.0748882876545927E-2</v>
      </c>
      <c r="D20" s="37">
        <v>5.3325690638631027</v>
      </c>
    </row>
    <row r="21" spans="1:4">
      <c r="A21" s="14" t="s">
        <v>319</v>
      </c>
      <c r="B21" s="117" t="s">
        <v>408</v>
      </c>
      <c r="C21" s="37">
        <v>0.14399439518736659</v>
      </c>
      <c r="D21" s="37">
        <v>5.4491360523038601</v>
      </c>
    </row>
    <row r="22" spans="1:4">
      <c r="A22" s="14" t="s">
        <v>36</v>
      </c>
      <c r="B22" s="12" t="s">
        <v>37</v>
      </c>
      <c r="C22" s="37">
        <v>0.10338657547488395</v>
      </c>
      <c r="D22" s="37">
        <v>4.3066105927191485</v>
      </c>
    </row>
    <row r="23" spans="1:4">
      <c r="A23" s="14" t="s">
        <v>379</v>
      </c>
      <c r="B23" s="117" t="s">
        <v>409</v>
      </c>
      <c r="C23" s="37">
        <v>7.5147804295513834E-2</v>
      </c>
      <c r="D23" s="37">
        <v>2.7644876417411299</v>
      </c>
    </row>
    <row r="24" spans="1:4">
      <c r="A24" s="14" t="s">
        <v>38</v>
      </c>
      <c r="B24" s="14" t="s">
        <v>410</v>
      </c>
      <c r="C24" s="37">
        <v>0.3860076655427947</v>
      </c>
      <c r="D24" s="37">
        <v>4.3695270214497128</v>
      </c>
    </row>
    <row r="25" spans="1:4">
      <c r="A25" s="14" t="s">
        <v>39</v>
      </c>
      <c r="B25" s="14" t="s">
        <v>411</v>
      </c>
      <c r="C25" s="37">
        <v>9.5218335877545482E-2</v>
      </c>
      <c r="D25" s="37">
        <v>3.4557734337056822</v>
      </c>
    </row>
    <row r="26" spans="1:4">
      <c r="A26" s="117" t="s">
        <v>40</v>
      </c>
      <c r="B26" s="12" t="s">
        <v>41</v>
      </c>
      <c r="C26" s="37">
        <v>3.2672958389353842E-3</v>
      </c>
      <c r="D26" s="223">
        <v>3.3157894736842106</v>
      </c>
    </row>
    <row r="27" spans="1:4">
      <c r="A27" s="14" t="s">
        <v>42</v>
      </c>
      <c r="B27" s="12" t="s">
        <v>43</v>
      </c>
      <c r="C27" s="37">
        <v>3.3139714937773186E-2</v>
      </c>
      <c r="D27" s="37">
        <v>14.883100902378999</v>
      </c>
    </row>
    <row r="28" spans="1:4">
      <c r="A28" s="14"/>
      <c r="B28" s="11"/>
      <c r="C28" s="38"/>
      <c r="D28" s="38"/>
    </row>
    <row r="29" spans="1:4">
      <c r="A29" s="33" t="s">
        <v>44</v>
      </c>
      <c r="B29" s="18" t="s">
        <v>45</v>
      </c>
      <c r="C29" s="42">
        <v>3.438828870479492</v>
      </c>
      <c r="D29" s="42">
        <v>6.2071248010918572</v>
      </c>
    </row>
    <row r="30" spans="1:4">
      <c r="A30" s="14"/>
      <c r="B30" s="11"/>
      <c r="C30" s="38"/>
      <c r="D30" s="38"/>
    </row>
    <row r="31" spans="1:4">
      <c r="A31" s="14" t="s">
        <v>46</v>
      </c>
      <c r="B31" s="12" t="s">
        <v>47</v>
      </c>
      <c r="C31" s="37">
        <v>0.12345710705691559</v>
      </c>
      <c r="D31" s="37">
        <v>25.130405631914179</v>
      </c>
    </row>
    <row r="32" spans="1:4">
      <c r="A32" s="14" t="s">
        <v>48</v>
      </c>
      <c r="B32" s="12" t="s">
        <v>49</v>
      </c>
      <c r="C32" s="37">
        <v>0.64482417164131911</v>
      </c>
      <c r="D32" s="37">
        <v>48.522055317119694</v>
      </c>
    </row>
    <row r="33" spans="1:4">
      <c r="A33" s="14" t="s">
        <v>380</v>
      </c>
      <c r="B33" s="39" t="s">
        <v>50</v>
      </c>
    </row>
    <row r="34" spans="1:4">
      <c r="A34" s="14" t="s">
        <v>51</v>
      </c>
      <c r="B34" s="12" t="s">
        <v>52</v>
      </c>
      <c r="C34" s="323">
        <v>1.0226635975867753</v>
      </c>
      <c r="D34" s="323">
        <v>19.97836120148294</v>
      </c>
    </row>
    <row r="35" spans="1:4">
      <c r="A35" s="14" t="s">
        <v>53</v>
      </c>
      <c r="B35" s="14" t="s">
        <v>412</v>
      </c>
      <c r="C35" s="37">
        <v>3.5006741131450546E-2</v>
      </c>
      <c r="D35" s="37">
        <v>97.298039215686273</v>
      </c>
    </row>
    <row r="36" spans="1:4">
      <c r="A36" s="14" t="s">
        <v>54</v>
      </c>
      <c r="B36" s="12" t="s">
        <v>55</v>
      </c>
      <c r="C36" s="37">
        <v>6.7913077795014057E-2</v>
      </c>
      <c r="D36" s="37">
        <v>16.805924097500771</v>
      </c>
    </row>
    <row r="37" spans="1:4">
      <c r="A37" s="14" t="s">
        <v>56</v>
      </c>
      <c r="B37" s="14" t="s">
        <v>57</v>
      </c>
      <c r="C37" s="37">
        <v>6.5345916778707686E-2</v>
      </c>
      <c r="D37" s="37">
        <v>17.277055150884497</v>
      </c>
    </row>
    <row r="38" spans="1:4">
      <c r="A38" s="14"/>
      <c r="B38" s="11"/>
      <c r="C38" s="38"/>
      <c r="D38" s="38"/>
    </row>
    <row r="39" spans="1:4">
      <c r="A39" s="14"/>
      <c r="B39" s="11"/>
      <c r="C39" s="38"/>
      <c r="D39" s="38"/>
    </row>
    <row r="40" spans="1:4">
      <c r="A40" s="10" t="s">
        <v>58</v>
      </c>
      <c r="B40" s="12" t="s">
        <v>59</v>
      </c>
      <c r="C40" s="217">
        <v>1.9592106119901822</v>
      </c>
      <c r="D40" s="217">
        <v>27.27242482038633</v>
      </c>
    </row>
    <row r="41" spans="1:4">
      <c r="A41" s="33" t="s">
        <v>60</v>
      </c>
      <c r="B41" s="18" t="s">
        <v>61</v>
      </c>
      <c r="C41" s="42"/>
      <c r="D41" s="42"/>
    </row>
    <row r="42" spans="1:4">
      <c r="A42" s="14"/>
      <c r="B42" s="11"/>
      <c r="C42" s="38"/>
      <c r="D42" s="38"/>
    </row>
    <row r="43" spans="1:4">
      <c r="A43" s="40" t="s">
        <v>62</v>
      </c>
      <c r="B43" s="41" t="s">
        <v>5</v>
      </c>
      <c r="C43" s="42">
        <v>5.3980394824696738</v>
      </c>
      <c r="D43" s="42">
        <v>8.2504444277523223</v>
      </c>
    </row>
    <row r="44" spans="1:4">
      <c r="A44" s="11"/>
      <c r="B44" s="11"/>
      <c r="C44" s="43"/>
      <c r="D44" s="43"/>
    </row>
    <row r="45" spans="1:4">
      <c r="A45" s="14" t="s">
        <v>154</v>
      </c>
      <c r="B45" s="11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R68"/>
  <sheetViews>
    <sheetView zoomScaleNormal="100" workbookViewId="0"/>
  </sheetViews>
  <sheetFormatPr defaultRowHeight="15"/>
  <cols>
    <col min="1" max="1" width="19" style="27" customWidth="1"/>
    <col min="2" max="16" width="9.140625" style="27"/>
  </cols>
  <sheetData>
    <row r="1" spans="1:18" ht="27" customHeight="1">
      <c r="A1" s="10" t="s">
        <v>413</v>
      </c>
      <c r="B1" s="381" t="s">
        <v>726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</row>
    <row r="2" spans="1:18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8">
      <c r="A3" s="383" t="s">
        <v>63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</row>
    <row r="4" spans="1:18">
      <c r="A4" s="10" t="s">
        <v>0</v>
      </c>
      <c r="B4" s="382" t="s">
        <v>64</v>
      </c>
      <c r="C4" s="382"/>
      <c r="D4" s="382"/>
      <c r="E4" s="382" t="s">
        <v>65</v>
      </c>
      <c r="F4" s="382"/>
      <c r="G4" s="382" t="s">
        <v>18</v>
      </c>
      <c r="H4" s="382"/>
      <c r="I4" s="382" t="s">
        <v>66</v>
      </c>
      <c r="J4" s="382"/>
      <c r="K4" s="382" t="s">
        <v>67</v>
      </c>
      <c r="L4" s="382"/>
      <c r="M4" s="382" t="s">
        <v>23</v>
      </c>
      <c r="N4" s="382"/>
      <c r="O4" s="382" t="s">
        <v>25</v>
      </c>
      <c r="P4" s="382"/>
    </row>
    <row r="5" spans="1:18">
      <c r="A5" s="11"/>
      <c r="B5" s="11"/>
      <c r="C5" s="11"/>
      <c r="D5" s="11"/>
      <c r="E5" s="10"/>
      <c r="F5" s="10"/>
      <c r="G5" s="11"/>
      <c r="H5" s="11"/>
      <c r="I5" s="382" t="s">
        <v>68</v>
      </c>
      <c r="J5" s="382"/>
      <c r="K5" s="382" t="s">
        <v>69</v>
      </c>
      <c r="L5" s="382"/>
      <c r="M5" s="11"/>
      <c r="N5" s="11"/>
      <c r="O5" s="11"/>
      <c r="P5" s="11"/>
    </row>
    <row r="6" spans="1:18">
      <c r="A6" s="15"/>
      <c r="B6" s="16" t="s">
        <v>70</v>
      </c>
      <c r="C6" s="16" t="s">
        <v>71</v>
      </c>
      <c r="D6" s="16" t="s">
        <v>72</v>
      </c>
      <c r="E6" s="16" t="s">
        <v>70</v>
      </c>
      <c r="F6" s="16" t="s">
        <v>71</v>
      </c>
      <c r="G6" s="16" t="s">
        <v>70</v>
      </c>
      <c r="H6" s="16" t="s">
        <v>71</v>
      </c>
      <c r="I6" s="16" t="s">
        <v>70</v>
      </c>
      <c r="J6" s="16" t="s">
        <v>71</v>
      </c>
      <c r="K6" s="16" t="s">
        <v>70</v>
      </c>
      <c r="L6" s="16" t="s">
        <v>71</v>
      </c>
      <c r="M6" s="16" t="s">
        <v>70</v>
      </c>
      <c r="N6" s="16" t="s">
        <v>71</v>
      </c>
      <c r="O6" s="16" t="s">
        <v>70</v>
      </c>
      <c r="P6" s="16" t="s">
        <v>71</v>
      </c>
      <c r="Q6" s="2"/>
      <c r="R6" s="2"/>
    </row>
    <row r="7" spans="1:18">
      <c r="A7" s="384" t="s">
        <v>73</v>
      </c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2"/>
      <c r="R7" s="2"/>
    </row>
    <row r="8" spans="1:18">
      <c r="A8" s="12" t="s">
        <v>74</v>
      </c>
      <c r="B8" s="385" t="s">
        <v>5</v>
      </c>
      <c r="C8" s="385"/>
      <c r="D8" s="385"/>
      <c r="E8" s="385" t="s">
        <v>75</v>
      </c>
      <c r="F8" s="385"/>
      <c r="G8" s="385" t="s">
        <v>76</v>
      </c>
      <c r="H8" s="385"/>
      <c r="I8" s="386" t="s">
        <v>156</v>
      </c>
      <c r="J8" s="386"/>
      <c r="K8" s="385" t="s">
        <v>77</v>
      </c>
      <c r="L8" s="385"/>
      <c r="M8" s="385" t="s">
        <v>78</v>
      </c>
      <c r="N8" s="385"/>
      <c r="O8" s="385" t="s">
        <v>79</v>
      </c>
      <c r="P8" s="385"/>
    </row>
    <row r="9" spans="1:18">
      <c r="A9" s="12"/>
      <c r="B9" s="12"/>
      <c r="C9" s="12"/>
      <c r="D9" s="12"/>
      <c r="E9" s="12"/>
      <c r="F9" s="12"/>
      <c r="G9" s="12"/>
      <c r="H9" s="12"/>
      <c r="I9" s="12"/>
      <c r="J9" s="11"/>
      <c r="K9" s="385" t="s">
        <v>80</v>
      </c>
      <c r="L9" s="385"/>
      <c r="M9" s="12"/>
      <c r="N9" s="11"/>
      <c r="O9" s="11"/>
      <c r="P9" s="11"/>
    </row>
    <row r="10" spans="1:18">
      <c r="A10" s="15"/>
      <c r="B10" s="44" t="s">
        <v>81</v>
      </c>
      <c r="C10" s="44" t="s">
        <v>82</v>
      </c>
      <c r="D10" s="44" t="s">
        <v>83</v>
      </c>
      <c r="E10" s="44" t="s">
        <v>81</v>
      </c>
      <c r="F10" s="44" t="s">
        <v>82</v>
      </c>
      <c r="G10" s="44" t="s">
        <v>81</v>
      </c>
      <c r="H10" s="44" t="s">
        <v>82</v>
      </c>
      <c r="I10" s="44" t="s">
        <v>81</v>
      </c>
      <c r="J10" s="44" t="s">
        <v>82</v>
      </c>
      <c r="K10" s="44" t="s">
        <v>81</v>
      </c>
      <c r="L10" s="44" t="s">
        <v>82</v>
      </c>
      <c r="M10" s="44" t="s">
        <v>81</v>
      </c>
      <c r="N10" s="44" t="s">
        <v>82</v>
      </c>
      <c r="O10" s="44" t="s">
        <v>81</v>
      </c>
      <c r="P10" s="44" t="s">
        <v>82</v>
      </c>
    </row>
    <row r="11" spans="1:18">
      <c r="A11" s="16" t="s">
        <v>414</v>
      </c>
      <c r="B11" s="45">
        <v>6392</v>
      </c>
      <c r="C11" s="45">
        <v>2372</v>
      </c>
      <c r="D11" s="60">
        <v>2.6947723440134905</v>
      </c>
      <c r="E11" s="45">
        <v>1613</v>
      </c>
      <c r="F11" s="46">
        <v>565</v>
      </c>
      <c r="G11" s="46">
        <v>154</v>
      </c>
      <c r="H11" s="46">
        <v>69</v>
      </c>
      <c r="I11" s="46">
        <v>0</v>
      </c>
      <c r="J11" s="46">
        <v>0</v>
      </c>
      <c r="K11" s="46">
        <v>15</v>
      </c>
      <c r="L11" s="46">
        <v>7</v>
      </c>
      <c r="M11" s="46">
        <v>354</v>
      </c>
      <c r="N11" s="46">
        <v>147</v>
      </c>
      <c r="O11" s="46">
        <v>355</v>
      </c>
      <c r="P11" s="46">
        <v>125</v>
      </c>
    </row>
    <row r="12" spans="1:18">
      <c r="A12" s="10" t="s">
        <v>84</v>
      </c>
      <c r="B12" s="48">
        <v>256</v>
      </c>
      <c r="C12" s="48">
        <v>72</v>
      </c>
      <c r="D12" s="49">
        <v>3.5555555555555554</v>
      </c>
      <c r="E12" s="48">
        <v>86</v>
      </c>
      <c r="F12" s="48">
        <v>22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48">
        <v>30</v>
      </c>
      <c r="N12" s="48">
        <v>10</v>
      </c>
      <c r="O12" s="19">
        <v>0</v>
      </c>
      <c r="P12" s="19">
        <v>0</v>
      </c>
    </row>
    <row r="13" spans="1:18">
      <c r="A13" s="14" t="s">
        <v>85</v>
      </c>
      <c r="B13" s="21">
        <v>256</v>
      </c>
      <c r="C13" s="21">
        <v>72</v>
      </c>
      <c r="D13" s="50">
        <v>3.5555555555555554</v>
      </c>
      <c r="E13" s="21">
        <v>86</v>
      </c>
      <c r="F13" s="21">
        <v>22</v>
      </c>
      <c r="G13" s="11"/>
      <c r="H13" s="11"/>
      <c r="I13" s="11"/>
      <c r="J13" s="11"/>
      <c r="K13" s="11"/>
      <c r="L13" s="11"/>
      <c r="M13" s="21">
        <v>30</v>
      </c>
      <c r="N13" s="21">
        <v>10</v>
      </c>
      <c r="O13" s="11"/>
      <c r="P13" s="11"/>
    </row>
    <row r="14" spans="1:18">
      <c r="A14" s="10" t="s">
        <v>86</v>
      </c>
      <c r="B14" s="48">
        <v>357</v>
      </c>
      <c r="C14" s="48">
        <v>127</v>
      </c>
      <c r="D14" s="49">
        <v>2.811023622047244</v>
      </c>
      <c r="E14" s="48">
        <v>121</v>
      </c>
      <c r="F14" s="48">
        <v>43</v>
      </c>
      <c r="G14" s="48">
        <v>12</v>
      </c>
      <c r="H14" s="48">
        <v>4</v>
      </c>
      <c r="I14" s="48">
        <v>0</v>
      </c>
      <c r="J14" s="48">
        <v>0</v>
      </c>
      <c r="K14" s="48">
        <v>0</v>
      </c>
      <c r="L14" s="48">
        <v>0</v>
      </c>
      <c r="M14" s="48">
        <v>25</v>
      </c>
      <c r="N14" s="48">
        <v>7</v>
      </c>
      <c r="O14" s="48">
        <v>0</v>
      </c>
      <c r="P14" s="48">
        <v>0</v>
      </c>
    </row>
    <row r="15" spans="1:18">
      <c r="A15" s="14" t="s">
        <v>87</v>
      </c>
      <c r="B15" s="21">
        <v>357</v>
      </c>
      <c r="C15" s="21">
        <v>127</v>
      </c>
      <c r="D15" s="50">
        <v>2.811023622047244</v>
      </c>
      <c r="E15" s="21">
        <v>121</v>
      </c>
      <c r="F15" s="21">
        <v>43</v>
      </c>
      <c r="G15" s="21">
        <v>12</v>
      </c>
      <c r="H15" s="21">
        <v>4</v>
      </c>
      <c r="I15" s="11"/>
      <c r="J15" s="11"/>
      <c r="K15" s="11"/>
      <c r="L15" s="11"/>
      <c r="M15" s="21">
        <v>25</v>
      </c>
      <c r="N15" s="21">
        <v>7</v>
      </c>
      <c r="O15" s="11"/>
      <c r="P15" s="11"/>
    </row>
    <row r="16" spans="1:18">
      <c r="A16" s="10" t="s">
        <v>88</v>
      </c>
      <c r="B16" s="48">
        <v>435</v>
      </c>
      <c r="C16" s="48">
        <v>182</v>
      </c>
      <c r="D16" s="49">
        <v>2.3901098901098901</v>
      </c>
      <c r="E16" s="48">
        <v>128</v>
      </c>
      <c r="F16" s="48">
        <v>42</v>
      </c>
      <c r="G16" s="48">
        <v>11</v>
      </c>
      <c r="H16" s="48">
        <v>4</v>
      </c>
      <c r="I16" s="48">
        <v>0</v>
      </c>
      <c r="J16" s="48">
        <v>0</v>
      </c>
      <c r="K16" s="48">
        <v>0</v>
      </c>
      <c r="L16" s="48">
        <v>0</v>
      </c>
      <c r="M16" s="48">
        <v>22</v>
      </c>
      <c r="N16" s="48">
        <v>12</v>
      </c>
      <c r="O16" s="48">
        <v>22</v>
      </c>
      <c r="P16" s="48">
        <v>12</v>
      </c>
    </row>
    <row r="17" spans="1:17">
      <c r="A17" s="14" t="s">
        <v>89</v>
      </c>
      <c r="B17" s="21">
        <v>337</v>
      </c>
      <c r="C17" s="21">
        <v>146</v>
      </c>
      <c r="D17" s="50">
        <v>2.3082191780821919</v>
      </c>
      <c r="E17" s="21">
        <v>95</v>
      </c>
      <c r="F17" s="21">
        <v>36</v>
      </c>
      <c r="G17" s="21">
        <v>11</v>
      </c>
      <c r="H17" s="21">
        <v>4</v>
      </c>
      <c r="I17" s="11"/>
      <c r="J17" s="11"/>
      <c r="K17" s="11"/>
      <c r="L17" s="11"/>
      <c r="M17" s="21">
        <v>22</v>
      </c>
      <c r="N17" s="21">
        <v>10</v>
      </c>
      <c r="O17" s="21">
        <v>22</v>
      </c>
      <c r="P17" s="21">
        <v>11</v>
      </c>
    </row>
    <row r="18" spans="1:17">
      <c r="A18" s="14" t="s">
        <v>90</v>
      </c>
      <c r="B18" s="21">
        <v>98</v>
      </c>
      <c r="C18" s="21">
        <v>36</v>
      </c>
      <c r="D18" s="50">
        <v>2.7222222222222223</v>
      </c>
      <c r="E18" s="21">
        <v>33</v>
      </c>
      <c r="F18" s="21">
        <v>6</v>
      </c>
      <c r="G18" s="11"/>
      <c r="H18" s="11"/>
      <c r="I18" s="11"/>
      <c r="J18" s="11"/>
      <c r="K18" s="11"/>
      <c r="L18" s="11"/>
      <c r="M18" s="11"/>
      <c r="N18" s="11">
        <v>2</v>
      </c>
      <c r="O18" s="11"/>
      <c r="P18" s="11">
        <v>1</v>
      </c>
    </row>
    <row r="19" spans="1:17">
      <c r="A19" s="10" t="s">
        <v>91</v>
      </c>
      <c r="B19" s="48">
        <v>934</v>
      </c>
      <c r="C19" s="48">
        <v>211</v>
      </c>
      <c r="D19" s="49">
        <v>4.4265402843601898</v>
      </c>
      <c r="E19" s="48">
        <v>143</v>
      </c>
      <c r="F19" s="48">
        <v>52</v>
      </c>
      <c r="G19" s="48">
        <v>14</v>
      </c>
      <c r="H19" s="48">
        <v>5</v>
      </c>
      <c r="I19" s="48">
        <v>0</v>
      </c>
      <c r="J19" s="48">
        <v>0</v>
      </c>
      <c r="K19" s="48">
        <v>0</v>
      </c>
      <c r="L19" s="48">
        <v>0</v>
      </c>
      <c r="M19" s="48">
        <v>25</v>
      </c>
      <c r="N19" s="48">
        <v>12</v>
      </c>
      <c r="O19" s="48">
        <v>34</v>
      </c>
      <c r="P19" s="48">
        <v>12</v>
      </c>
    </row>
    <row r="20" spans="1:17">
      <c r="A20" s="14" t="s">
        <v>92</v>
      </c>
      <c r="B20" s="21">
        <v>934</v>
      </c>
      <c r="C20" s="21">
        <v>211</v>
      </c>
      <c r="D20" s="50">
        <v>4.4265402843601898</v>
      </c>
      <c r="E20" s="21">
        <v>143</v>
      </c>
      <c r="F20" s="21">
        <v>52</v>
      </c>
      <c r="G20" s="21">
        <v>14</v>
      </c>
      <c r="H20" s="21">
        <v>5</v>
      </c>
      <c r="I20" s="11"/>
      <c r="J20" s="11"/>
      <c r="K20" s="11"/>
      <c r="L20" s="11"/>
      <c r="M20" s="21">
        <v>25</v>
      </c>
      <c r="N20" s="21">
        <v>12</v>
      </c>
      <c r="O20" s="21">
        <v>34</v>
      </c>
      <c r="P20" s="21">
        <v>12</v>
      </c>
      <c r="Q20" s="3"/>
    </row>
    <row r="21" spans="1:17">
      <c r="A21" s="10" t="s">
        <v>93</v>
      </c>
      <c r="B21" s="48">
        <v>356</v>
      </c>
      <c r="C21" s="48">
        <v>106</v>
      </c>
      <c r="D21" s="49">
        <v>3.358490566037736</v>
      </c>
      <c r="E21" s="48">
        <v>82</v>
      </c>
      <c r="F21" s="48">
        <v>29</v>
      </c>
      <c r="G21" s="48">
        <v>9</v>
      </c>
      <c r="H21" s="48">
        <v>4</v>
      </c>
      <c r="I21" s="48">
        <v>0</v>
      </c>
      <c r="J21" s="48">
        <v>0</v>
      </c>
      <c r="K21" s="48">
        <v>0</v>
      </c>
      <c r="L21" s="48">
        <v>0</v>
      </c>
      <c r="M21" s="48">
        <v>23</v>
      </c>
      <c r="N21" s="48">
        <v>7</v>
      </c>
      <c r="O21" s="48">
        <v>27</v>
      </c>
      <c r="P21" s="48">
        <v>7</v>
      </c>
    </row>
    <row r="22" spans="1:17">
      <c r="A22" s="14" t="s">
        <v>94</v>
      </c>
      <c r="B22" s="21">
        <v>356</v>
      </c>
      <c r="C22" s="21">
        <v>106</v>
      </c>
      <c r="D22" s="50">
        <v>3.358490566037736</v>
      </c>
      <c r="E22" s="21">
        <v>82</v>
      </c>
      <c r="F22" s="21">
        <v>29</v>
      </c>
      <c r="G22" s="21">
        <v>9</v>
      </c>
      <c r="H22" s="21">
        <v>4</v>
      </c>
      <c r="I22" s="11"/>
      <c r="J22" s="11"/>
      <c r="K22" s="11"/>
      <c r="L22" s="11"/>
      <c r="M22" s="21">
        <v>23</v>
      </c>
      <c r="N22" s="21">
        <v>7</v>
      </c>
      <c r="O22" s="21">
        <v>27</v>
      </c>
      <c r="P22" s="21">
        <v>7</v>
      </c>
    </row>
    <row r="23" spans="1:17">
      <c r="A23" s="10" t="s">
        <v>95</v>
      </c>
      <c r="B23" s="48">
        <v>279</v>
      </c>
      <c r="C23" s="48">
        <v>115</v>
      </c>
      <c r="D23" s="49">
        <v>2.4260869565217393</v>
      </c>
      <c r="E23" s="48">
        <v>81</v>
      </c>
      <c r="F23" s="48">
        <v>25</v>
      </c>
      <c r="G23" s="48">
        <v>9</v>
      </c>
      <c r="H23" s="48">
        <v>3</v>
      </c>
      <c r="I23" s="48">
        <v>0</v>
      </c>
      <c r="J23" s="48">
        <v>0</v>
      </c>
      <c r="K23" s="48">
        <v>0</v>
      </c>
      <c r="L23" s="48">
        <v>0</v>
      </c>
      <c r="M23" s="48">
        <v>23</v>
      </c>
      <c r="N23" s="48">
        <v>10</v>
      </c>
      <c r="O23" s="48">
        <v>22</v>
      </c>
      <c r="P23" s="48">
        <v>6</v>
      </c>
    </row>
    <row r="24" spans="1:17">
      <c r="A24" s="14" t="s">
        <v>96</v>
      </c>
      <c r="B24" s="21">
        <v>279</v>
      </c>
      <c r="C24" s="21">
        <v>115</v>
      </c>
      <c r="D24" s="50">
        <v>2.4260869565217393</v>
      </c>
      <c r="E24" s="21">
        <v>81</v>
      </c>
      <c r="F24" s="21">
        <v>25</v>
      </c>
      <c r="G24" s="21">
        <v>9</v>
      </c>
      <c r="H24" s="21">
        <v>3</v>
      </c>
      <c r="I24" s="11"/>
      <c r="J24" s="11"/>
      <c r="K24" s="11"/>
      <c r="L24" s="11"/>
      <c r="M24" s="21">
        <v>23</v>
      </c>
      <c r="N24" s="21">
        <v>10</v>
      </c>
      <c r="O24" s="21">
        <v>22</v>
      </c>
      <c r="P24" s="21">
        <v>6</v>
      </c>
    </row>
    <row r="25" spans="1:17">
      <c r="A25" s="10" t="s">
        <v>97</v>
      </c>
      <c r="B25" s="48">
        <v>10</v>
      </c>
      <c r="C25" s="48">
        <v>1</v>
      </c>
      <c r="D25" s="49">
        <v>10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</row>
    <row r="26" spans="1:17">
      <c r="A26" s="14" t="s">
        <v>98</v>
      </c>
      <c r="B26" s="21">
        <v>10</v>
      </c>
      <c r="C26" s="21">
        <v>1</v>
      </c>
      <c r="D26" s="50">
        <v>10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7">
      <c r="A27" s="10" t="s">
        <v>99</v>
      </c>
      <c r="B27" s="48">
        <v>94</v>
      </c>
      <c r="C27" s="48">
        <v>20</v>
      </c>
      <c r="D27" s="49">
        <v>4.7</v>
      </c>
      <c r="E27" s="48">
        <v>29</v>
      </c>
      <c r="F27" s="48">
        <v>6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</row>
    <row r="28" spans="1:17">
      <c r="A28" s="14" t="s">
        <v>102</v>
      </c>
      <c r="B28" s="21">
        <v>76</v>
      </c>
      <c r="C28" s="21">
        <v>18</v>
      </c>
      <c r="D28" s="50">
        <v>4.2222222222222223</v>
      </c>
      <c r="E28" s="21">
        <v>29</v>
      </c>
      <c r="F28" s="21">
        <v>6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7">
      <c r="A29" s="14" t="s">
        <v>100</v>
      </c>
      <c r="B29" s="21">
        <v>8</v>
      </c>
      <c r="C29" s="21">
        <v>1</v>
      </c>
      <c r="D29" s="50">
        <v>8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7">
      <c r="A30" s="14" t="s">
        <v>101</v>
      </c>
      <c r="B30" s="21">
        <v>10</v>
      </c>
      <c r="C30" s="21">
        <v>1</v>
      </c>
      <c r="D30" s="50">
        <v>10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>
      <c r="A31" s="10" t="s">
        <v>103</v>
      </c>
      <c r="B31" s="48">
        <v>228</v>
      </c>
      <c r="C31" s="48">
        <v>63</v>
      </c>
      <c r="D31" s="49">
        <v>3.6190476190476191</v>
      </c>
      <c r="E31" s="48">
        <v>66</v>
      </c>
      <c r="F31" s="48">
        <v>16</v>
      </c>
      <c r="G31" s="48">
        <v>7</v>
      </c>
      <c r="H31" s="48">
        <v>2</v>
      </c>
      <c r="I31" s="48">
        <v>0</v>
      </c>
      <c r="J31" s="48">
        <v>0</v>
      </c>
      <c r="K31" s="48">
        <v>0</v>
      </c>
      <c r="L31" s="48">
        <v>0</v>
      </c>
      <c r="M31" s="48">
        <v>14</v>
      </c>
      <c r="N31" s="48">
        <v>5</v>
      </c>
      <c r="O31" s="48">
        <v>12</v>
      </c>
      <c r="P31" s="48">
        <v>4</v>
      </c>
    </row>
    <row r="32" spans="1:17">
      <c r="A32" s="14" t="s">
        <v>104</v>
      </c>
      <c r="B32" s="21">
        <v>228</v>
      </c>
      <c r="C32" s="21">
        <v>63</v>
      </c>
      <c r="D32" s="50">
        <v>3.6190476190476191</v>
      </c>
      <c r="E32" s="21">
        <v>66</v>
      </c>
      <c r="F32" s="21">
        <v>16</v>
      </c>
      <c r="G32" s="21">
        <v>7</v>
      </c>
      <c r="H32" s="21">
        <v>2</v>
      </c>
      <c r="I32" s="11"/>
      <c r="J32" s="11"/>
      <c r="K32" s="11"/>
      <c r="L32" s="11"/>
      <c r="M32" s="21">
        <v>14</v>
      </c>
      <c r="N32" s="21">
        <v>5</v>
      </c>
      <c r="O32" s="21">
        <v>12</v>
      </c>
      <c r="P32" s="21">
        <v>4</v>
      </c>
    </row>
    <row r="33" spans="1:16">
      <c r="A33" s="10" t="s">
        <v>105</v>
      </c>
      <c r="B33" s="48">
        <v>307</v>
      </c>
      <c r="C33" s="48">
        <v>107</v>
      </c>
      <c r="D33" s="49">
        <v>2.8691588785046731</v>
      </c>
      <c r="E33" s="48">
        <v>81</v>
      </c>
      <c r="F33" s="48">
        <v>23</v>
      </c>
      <c r="G33" s="48">
        <v>9</v>
      </c>
      <c r="H33" s="48">
        <v>2</v>
      </c>
      <c r="I33" s="48">
        <v>0</v>
      </c>
      <c r="J33" s="48">
        <v>0</v>
      </c>
      <c r="K33" s="48">
        <v>0</v>
      </c>
      <c r="L33" s="48">
        <v>0</v>
      </c>
      <c r="M33" s="48">
        <v>17</v>
      </c>
      <c r="N33" s="48">
        <v>8</v>
      </c>
      <c r="O33" s="48">
        <v>17</v>
      </c>
      <c r="P33" s="48">
        <v>4</v>
      </c>
    </row>
    <row r="34" spans="1:16">
      <c r="A34" s="14" t="s">
        <v>106</v>
      </c>
      <c r="B34" s="21">
        <v>205</v>
      </c>
      <c r="C34" s="21">
        <v>82</v>
      </c>
      <c r="D34" s="50">
        <v>2.5</v>
      </c>
      <c r="E34" s="21">
        <v>49</v>
      </c>
      <c r="F34" s="21">
        <v>18</v>
      </c>
      <c r="G34" s="21">
        <v>9</v>
      </c>
      <c r="H34" s="21">
        <v>2</v>
      </c>
      <c r="I34" s="11"/>
      <c r="J34" s="11"/>
      <c r="K34" s="11"/>
      <c r="L34" s="11"/>
      <c r="M34" s="21">
        <v>17</v>
      </c>
      <c r="N34" s="21">
        <v>8</v>
      </c>
      <c r="O34" s="21">
        <v>17</v>
      </c>
      <c r="P34" s="21">
        <v>4</v>
      </c>
    </row>
    <row r="35" spans="1:16">
      <c r="A35" s="14" t="s">
        <v>718</v>
      </c>
      <c r="B35" s="21">
        <v>102</v>
      </c>
      <c r="C35" s="21">
        <v>25</v>
      </c>
      <c r="D35" s="50">
        <v>4.08</v>
      </c>
      <c r="E35" s="21">
        <v>32</v>
      </c>
      <c r="F35" s="21">
        <v>5</v>
      </c>
      <c r="G35" s="21"/>
      <c r="H35" s="21"/>
      <c r="I35" s="11"/>
      <c r="J35" s="11"/>
      <c r="K35" s="11"/>
      <c r="L35" s="11"/>
      <c r="M35" s="21"/>
      <c r="N35" s="21"/>
      <c r="O35" s="21"/>
      <c r="P35" s="21"/>
    </row>
    <row r="36" spans="1:16">
      <c r="A36" s="10" t="s">
        <v>107</v>
      </c>
      <c r="B36" s="48">
        <v>573</v>
      </c>
      <c r="C36" s="48">
        <v>274</v>
      </c>
      <c r="D36" s="49">
        <v>2.0912408759124088</v>
      </c>
      <c r="E36" s="48">
        <v>149</v>
      </c>
      <c r="F36" s="48">
        <v>75</v>
      </c>
      <c r="G36" s="48">
        <v>16</v>
      </c>
      <c r="H36" s="48">
        <v>12</v>
      </c>
      <c r="I36" s="48">
        <v>0</v>
      </c>
      <c r="J36" s="48">
        <v>0</v>
      </c>
      <c r="K36" s="48">
        <v>0</v>
      </c>
      <c r="L36" s="48">
        <v>0</v>
      </c>
      <c r="M36" s="48">
        <v>35</v>
      </c>
      <c r="N36" s="48">
        <v>11</v>
      </c>
      <c r="O36" s="48">
        <v>50</v>
      </c>
      <c r="P36" s="48">
        <v>14</v>
      </c>
    </row>
    <row r="37" spans="1:16">
      <c r="A37" s="14" t="s">
        <v>108</v>
      </c>
      <c r="B37" s="21">
        <v>435</v>
      </c>
      <c r="C37" s="21">
        <v>212</v>
      </c>
      <c r="D37" s="50">
        <v>2.0518867924528301</v>
      </c>
      <c r="E37" s="21">
        <v>114</v>
      </c>
      <c r="F37" s="21">
        <v>53</v>
      </c>
      <c r="G37" s="21">
        <v>16</v>
      </c>
      <c r="H37" s="21">
        <v>12</v>
      </c>
      <c r="I37" s="11"/>
      <c r="J37" s="11"/>
      <c r="K37" s="11"/>
      <c r="L37" s="11"/>
      <c r="M37" s="21">
        <v>35</v>
      </c>
      <c r="N37" s="21">
        <v>11</v>
      </c>
      <c r="O37" s="21">
        <v>35</v>
      </c>
      <c r="P37" s="21">
        <v>9</v>
      </c>
    </row>
    <row r="38" spans="1:16">
      <c r="A38" s="14" t="s">
        <v>719</v>
      </c>
      <c r="B38" s="21">
        <v>138</v>
      </c>
      <c r="C38" s="21">
        <v>62</v>
      </c>
      <c r="D38" s="50">
        <v>2.225806451612903</v>
      </c>
      <c r="E38" s="21">
        <v>35</v>
      </c>
      <c r="F38" s="21">
        <v>22</v>
      </c>
      <c r="G38" s="21"/>
      <c r="H38" s="21"/>
      <c r="I38" s="11"/>
      <c r="J38" s="11"/>
      <c r="K38" s="11"/>
      <c r="L38" s="11"/>
      <c r="M38" s="21"/>
      <c r="N38" s="21"/>
      <c r="O38" s="21">
        <v>15</v>
      </c>
      <c r="P38" s="21">
        <v>5</v>
      </c>
    </row>
    <row r="39" spans="1:16">
      <c r="A39" s="10" t="s">
        <v>109</v>
      </c>
      <c r="B39" s="48">
        <v>429</v>
      </c>
      <c r="C39" s="48">
        <v>178</v>
      </c>
      <c r="D39" s="49">
        <v>2.4101123595505616</v>
      </c>
      <c r="E39" s="48">
        <v>130</v>
      </c>
      <c r="F39" s="48">
        <v>36</v>
      </c>
      <c r="G39" s="48">
        <v>14</v>
      </c>
      <c r="H39" s="48">
        <v>4</v>
      </c>
      <c r="I39" s="48">
        <v>0</v>
      </c>
      <c r="J39" s="48">
        <v>0</v>
      </c>
      <c r="K39" s="48">
        <v>0</v>
      </c>
      <c r="L39" s="48">
        <v>0</v>
      </c>
      <c r="M39" s="48">
        <v>23</v>
      </c>
      <c r="N39" s="48">
        <v>10</v>
      </c>
      <c r="O39" s="48">
        <v>24</v>
      </c>
      <c r="P39" s="48">
        <v>9</v>
      </c>
    </row>
    <row r="40" spans="1:16">
      <c r="A40" s="14" t="s">
        <v>110</v>
      </c>
      <c r="B40" s="21">
        <v>429</v>
      </c>
      <c r="C40" s="21">
        <v>178</v>
      </c>
      <c r="D40" s="50">
        <v>2.4101123595505616</v>
      </c>
      <c r="E40" s="21">
        <v>130</v>
      </c>
      <c r="F40" s="21">
        <v>36</v>
      </c>
      <c r="G40" s="21">
        <v>14</v>
      </c>
      <c r="H40" s="21">
        <v>4</v>
      </c>
      <c r="I40" s="11"/>
      <c r="J40" s="11"/>
      <c r="K40" s="11"/>
      <c r="L40" s="11"/>
      <c r="M40" s="21">
        <v>23</v>
      </c>
      <c r="N40" s="21">
        <v>10</v>
      </c>
      <c r="O40" s="21">
        <v>24</v>
      </c>
      <c r="P40" s="21">
        <v>9</v>
      </c>
    </row>
    <row r="41" spans="1:16">
      <c r="A41" s="10" t="s">
        <v>111</v>
      </c>
      <c r="B41" s="48">
        <v>126</v>
      </c>
      <c r="C41" s="48">
        <v>52</v>
      </c>
      <c r="D41" s="49">
        <v>2.4230769230769229</v>
      </c>
      <c r="E41" s="48">
        <v>29</v>
      </c>
      <c r="F41" s="48">
        <v>11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10</v>
      </c>
      <c r="P41" s="48">
        <v>5</v>
      </c>
    </row>
    <row r="42" spans="1:16">
      <c r="A42" s="14" t="s">
        <v>112</v>
      </c>
      <c r="B42" s="21">
        <v>126</v>
      </c>
      <c r="C42" s="21">
        <v>52</v>
      </c>
      <c r="D42" s="50">
        <v>2.4230769230769229</v>
      </c>
      <c r="E42" s="21">
        <v>29</v>
      </c>
      <c r="F42" s="21">
        <v>11</v>
      </c>
      <c r="G42" s="11"/>
      <c r="H42" s="11"/>
      <c r="I42" s="11"/>
      <c r="J42" s="11"/>
      <c r="K42" s="11"/>
      <c r="L42" s="11"/>
      <c r="M42" s="11"/>
      <c r="N42" s="11"/>
      <c r="O42" s="21">
        <v>10</v>
      </c>
      <c r="P42" s="21">
        <v>5</v>
      </c>
    </row>
    <row r="43" spans="1:16">
      <c r="A43" s="10" t="s">
        <v>113</v>
      </c>
      <c r="B43" s="48">
        <v>414</v>
      </c>
      <c r="C43" s="48">
        <v>190</v>
      </c>
      <c r="D43" s="49">
        <v>2.1789473684210527</v>
      </c>
      <c r="E43" s="48">
        <v>88</v>
      </c>
      <c r="F43" s="48">
        <v>31</v>
      </c>
      <c r="G43" s="48">
        <v>10</v>
      </c>
      <c r="H43" s="48">
        <v>8</v>
      </c>
      <c r="I43" s="48">
        <v>0</v>
      </c>
      <c r="J43" s="48">
        <v>0</v>
      </c>
      <c r="K43" s="48">
        <v>15</v>
      </c>
      <c r="L43" s="48">
        <v>3</v>
      </c>
      <c r="M43" s="48">
        <v>18</v>
      </c>
      <c r="N43" s="48">
        <v>9</v>
      </c>
      <c r="O43" s="48">
        <v>20</v>
      </c>
      <c r="P43" s="48">
        <v>8</v>
      </c>
    </row>
    <row r="44" spans="1:16">
      <c r="A44" s="14" t="s">
        <v>114</v>
      </c>
      <c r="B44" s="21">
        <v>250</v>
      </c>
      <c r="C44" s="21">
        <v>149</v>
      </c>
      <c r="D44" s="50">
        <v>1.6778523489932886</v>
      </c>
      <c r="E44" s="21">
        <v>73</v>
      </c>
      <c r="F44" s="21">
        <v>25</v>
      </c>
      <c r="G44" s="21">
        <v>10</v>
      </c>
      <c r="H44" s="21">
        <v>8</v>
      </c>
      <c r="I44" s="11"/>
      <c r="J44" s="11"/>
      <c r="K44" s="11"/>
      <c r="L44" s="11"/>
      <c r="M44" s="21">
        <v>18</v>
      </c>
      <c r="N44" s="21">
        <v>9</v>
      </c>
      <c r="O44" s="21">
        <v>20</v>
      </c>
      <c r="P44" s="21">
        <v>8</v>
      </c>
    </row>
    <row r="45" spans="1:16">
      <c r="A45" s="14" t="s">
        <v>115</v>
      </c>
      <c r="B45" s="21">
        <v>164</v>
      </c>
      <c r="C45" s="21">
        <v>41</v>
      </c>
      <c r="D45" s="50">
        <v>4</v>
      </c>
      <c r="E45" s="21">
        <v>15</v>
      </c>
      <c r="F45" s="21">
        <v>6</v>
      </c>
      <c r="G45" s="11"/>
      <c r="H45" s="11"/>
      <c r="I45" s="11"/>
      <c r="J45" s="11"/>
      <c r="K45" s="11">
        <v>15</v>
      </c>
      <c r="L45" s="11">
        <v>3</v>
      </c>
      <c r="M45" s="11"/>
      <c r="N45" s="11"/>
      <c r="O45" s="11"/>
      <c r="P45" s="11"/>
    </row>
    <row r="46" spans="1:16">
      <c r="A46" s="10" t="s">
        <v>116</v>
      </c>
      <c r="B46" s="48">
        <v>446</v>
      </c>
      <c r="C46" s="48">
        <v>217</v>
      </c>
      <c r="D46" s="49">
        <v>2.0552995391705071</v>
      </c>
      <c r="E46" s="48">
        <v>117</v>
      </c>
      <c r="F46" s="48">
        <v>40</v>
      </c>
      <c r="G46" s="48">
        <v>11</v>
      </c>
      <c r="H46" s="48">
        <v>5</v>
      </c>
      <c r="I46" s="48">
        <v>0</v>
      </c>
      <c r="J46" s="48">
        <v>0</v>
      </c>
      <c r="K46" s="48">
        <v>0</v>
      </c>
      <c r="L46" s="48">
        <v>4</v>
      </c>
      <c r="M46" s="48">
        <v>34</v>
      </c>
      <c r="N46" s="48">
        <v>17</v>
      </c>
      <c r="O46" s="48">
        <v>48</v>
      </c>
      <c r="P46" s="48">
        <v>20</v>
      </c>
    </row>
    <row r="47" spans="1:16">
      <c r="A47" s="14" t="s">
        <v>117</v>
      </c>
      <c r="B47" s="21">
        <v>257</v>
      </c>
      <c r="C47" s="21">
        <v>127</v>
      </c>
      <c r="D47" s="50">
        <v>2.0236220472440944</v>
      </c>
      <c r="E47" s="21">
        <v>71</v>
      </c>
      <c r="F47" s="21">
        <v>20</v>
      </c>
      <c r="G47" s="21">
        <v>11</v>
      </c>
      <c r="H47" s="21">
        <v>5</v>
      </c>
      <c r="I47" s="11"/>
      <c r="J47" s="11"/>
      <c r="K47" s="11"/>
      <c r="L47" s="11">
        <v>4</v>
      </c>
      <c r="M47" s="21">
        <v>12</v>
      </c>
      <c r="N47" s="21">
        <v>8</v>
      </c>
      <c r="O47" s="21">
        <v>25</v>
      </c>
      <c r="P47" s="21">
        <v>11</v>
      </c>
    </row>
    <row r="48" spans="1:16">
      <c r="A48" s="14" t="s">
        <v>118</v>
      </c>
      <c r="B48" s="21">
        <v>189</v>
      </c>
      <c r="C48" s="21">
        <v>90</v>
      </c>
      <c r="D48" s="50">
        <v>2.1</v>
      </c>
      <c r="E48" s="21">
        <v>46</v>
      </c>
      <c r="F48" s="21">
        <v>20</v>
      </c>
      <c r="G48" s="11"/>
      <c r="H48" s="11"/>
      <c r="I48" s="11"/>
      <c r="J48" s="11"/>
      <c r="K48" s="11"/>
      <c r="L48" s="11"/>
      <c r="M48" s="21">
        <v>22</v>
      </c>
      <c r="N48" s="21">
        <v>9</v>
      </c>
      <c r="O48" s="21">
        <v>23</v>
      </c>
      <c r="P48" s="21">
        <v>9</v>
      </c>
    </row>
    <row r="49" spans="1:16">
      <c r="A49" s="10" t="s">
        <v>119</v>
      </c>
      <c r="B49" s="48">
        <v>34</v>
      </c>
      <c r="C49" s="48">
        <v>4</v>
      </c>
      <c r="D49" s="49">
        <v>8.5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</row>
    <row r="50" spans="1:16">
      <c r="A50" s="14" t="s">
        <v>120</v>
      </c>
      <c r="B50" s="21">
        <v>10</v>
      </c>
      <c r="C50" s="21">
        <v>1</v>
      </c>
      <c r="D50" s="50">
        <v>10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6">
      <c r="A51" s="14" t="s">
        <v>121</v>
      </c>
      <c r="B51" s="21">
        <v>12</v>
      </c>
      <c r="C51" s="21">
        <v>1</v>
      </c>
      <c r="D51" s="50">
        <v>12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6">
      <c r="A52" s="14" t="s">
        <v>122</v>
      </c>
      <c r="B52" s="21">
        <v>12</v>
      </c>
      <c r="C52" s="21">
        <v>2</v>
      </c>
      <c r="D52" s="50">
        <v>6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6">
      <c r="A53" s="10" t="s">
        <v>123</v>
      </c>
      <c r="B53" s="48">
        <v>507</v>
      </c>
      <c r="C53" s="48">
        <v>197</v>
      </c>
      <c r="D53" s="49">
        <v>2.5736040609137056</v>
      </c>
      <c r="E53" s="48">
        <v>122</v>
      </c>
      <c r="F53" s="48">
        <v>58</v>
      </c>
      <c r="G53" s="48">
        <v>14</v>
      </c>
      <c r="H53" s="48">
        <v>6</v>
      </c>
      <c r="I53" s="48">
        <v>0</v>
      </c>
      <c r="J53" s="48">
        <v>0</v>
      </c>
      <c r="K53" s="48">
        <v>0</v>
      </c>
      <c r="L53" s="48">
        <v>0</v>
      </c>
      <c r="M53" s="48">
        <v>29</v>
      </c>
      <c r="N53" s="48">
        <v>12</v>
      </c>
      <c r="O53" s="48">
        <v>23</v>
      </c>
      <c r="P53" s="48">
        <v>8</v>
      </c>
    </row>
    <row r="54" spans="1:16">
      <c r="A54" s="14" t="s">
        <v>127</v>
      </c>
      <c r="B54" s="21">
        <v>427</v>
      </c>
      <c r="C54" s="21">
        <v>194</v>
      </c>
      <c r="D54" s="50">
        <v>2.2010309278350517</v>
      </c>
      <c r="E54" s="21">
        <v>122</v>
      </c>
      <c r="F54" s="21">
        <v>58</v>
      </c>
      <c r="G54" s="21">
        <v>14</v>
      </c>
      <c r="H54" s="21">
        <v>6</v>
      </c>
      <c r="I54" s="11"/>
      <c r="J54" s="11"/>
      <c r="K54" s="11"/>
      <c r="L54" s="11"/>
      <c r="M54" s="21">
        <v>29</v>
      </c>
      <c r="N54" s="21">
        <v>12</v>
      </c>
      <c r="O54" s="21">
        <v>23</v>
      </c>
      <c r="P54" s="21">
        <v>8</v>
      </c>
    </row>
    <row r="55" spans="1:16">
      <c r="A55" s="14" t="s">
        <v>124</v>
      </c>
      <c r="B55" s="21">
        <v>25</v>
      </c>
      <c r="C55" s="21">
        <v>1</v>
      </c>
      <c r="D55" s="50">
        <v>25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1:16">
      <c r="A56" s="14" t="s">
        <v>125</v>
      </c>
      <c r="B56" s="21">
        <v>28</v>
      </c>
      <c r="C56" s="21">
        <v>1</v>
      </c>
      <c r="D56" s="50">
        <v>28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16">
      <c r="A57" s="14" t="s">
        <v>126</v>
      </c>
      <c r="B57" s="21">
        <v>27</v>
      </c>
      <c r="C57" s="21">
        <v>1</v>
      </c>
      <c r="D57" s="50">
        <v>27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>
      <c r="A58" s="10" t="s">
        <v>128</v>
      </c>
      <c r="B58" s="48">
        <v>313</v>
      </c>
      <c r="C58" s="48">
        <v>143</v>
      </c>
      <c r="D58" s="49">
        <v>2.1888111888111887</v>
      </c>
      <c r="E58" s="48">
        <v>76</v>
      </c>
      <c r="F58" s="48">
        <v>32</v>
      </c>
      <c r="G58" s="48">
        <v>10</v>
      </c>
      <c r="H58" s="48">
        <v>7</v>
      </c>
      <c r="I58" s="19">
        <v>0</v>
      </c>
      <c r="J58" s="19">
        <v>0</v>
      </c>
      <c r="K58" s="48">
        <v>0</v>
      </c>
      <c r="L58" s="48">
        <v>0</v>
      </c>
      <c r="M58" s="48">
        <v>18</v>
      </c>
      <c r="N58" s="48">
        <v>7</v>
      </c>
      <c r="O58" s="48">
        <v>21</v>
      </c>
      <c r="P58" s="48">
        <v>8</v>
      </c>
    </row>
    <row r="59" spans="1:16">
      <c r="A59" s="14" t="s">
        <v>130</v>
      </c>
      <c r="B59" s="21">
        <v>299</v>
      </c>
      <c r="C59" s="21">
        <v>141</v>
      </c>
      <c r="D59" s="50">
        <v>2.1205673758865249</v>
      </c>
      <c r="E59" s="21">
        <v>76</v>
      </c>
      <c r="F59" s="21">
        <v>32</v>
      </c>
      <c r="G59" s="21">
        <v>10</v>
      </c>
      <c r="H59" s="21">
        <v>7</v>
      </c>
      <c r="K59" s="11"/>
      <c r="L59" s="11"/>
      <c r="M59" s="11">
        <v>18</v>
      </c>
      <c r="N59" s="11">
        <v>7</v>
      </c>
      <c r="O59" s="21">
        <v>21</v>
      </c>
      <c r="P59" s="21">
        <v>8</v>
      </c>
    </row>
    <row r="60" spans="1:16">
      <c r="A60" s="14" t="s">
        <v>129</v>
      </c>
      <c r="B60" s="21">
        <v>14</v>
      </c>
      <c r="C60" s="21">
        <v>2</v>
      </c>
      <c r="D60" s="50">
        <v>7</v>
      </c>
      <c r="E60" s="11"/>
      <c r="F60" s="11"/>
      <c r="G60" s="11"/>
      <c r="H60" s="11"/>
      <c r="K60" s="11"/>
      <c r="L60" s="11"/>
      <c r="M60" s="11"/>
      <c r="N60" s="11"/>
      <c r="O60" s="11"/>
      <c r="P60" s="11"/>
    </row>
    <row r="61" spans="1:16">
      <c r="A61" s="10" t="s">
        <v>131</v>
      </c>
      <c r="B61" s="48">
        <v>294</v>
      </c>
      <c r="C61" s="48">
        <v>113</v>
      </c>
      <c r="D61" s="49">
        <v>2.6017699115044248</v>
      </c>
      <c r="E61" s="48">
        <v>85</v>
      </c>
      <c r="F61" s="48">
        <v>24</v>
      </c>
      <c r="G61" s="48">
        <v>8</v>
      </c>
      <c r="H61" s="48">
        <v>3</v>
      </c>
      <c r="I61" s="48">
        <v>0</v>
      </c>
      <c r="J61" s="48">
        <v>0</v>
      </c>
      <c r="K61" s="48">
        <v>0</v>
      </c>
      <c r="L61" s="48">
        <v>0</v>
      </c>
      <c r="M61" s="48">
        <v>18</v>
      </c>
      <c r="N61" s="48">
        <v>10</v>
      </c>
      <c r="O61" s="48">
        <v>25</v>
      </c>
      <c r="P61" s="48">
        <v>8</v>
      </c>
    </row>
    <row r="62" spans="1:16">
      <c r="A62" s="22" t="s">
        <v>132</v>
      </c>
      <c r="B62" s="23">
        <v>294</v>
      </c>
      <c r="C62" s="23">
        <v>113</v>
      </c>
      <c r="D62" s="118">
        <v>2.6017699115044248</v>
      </c>
      <c r="E62" s="23">
        <v>85</v>
      </c>
      <c r="F62" s="23">
        <v>24</v>
      </c>
      <c r="G62" s="23">
        <v>8</v>
      </c>
      <c r="H62" s="23">
        <v>3</v>
      </c>
      <c r="I62" s="17"/>
      <c r="J62" s="17"/>
      <c r="K62" s="17"/>
      <c r="L62" s="17"/>
      <c r="M62" s="23">
        <v>18</v>
      </c>
      <c r="N62" s="23">
        <v>10</v>
      </c>
      <c r="O62" s="23">
        <v>25</v>
      </c>
      <c r="P62" s="23">
        <v>8</v>
      </c>
    </row>
    <row r="63" spans="1:16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>
      <c r="A64" s="14" t="s">
        <v>157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>
      <c r="A68" s="14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</sheetData>
  <mergeCells count="20">
    <mergeCell ref="A7:P7"/>
    <mergeCell ref="K5:L5"/>
    <mergeCell ref="I5:J5"/>
    <mergeCell ref="B8:D8"/>
    <mergeCell ref="K9:L9"/>
    <mergeCell ref="O8:P8"/>
    <mergeCell ref="M8:N8"/>
    <mergeCell ref="K8:L8"/>
    <mergeCell ref="I8:J8"/>
    <mergeCell ref="G8:H8"/>
    <mergeCell ref="E8:F8"/>
    <mergeCell ref="B1:P1"/>
    <mergeCell ref="B4:D4"/>
    <mergeCell ref="O4:P4"/>
    <mergeCell ref="M4:N4"/>
    <mergeCell ref="K4:L4"/>
    <mergeCell ref="G4:H4"/>
    <mergeCell ref="I4:J4"/>
    <mergeCell ref="E4:F4"/>
    <mergeCell ref="A3:P3"/>
  </mergeCell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S63"/>
  <sheetViews>
    <sheetView zoomScaleNormal="100" workbookViewId="0"/>
  </sheetViews>
  <sheetFormatPr defaultRowHeight="15"/>
  <cols>
    <col min="1" max="1" width="20.85546875" style="27" customWidth="1"/>
    <col min="2" max="17" width="9.140625" style="27"/>
  </cols>
  <sheetData>
    <row r="1" spans="1:17" ht="27" customHeight="1">
      <c r="A1" s="10" t="s">
        <v>415</v>
      </c>
      <c r="B1" s="381" t="s">
        <v>726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</row>
    <row r="2" spans="1:17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51"/>
      <c r="Q2" s="51"/>
    </row>
    <row r="3" spans="1:17">
      <c r="A3" s="383" t="s">
        <v>63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</row>
    <row r="4" spans="1:17">
      <c r="A4" s="10" t="s">
        <v>0</v>
      </c>
      <c r="B4" s="382" t="s">
        <v>26</v>
      </c>
      <c r="C4" s="382"/>
      <c r="D4" s="382" t="s">
        <v>188</v>
      </c>
      <c r="E4" s="382"/>
      <c r="F4" s="382" t="s">
        <v>28</v>
      </c>
      <c r="G4" s="382"/>
      <c r="H4" s="382" t="s">
        <v>30</v>
      </c>
      <c r="I4" s="382"/>
      <c r="J4" s="382" t="s">
        <v>158</v>
      </c>
      <c r="K4" s="382"/>
      <c r="L4" s="382" t="s">
        <v>34</v>
      </c>
      <c r="M4" s="382"/>
      <c r="N4" s="382" t="s">
        <v>35</v>
      </c>
      <c r="O4" s="382"/>
      <c r="P4" s="388" t="s">
        <v>161</v>
      </c>
      <c r="Q4" s="388"/>
    </row>
    <row r="5" spans="1:17">
      <c r="A5" s="11"/>
      <c r="B5" s="11"/>
      <c r="C5" s="11"/>
      <c r="D5" s="10"/>
      <c r="E5" s="10"/>
      <c r="F5" s="11"/>
      <c r="G5" s="11"/>
      <c r="H5" s="382"/>
      <c r="I5" s="382"/>
      <c r="J5" s="382" t="s">
        <v>159</v>
      </c>
      <c r="K5" s="382"/>
      <c r="L5" s="11"/>
      <c r="M5" s="11"/>
      <c r="N5" s="387" t="s">
        <v>160</v>
      </c>
      <c r="O5" s="387"/>
    </row>
    <row r="6" spans="1:17">
      <c r="A6" s="15"/>
      <c r="B6" s="16" t="s">
        <v>70</v>
      </c>
      <c r="C6" s="16" t="s">
        <v>71</v>
      </c>
      <c r="D6" s="16" t="s">
        <v>70</v>
      </c>
      <c r="E6" s="16" t="s">
        <v>71</v>
      </c>
      <c r="F6" s="16" t="s">
        <v>70</v>
      </c>
      <c r="G6" s="16" t="s">
        <v>71</v>
      </c>
      <c r="H6" s="16" t="s">
        <v>70</v>
      </c>
      <c r="I6" s="16" t="s">
        <v>71</v>
      </c>
      <c r="J6" s="16" t="s">
        <v>70</v>
      </c>
      <c r="K6" s="16" t="s">
        <v>71</v>
      </c>
      <c r="L6" s="16" t="s">
        <v>70</v>
      </c>
      <c r="M6" s="16" t="s">
        <v>71</v>
      </c>
      <c r="N6" s="16" t="s">
        <v>70</v>
      </c>
      <c r="O6" s="16" t="s">
        <v>71</v>
      </c>
      <c r="P6" s="16" t="s">
        <v>70</v>
      </c>
      <c r="Q6" s="16" t="s">
        <v>71</v>
      </c>
    </row>
    <row r="7" spans="1:17">
      <c r="A7" s="384" t="s">
        <v>73</v>
      </c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</row>
    <row r="8" spans="1:17">
      <c r="A8" s="12" t="s">
        <v>74</v>
      </c>
      <c r="B8" s="389" t="s">
        <v>162</v>
      </c>
      <c r="C8" s="389"/>
      <c r="D8" s="390" t="s">
        <v>163</v>
      </c>
      <c r="E8" s="390"/>
      <c r="F8" s="389" t="s">
        <v>164</v>
      </c>
      <c r="G8" s="389"/>
      <c r="H8" s="389" t="s">
        <v>165</v>
      </c>
      <c r="I8" s="389"/>
      <c r="J8" s="389" t="s">
        <v>166</v>
      </c>
      <c r="K8" s="389"/>
      <c r="L8" s="389" t="s">
        <v>167</v>
      </c>
      <c r="M8" s="389"/>
      <c r="N8" s="390" t="s">
        <v>168</v>
      </c>
      <c r="O8" s="390"/>
      <c r="P8" s="389" t="s">
        <v>161</v>
      </c>
      <c r="Q8" s="389"/>
    </row>
    <row r="9" spans="1:17">
      <c r="A9" s="15"/>
      <c r="B9" s="44" t="s">
        <v>81</v>
      </c>
      <c r="C9" s="44" t="s">
        <v>82</v>
      </c>
      <c r="D9" s="44" t="s">
        <v>81</v>
      </c>
      <c r="E9" s="44" t="s">
        <v>82</v>
      </c>
      <c r="F9" s="44" t="s">
        <v>81</v>
      </c>
      <c r="G9" s="44" t="s">
        <v>82</v>
      </c>
      <c r="H9" s="44" t="s">
        <v>81</v>
      </c>
      <c r="I9" s="44" t="s">
        <v>82</v>
      </c>
      <c r="J9" s="44" t="s">
        <v>81</v>
      </c>
      <c r="K9" s="44" t="s">
        <v>82</v>
      </c>
      <c r="L9" s="44" t="s">
        <v>81</v>
      </c>
      <c r="M9" s="44" t="s">
        <v>82</v>
      </c>
      <c r="N9" s="44" t="s">
        <v>81</v>
      </c>
      <c r="O9" s="44" t="s">
        <v>82</v>
      </c>
      <c r="P9" s="44" t="s">
        <v>81</v>
      </c>
      <c r="Q9" s="44" t="s">
        <v>82</v>
      </c>
    </row>
    <row r="10" spans="1:17">
      <c r="A10" s="16" t="s">
        <v>414</v>
      </c>
      <c r="B10" s="46">
        <v>405</v>
      </c>
      <c r="C10" s="46">
        <v>206</v>
      </c>
      <c r="D10" s="45">
        <v>1110</v>
      </c>
      <c r="E10" s="46">
        <v>402</v>
      </c>
      <c r="F10" s="46">
        <v>21</v>
      </c>
      <c r="G10" s="46">
        <v>7</v>
      </c>
      <c r="H10" s="46">
        <v>28</v>
      </c>
      <c r="I10" s="46">
        <v>7</v>
      </c>
      <c r="J10" s="46">
        <v>3</v>
      </c>
      <c r="K10" s="46">
        <v>2</v>
      </c>
      <c r="L10" s="46">
        <v>119</v>
      </c>
      <c r="M10" s="46">
        <v>45</v>
      </c>
      <c r="N10" s="46">
        <v>222</v>
      </c>
      <c r="O10" s="46">
        <v>77</v>
      </c>
      <c r="P10" s="46">
        <v>167</v>
      </c>
      <c r="Q10" s="46">
        <v>101</v>
      </c>
    </row>
    <row r="11" spans="1:17">
      <c r="A11" s="10" t="s">
        <v>84</v>
      </c>
      <c r="B11" s="48">
        <v>20</v>
      </c>
      <c r="C11" s="48">
        <v>6</v>
      </c>
      <c r="D11" s="48">
        <v>65</v>
      </c>
      <c r="E11" s="48">
        <v>16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</row>
    <row r="12" spans="1:17">
      <c r="A12" s="14" t="s">
        <v>85</v>
      </c>
      <c r="B12" s="21">
        <v>20</v>
      </c>
      <c r="C12" s="21">
        <v>6</v>
      </c>
      <c r="D12" s="21">
        <v>65</v>
      </c>
      <c r="E12" s="21">
        <v>16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>
      <c r="A13" s="10" t="s">
        <v>86</v>
      </c>
      <c r="B13" s="48">
        <v>24</v>
      </c>
      <c r="C13" s="48">
        <v>10</v>
      </c>
      <c r="D13" s="48">
        <v>47</v>
      </c>
      <c r="E13" s="48">
        <v>28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11</v>
      </c>
      <c r="M13" s="48">
        <v>4</v>
      </c>
      <c r="N13" s="48">
        <v>29</v>
      </c>
      <c r="O13" s="48">
        <v>0</v>
      </c>
      <c r="P13" s="48">
        <v>10</v>
      </c>
      <c r="Q13" s="48">
        <v>7</v>
      </c>
    </row>
    <row r="14" spans="1:17">
      <c r="A14" s="14" t="s">
        <v>87</v>
      </c>
      <c r="B14" s="21">
        <v>24</v>
      </c>
      <c r="C14" s="21">
        <v>10</v>
      </c>
      <c r="D14" s="21">
        <v>47</v>
      </c>
      <c r="E14" s="21">
        <v>28</v>
      </c>
      <c r="F14" s="14"/>
      <c r="G14" s="14"/>
      <c r="H14" s="14"/>
      <c r="I14" s="14"/>
      <c r="J14" s="14"/>
      <c r="K14" s="14"/>
      <c r="L14" s="21">
        <v>11</v>
      </c>
      <c r="M14" s="21">
        <v>4</v>
      </c>
      <c r="N14" s="21">
        <v>29</v>
      </c>
      <c r="O14" s="21"/>
      <c r="P14" s="21">
        <v>10</v>
      </c>
      <c r="Q14" s="21">
        <v>7</v>
      </c>
    </row>
    <row r="15" spans="1:17">
      <c r="A15" s="10" t="s">
        <v>88</v>
      </c>
      <c r="B15" s="48">
        <v>26</v>
      </c>
      <c r="C15" s="48">
        <v>12</v>
      </c>
      <c r="D15" s="48">
        <v>97</v>
      </c>
      <c r="E15" s="48">
        <v>32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12</v>
      </c>
      <c r="M15" s="48">
        <v>4</v>
      </c>
      <c r="N15" s="48">
        <v>8</v>
      </c>
      <c r="O15" s="48">
        <v>1</v>
      </c>
      <c r="P15" s="48">
        <v>15</v>
      </c>
      <c r="Q15" s="48">
        <v>9</v>
      </c>
    </row>
    <row r="16" spans="1:17">
      <c r="A16" s="14" t="s">
        <v>89</v>
      </c>
      <c r="B16" s="21">
        <v>16</v>
      </c>
      <c r="C16" s="21">
        <v>10</v>
      </c>
      <c r="D16" s="21">
        <v>72</v>
      </c>
      <c r="E16" s="21">
        <v>24</v>
      </c>
      <c r="F16" s="14"/>
      <c r="G16" s="14"/>
      <c r="H16" s="14"/>
      <c r="I16" s="14"/>
      <c r="J16" s="14"/>
      <c r="K16" s="14"/>
      <c r="L16" s="21">
        <v>12</v>
      </c>
      <c r="M16" s="21">
        <v>4</v>
      </c>
      <c r="N16" s="21">
        <v>8</v>
      </c>
      <c r="O16" s="14"/>
      <c r="P16" s="21">
        <v>15</v>
      </c>
      <c r="Q16" s="21">
        <v>7</v>
      </c>
    </row>
    <row r="17" spans="1:19">
      <c r="A17" s="14" t="s">
        <v>90</v>
      </c>
      <c r="B17" s="21">
        <v>10</v>
      </c>
      <c r="C17" s="21">
        <v>2</v>
      </c>
      <c r="D17" s="21">
        <v>25</v>
      </c>
      <c r="E17" s="21">
        <v>8</v>
      </c>
      <c r="F17" s="14"/>
      <c r="G17" s="14"/>
      <c r="H17" s="14"/>
      <c r="I17" s="14"/>
      <c r="J17" s="14"/>
      <c r="K17" s="14"/>
      <c r="L17" s="14"/>
      <c r="M17" s="14"/>
      <c r="N17" s="14"/>
      <c r="O17" s="14">
        <v>1</v>
      </c>
      <c r="P17" s="10"/>
      <c r="Q17" s="14">
        <v>2</v>
      </c>
      <c r="S17" s="3"/>
    </row>
    <row r="18" spans="1:19">
      <c r="A18" s="10" t="s">
        <v>91</v>
      </c>
      <c r="B18" s="48">
        <v>24</v>
      </c>
      <c r="C18" s="48">
        <v>8</v>
      </c>
      <c r="D18" s="48">
        <v>49</v>
      </c>
      <c r="E18" s="48">
        <v>17</v>
      </c>
      <c r="F18" s="48">
        <v>15</v>
      </c>
      <c r="G18" s="48">
        <v>4</v>
      </c>
      <c r="H18" s="48">
        <v>15</v>
      </c>
      <c r="I18" s="48">
        <v>4</v>
      </c>
      <c r="J18" s="48">
        <v>0</v>
      </c>
      <c r="K18" s="48">
        <v>0</v>
      </c>
      <c r="L18" s="48">
        <v>12</v>
      </c>
      <c r="M18" s="48">
        <v>6</v>
      </c>
      <c r="N18" s="48">
        <v>30</v>
      </c>
      <c r="O18" s="48">
        <v>13</v>
      </c>
      <c r="P18" s="48">
        <v>14</v>
      </c>
      <c r="Q18" s="48">
        <v>10</v>
      </c>
    </row>
    <row r="19" spans="1:19">
      <c r="A19" s="14" t="s">
        <v>92</v>
      </c>
      <c r="B19" s="21">
        <v>24</v>
      </c>
      <c r="C19" s="21">
        <v>8</v>
      </c>
      <c r="D19" s="21">
        <v>49</v>
      </c>
      <c r="E19" s="21">
        <v>17</v>
      </c>
      <c r="F19" s="21">
        <v>15</v>
      </c>
      <c r="G19" s="21">
        <v>4</v>
      </c>
      <c r="H19" s="21">
        <v>15</v>
      </c>
      <c r="I19" s="21">
        <v>4</v>
      </c>
      <c r="J19" s="14"/>
      <c r="K19" s="14"/>
      <c r="L19" s="21">
        <v>12</v>
      </c>
      <c r="M19" s="21">
        <v>6</v>
      </c>
      <c r="N19" s="21">
        <v>30</v>
      </c>
      <c r="O19" s="21">
        <v>13</v>
      </c>
      <c r="P19" s="21">
        <v>14</v>
      </c>
      <c r="Q19" s="21">
        <v>10</v>
      </c>
    </row>
    <row r="20" spans="1:19">
      <c r="A20" s="10" t="s">
        <v>93</v>
      </c>
      <c r="B20" s="48">
        <v>26</v>
      </c>
      <c r="C20" s="48">
        <v>5</v>
      </c>
      <c r="D20" s="48">
        <v>87</v>
      </c>
      <c r="E20" s="48">
        <v>23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22</v>
      </c>
      <c r="O20" s="48">
        <v>5</v>
      </c>
      <c r="P20" s="48">
        <v>12</v>
      </c>
      <c r="Q20" s="48">
        <v>3</v>
      </c>
    </row>
    <row r="21" spans="1:19">
      <c r="A21" s="14" t="s">
        <v>94</v>
      </c>
      <c r="B21" s="21">
        <v>26</v>
      </c>
      <c r="C21" s="21">
        <v>5</v>
      </c>
      <c r="D21" s="21">
        <v>87</v>
      </c>
      <c r="E21" s="21">
        <v>23</v>
      </c>
      <c r="F21" s="14"/>
      <c r="G21" s="14"/>
      <c r="H21" s="14"/>
      <c r="I21" s="14"/>
      <c r="J21" s="14"/>
      <c r="K21" s="14"/>
      <c r="L21" s="14"/>
      <c r="M21" s="14"/>
      <c r="N21" s="21">
        <v>22</v>
      </c>
      <c r="O21" s="21">
        <v>5</v>
      </c>
      <c r="P21" s="21">
        <v>12</v>
      </c>
      <c r="Q21" s="21">
        <v>3</v>
      </c>
    </row>
    <row r="22" spans="1:19">
      <c r="A22" s="10" t="s">
        <v>95</v>
      </c>
      <c r="B22" s="48">
        <v>16</v>
      </c>
      <c r="C22" s="48">
        <v>7</v>
      </c>
      <c r="D22" s="48">
        <v>50</v>
      </c>
      <c r="E22" s="48">
        <v>16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12</v>
      </c>
      <c r="M22" s="48">
        <v>5</v>
      </c>
      <c r="N22" s="48">
        <v>12</v>
      </c>
      <c r="O22" s="48">
        <v>9</v>
      </c>
      <c r="P22" s="48">
        <v>9</v>
      </c>
      <c r="Q22" s="48">
        <v>5</v>
      </c>
    </row>
    <row r="23" spans="1:19">
      <c r="A23" s="14" t="s">
        <v>96</v>
      </c>
      <c r="B23" s="21">
        <v>16</v>
      </c>
      <c r="C23" s="21">
        <v>7</v>
      </c>
      <c r="D23" s="21">
        <v>50</v>
      </c>
      <c r="E23" s="21">
        <v>16</v>
      </c>
      <c r="F23" s="14"/>
      <c r="G23" s="14"/>
      <c r="H23" s="14"/>
      <c r="I23" s="14"/>
      <c r="J23" s="14"/>
      <c r="K23" s="14"/>
      <c r="L23" s="21">
        <v>12</v>
      </c>
      <c r="M23" s="21">
        <v>5</v>
      </c>
      <c r="N23" s="21">
        <v>12</v>
      </c>
      <c r="O23" s="21">
        <v>9</v>
      </c>
      <c r="P23" s="21">
        <v>9</v>
      </c>
      <c r="Q23" s="21">
        <v>5</v>
      </c>
    </row>
    <row r="24" spans="1:19">
      <c r="A24" s="10" t="s">
        <v>97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</row>
    <row r="25" spans="1:19">
      <c r="A25" s="14" t="s">
        <v>98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9">
      <c r="A26" s="10" t="s">
        <v>99</v>
      </c>
      <c r="B26" s="48">
        <v>8</v>
      </c>
      <c r="C26" s="48">
        <v>3</v>
      </c>
      <c r="D26" s="48">
        <v>25</v>
      </c>
      <c r="E26" s="48">
        <v>3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</row>
    <row r="27" spans="1:19">
      <c r="A27" s="14" t="s">
        <v>102</v>
      </c>
      <c r="B27" s="21">
        <v>8</v>
      </c>
      <c r="C27" s="21">
        <v>3</v>
      </c>
      <c r="D27" s="21">
        <v>25</v>
      </c>
      <c r="E27" s="21">
        <v>3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9">
      <c r="A28" s="14" t="s">
        <v>100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9">
      <c r="A29" s="14" t="s">
        <v>101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9">
      <c r="A30" s="10" t="s">
        <v>103</v>
      </c>
      <c r="B30" s="48">
        <v>15</v>
      </c>
      <c r="C30" s="48">
        <v>6</v>
      </c>
      <c r="D30" s="48">
        <v>36</v>
      </c>
      <c r="E30" s="48">
        <v>12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8</v>
      </c>
      <c r="M30" s="48">
        <v>0</v>
      </c>
      <c r="N30" s="48">
        <v>26</v>
      </c>
      <c r="O30" s="48">
        <v>0</v>
      </c>
      <c r="P30" s="48">
        <v>0</v>
      </c>
      <c r="Q30" s="48">
        <v>1</v>
      </c>
    </row>
    <row r="31" spans="1:19">
      <c r="A31" s="14" t="s">
        <v>104</v>
      </c>
      <c r="B31" s="21">
        <v>15</v>
      </c>
      <c r="C31" s="21">
        <v>6</v>
      </c>
      <c r="D31" s="21">
        <v>36</v>
      </c>
      <c r="E31" s="21">
        <v>12</v>
      </c>
      <c r="F31" s="14"/>
      <c r="G31" s="14"/>
      <c r="H31" s="14"/>
      <c r="I31" s="14"/>
      <c r="J31" s="14"/>
      <c r="K31" s="14"/>
      <c r="L31" s="14">
        <v>8</v>
      </c>
      <c r="M31" s="14"/>
      <c r="N31" s="14">
        <v>26</v>
      </c>
      <c r="O31" s="14"/>
      <c r="P31" s="14"/>
      <c r="Q31" s="21">
        <v>1</v>
      </c>
    </row>
    <row r="32" spans="1:19">
      <c r="A32" s="10" t="s">
        <v>105</v>
      </c>
      <c r="B32" s="48">
        <v>21</v>
      </c>
      <c r="C32" s="48">
        <v>13</v>
      </c>
      <c r="D32" s="48">
        <v>87</v>
      </c>
      <c r="E32" s="48">
        <v>20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7</v>
      </c>
      <c r="M32" s="48">
        <v>1</v>
      </c>
      <c r="N32" s="48">
        <v>7</v>
      </c>
      <c r="O32" s="48">
        <v>2</v>
      </c>
      <c r="P32" s="48">
        <v>8</v>
      </c>
      <c r="Q32" s="48">
        <v>5</v>
      </c>
    </row>
    <row r="33" spans="1:17">
      <c r="A33" s="14" t="s">
        <v>106</v>
      </c>
      <c r="B33" s="21">
        <v>13</v>
      </c>
      <c r="C33" s="21">
        <v>9</v>
      </c>
      <c r="D33" s="21">
        <v>45</v>
      </c>
      <c r="E33" s="21">
        <v>14</v>
      </c>
      <c r="F33" s="14"/>
      <c r="G33" s="14"/>
      <c r="H33" s="14"/>
      <c r="I33" s="14"/>
      <c r="J33" s="14"/>
      <c r="K33" s="14"/>
      <c r="L33" s="21">
        <v>7</v>
      </c>
      <c r="M33" s="21">
        <v>1</v>
      </c>
      <c r="N33" s="21">
        <v>7</v>
      </c>
      <c r="O33" s="21">
        <v>2</v>
      </c>
      <c r="P33" s="21">
        <v>8</v>
      </c>
      <c r="Q33" s="21">
        <v>5</v>
      </c>
    </row>
    <row r="34" spans="1:17">
      <c r="A34" s="14" t="s">
        <v>718</v>
      </c>
      <c r="B34" s="21">
        <v>8</v>
      </c>
      <c r="C34" s="21">
        <v>4</v>
      </c>
      <c r="D34" s="21">
        <v>42</v>
      </c>
      <c r="E34" s="21">
        <v>6</v>
      </c>
      <c r="F34" s="14"/>
      <c r="G34" s="14"/>
      <c r="H34" s="14"/>
      <c r="I34" s="14"/>
      <c r="J34" s="14"/>
      <c r="K34" s="14"/>
      <c r="L34" s="21"/>
      <c r="M34" s="21"/>
      <c r="N34" s="21"/>
      <c r="O34" s="21"/>
      <c r="P34" s="21"/>
      <c r="Q34" s="21"/>
    </row>
    <row r="35" spans="1:17">
      <c r="A35" s="10" t="s">
        <v>107</v>
      </c>
      <c r="B35" s="48">
        <v>45</v>
      </c>
      <c r="C35" s="48">
        <v>24</v>
      </c>
      <c r="D35" s="48">
        <v>111</v>
      </c>
      <c r="E35" s="48">
        <v>54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34</v>
      </c>
      <c r="O35" s="48">
        <v>13</v>
      </c>
      <c r="P35" s="48">
        <v>19</v>
      </c>
      <c r="Q35" s="48">
        <v>13</v>
      </c>
    </row>
    <row r="36" spans="1:17">
      <c r="A36" s="14" t="s">
        <v>108</v>
      </c>
      <c r="B36" s="21">
        <v>30</v>
      </c>
      <c r="C36" s="21">
        <v>18</v>
      </c>
      <c r="D36" s="21">
        <v>76</v>
      </c>
      <c r="E36" s="21">
        <v>36</v>
      </c>
      <c r="F36" s="14"/>
      <c r="G36" s="14"/>
      <c r="H36" s="14"/>
      <c r="I36" s="14"/>
      <c r="J36" s="14"/>
      <c r="K36" s="14"/>
      <c r="L36" s="14"/>
      <c r="M36" s="14"/>
      <c r="N36" s="21">
        <v>34</v>
      </c>
      <c r="O36" s="21">
        <v>13</v>
      </c>
      <c r="P36" s="21">
        <v>19</v>
      </c>
      <c r="Q36" s="21">
        <v>13</v>
      </c>
    </row>
    <row r="37" spans="1:17">
      <c r="A37" s="14" t="s">
        <v>719</v>
      </c>
      <c r="B37" s="21">
        <v>15</v>
      </c>
      <c r="C37" s="21">
        <v>6</v>
      </c>
      <c r="D37" s="21">
        <v>35</v>
      </c>
      <c r="E37" s="21">
        <v>18</v>
      </c>
      <c r="F37" s="14"/>
      <c r="G37" s="14"/>
      <c r="H37" s="14"/>
      <c r="I37" s="14"/>
      <c r="J37" s="14"/>
      <c r="K37" s="14"/>
      <c r="L37" s="14"/>
      <c r="M37" s="14"/>
      <c r="N37" s="21"/>
      <c r="O37" s="21"/>
      <c r="P37" s="21"/>
      <c r="Q37" s="21"/>
    </row>
    <row r="38" spans="1:17">
      <c r="A38" s="10" t="s">
        <v>109</v>
      </c>
      <c r="B38" s="48">
        <v>29</v>
      </c>
      <c r="C38" s="48">
        <v>25</v>
      </c>
      <c r="D38" s="48">
        <v>73</v>
      </c>
      <c r="E38" s="48">
        <v>27</v>
      </c>
      <c r="F38" s="48">
        <v>6</v>
      </c>
      <c r="G38" s="48">
        <v>3</v>
      </c>
      <c r="H38" s="48">
        <v>13</v>
      </c>
      <c r="I38" s="48">
        <v>3</v>
      </c>
      <c r="J38" s="48">
        <v>3</v>
      </c>
      <c r="K38" s="48">
        <v>2</v>
      </c>
      <c r="L38" s="48">
        <v>11</v>
      </c>
      <c r="M38" s="48">
        <v>5</v>
      </c>
      <c r="N38" s="48">
        <v>0</v>
      </c>
      <c r="O38" s="48">
        <v>0</v>
      </c>
      <c r="P38" s="48">
        <v>16</v>
      </c>
      <c r="Q38" s="48">
        <v>8</v>
      </c>
    </row>
    <row r="39" spans="1:17">
      <c r="A39" s="14" t="s">
        <v>110</v>
      </c>
      <c r="B39" s="21">
        <v>29</v>
      </c>
      <c r="C39" s="21">
        <v>25</v>
      </c>
      <c r="D39" s="21">
        <v>73</v>
      </c>
      <c r="E39" s="21">
        <v>27</v>
      </c>
      <c r="F39" s="21">
        <v>6</v>
      </c>
      <c r="G39" s="21">
        <v>3</v>
      </c>
      <c r="H39" s="21">
        <v>13</v>
      </c>
      <c r="I39" s="21">
        <v>3</v>
      </c>
      <c r="J39" s="21">
        <v>3</v>
      </c>
      <c r="K39" s="21">
        <v>2</v>
      </c>
      <c r="L39" s="21">
        <v>11</v>
      </c>
      <c r="M39" s="21">
        <v>5</v>
      </c>
      <c r="N39" s="14"/>
      <c r="O39" s="14"/>
      <c r="P39" s="21">
        <v>16</v>
      </c>
      <c r="Q39" s="21">
        <v>8</v>
      </c>
    </row>
    <row r="40" spans="1:17">
      <c r="A40" s="10" t="s">
        <v>111</v>
      </c>
      <c r="B40" s="48">
        <v>15</v>
      </c>
      <c r="C40" s="48">
        <v>3</v>
      </c>
      <c r="D40" s="48">
        <v>32</v>
      </c>
      <c r="E40" s="48">
        <v>10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8</v>
      </c>
      <c r="M40" s="48">
        <v>5</v>
      </c>
      <c r="N40" s="48">
        <v>0</v>
      </c>
      <c r="O40" s="48">
        <v>1</v>
      </c>
      <c r="P40" s="48">
        <v>0</v>
      </c>
      <c r="Q40" s="48">
        <v>0</v>
      </c>
    </row>
    <row r="41" spans="1:17">
      <c r="A41" s="14" t="s">
        <v>112</v>
      </c>
      <c r="B41" s="21">
        <v>15</v>
      </c>
      <c r="C41" s="21">
        <v>3</v>
      </c>
      <c r="D41" s="21">
        <v>32</v>
      </c>
      <c r="E41" s="21">
        <v>10</v>
      </c>
      <c r="F41" s="14"/>
      <c r="G41" s="14"/>
      <c r="H41" s="14"/>
      <c r="I41" s="14"/>
      <c r="J41" s="14"/>
      <c r="K41" s="14"/>
      <c r="L41" s="21">
        <v>8</v>
      </c>
      <c r="M41" s="21">
        <v>5</v>
      </c>
      <c r="N41" s="14"/>
      <c r="O41" s="21">
        <v>1</v>
      </c>
      <c r="P41" s="14"/>
      <c r="Q41" s="14"/>
    </row>
    <row r="42" spans="1:17">
      <c r="A42" s="10" t="s">
        <v>113</v>
      </c>
      <c r="B42" s="48">
        <v>25</v>
      </c>
      <c r="C42" s="48">
        <v>19</v>
      </c>
      <c r="D42" s="48">
        <v>57</v>
      </c>
      <c r="E42" s="48">
        <v>32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12</v>
      </c>
      <c r="M42" s="48">
        <v>6</v>
      </c>
      <c r="N42" s="48">
        <v>9</v>
      </c>
      <c r="O42" s="48">
        <v>8</v>
      </c>
      <c r="P42" s="48">
        <v>11</v>
      </c>
      <c r="Q42" s="48">
        <v>10</v>
      </c>
    </row>
    <row r="43" spans="1:17">
      <c r="A43" s="14" t="s">
        <v>114</v>
      </c>
      <c r="B43" s="21">
        <v>17</v>
      </c>
      <c r="C43" s="21">
        <v>12</v>
      </c>
      <c r="D43" s="21">
        <v>42</v>
      </c>
      <c r="E43" s="21">
        <v>24</v>
      </c>
      <c r="F43" s="14"/>
      <c r="G43" s="14"/>
      <c r="H43" s="14"/>
      <c r="I43" s="14"/>
      <c r="J43" s="14"/>
      <c r="K43" s="14"/>
      <c r="L43" s="14">
        <v>12</v>
      </c>
      <c r="M43" s="14">
        <v>6</v>
      </c>
      <c r="N43" s="14">
        <v>9</v>
      </c>
      <c r="O43" s="14">
        <v>8</v>
      </c>
      <c r="P43" s="14">
        <v>11</v>
      </c>
      <c r="Q43" s="14">
        <v>10</v>
      </c>
    </row>
    <row r="44" spans="1:17">
      <c r="A44" s="14" t="s">
        <v>115</v>
      </c>
      <c r="B44" s="21">
        <v>8</v>
      </c>
      <c r="C44" s="21">
        <v>7</v>
      </c>
      <c r="D44" s="21">
        <v>15</v>
      </c>
      <c r="E44" s="21">
        <v>8</v>
      </c>
      <c r="F44" s="14"/>
      <c r="G44" s="14"/>
      <c r="H44" s="14"/>
      <c r="I44" s="14"/>
      <c r="J44" s="14"/>
      <c r="K44" s="14"/>
      <c r="L44" s="21"/>
      <c r="M44" s="14"/>
      <c r="N44" s="21"/>
      <c r="O44" s="21"/>
      <c r="P44" s="21"/>
      <c r="Q44" s="21"/>
    </row>
    <row r="45" spans="1:17">
      <c r="A45" s="10" t="s">
        <v>116</v>
      </c>
      <c r="B45" s="48">
        <v>36</v>
      </c>
      <c r="C45" s="48">
        <v>21</v>
      </c>
      <c r="D45" s="48">
        <v>80</v>
      </c>
      <c r="E45" s="48">
        <v>39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8</v>
      </c>
      <c r="M45" s="48">
        <v>5</v>
      </c>
      <c r="N45" s="48">
        <v>24</v>
      </c>
      <c r="O45" s="48">
        <v>13</v>
      </c>
      <c r="P45" s="48">
        <v>12</v>
      </c>
      <c r="Q45" s="48">
        <v>6</v>
      </c>
    </row>
    <row r="46" spans="1:17">
      <c r="A46" s="14" t="s">
        <v>117</v>
      </c>
      <c r="B46" s="21">
        <v>18</v>
      </c>
      <c r="C46" s="21">
        <v>11</v>
      </c>
      <c r="D46" s="21">
        <v>57</v>
      </c>
      <c r="E46" s="21">
        <v>14</v>
      </c>
      <c r="F46" s="14"/>
      <c r="G46" s="14"/>
      <c r="H46" s="14"/>
      <c r="I46" s="14"/>
      <c r="J46" s="14"/>
      <c r="K46" s="14"/>
      <c r="L46" s="21">
        <v>8</v>
      </c>
      <c r="M46" s="21">
        <v>5</v>
      </c>
      <c r="N46" s="21">
        <v>19</v>
      </c>
      <c r="O46" s="21">
        <v>13</v>
      </c>
      <c r="P46" s="21">
        <v>12</v>
      </c>
      <c r="Q46" s="21">
        <v>6</v>
      </c>
    </row>
    <row r="47" spans="1:17">
      <c r="A47" s="14" t="s">
        <v>118</v>
      </c>
      <c r="B47" s="21">
        <v>18</v>
      </c>
      <c r="C47" s="21">
        <v>10</v>
      </c>
      <c r="D47" s="21">
        <v>23</v>
      </c>
      <c r="E47" s="21">
        <v>25</v>
      </c>
      <c r="F47" s="14"/>
      <c r="G47" s="14"/>
      <c r="H47" s="14"/>
      <c r="I47" s="14"/>
      <c r="J47" s="14"/>
      <c r="K47" s="14"/>
      <c r="L47" s="14"/>
      <c r="M47" s="14"/>
      <c r="N47" s="14">
        <v>5</v>
      </c>
      <c r="O47" s="14"/>
      <c r="P47" s="14"/>
      <c r="Q47" s="14"/>
    </row>
    <row r="48" spans="1:17">
      <c r="A48" s="10" t="s">
        <v>119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</row>
    <row r="49" spans="1:17">
      <c r="A49" s="14" t="s">
        <v>120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</row>
    <row r="50" spans="1:17">
      <c r="A50" s="14" t="s">
        <v>121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1:17">
      <c r="A51" s="14" t="s">
        <v>122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>
      <c r="A52" s="10" t="s">
        <v>123</v>
      </c>
      <c r="B52" s="48">
        <v>26</v>
      </c>
      <c r="C52" s="48">
        <v>16</v>
      </c>
      <c r="D52" s="48">
        <v>109</v>
      </c>
      <c r="E52" s="48">
        <v>39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10</v>
      </c>
      <c r="M52" s="48">
        <v>0</v>
      </c>
      <c r="N52" s="48">
        <v>0</v>
      </c>
      <c r="O52" s="48">
        <v>0</v>
      </c>
      <c r="P52" s="48">
        <v>19</v>
      </c>
      <c r="Q52" s="48">
        <v>10</v>
      </c>
    </row>
    <row r="53" spans="1:17">
      <c r="A53" s="14" t="s">
        <v>127</v>
      </c>
      <c r="B53" s="21">
        <v>26</v>
      </c>
      <c r="C53" s="21">
        <v>16</v>
      </c>
      <c r="D53" s="21">
        <v>109</v>
      </c>
      <c r="E53" s="21">
        <v>39</v>
      </c>
      <c r="F53" s="14"/>
      <c r="G53" s="14"/>
      <c r="H53" s="14"/>
      <c r="I53" s="14"/>
      <c r="J53" s="14"/>
      <c r="K53" s="14"/>
      <c r="L53" s="21">
        <v>10</v>
      </c>
      <c r="M53" s="14"/>
      <c r="N53" s="14"/>
      <c r="O53" s="14"/>
      <c r="P53" s="21">
        <v>19</v>
      </c>
      <c r="Q53" s="21">
        <v>10</v>
      </c>
    </row>
    <row r="54" spans="1:17">
      <c r="A54" s="14" t="s">
        <v>124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>
      <c r="A55" s="14" t="s">
        <v>125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</row>
    <row r="56" spans="1:17">
      <c r="A56" s="14" t="s">
        <v>126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</row>
    <row r="57" spans="1:17">
      <c r="A57" s="10" t="s">
        <v>128</v>
      </c>
      <c r="B57" s="48">
        <v>21</v>
      </c>
      <c r="C57" s="48">
        <v>15</v>
      </c>
      <c r="D57" s="48">
        <v>38</v>
      </c>
      <c r="E57" s="48">
        <v>15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8</v>
      </c>
      <c r="M57" s="48">
        <v>4</v>
      </c>
      <c r="N57" s="48">
        <v>21</v>
      </c>
      <c r="O57" s="48">
        <v>12</v>
      </c>
      <c r="P57" s="48">
        <v>11</v>
      </c>
      <c r="Q57" s="48">
        <v>9</v>
      </c>
    </row>
    <row r="58" spans="1:17">
      <c r="A58" s="14" t="s">
        <v>130</v>
      </c>
      <c r="B58" s="21">
        <v>21</v>
      </c>
      <c r="C58" s="21">
        <v>15</v>
      </c>
      <c r="D58" s="21">
        <v>38</v>
      </c>
      <c r="E58" s="21">
        <v>15</v>
      </c>
      <c r="F58" s="14"/>
      <c r="G58" s="14"/>
      <c r="H58" s="14"/>
      <c r="I58" s="14"/>
      <c r="J58" s="14"/>
      <c r="K58" s="14"/>
      <c r="L58" s="21">
        <v>8</v>
      </c>
      <c r="M58" s="21">
        <v>4</v>
      </c>
      <c r="N58" s="21">
        <v>21</v>
      </c>
      <c r="O58" s="21">
        <v>12</v>
      </c>
      <c r="P58" s="21">
        <v>11</v>
      </c>
      <c r="Q58" s="21">
        <v>9</v>
      </c>
    </row>
    <row r="59" spans="1:17">
      <c r="A59" s="14" t="s">
        <v>129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</row>
    <row r="60" spans="1:17">
      <c r="A60" s="10" t="s">
        <v>131</v>
      </c>
      <c r="B60" s="48">
        <v>28</v>
      </c>
      <c r="C60" s="48">
        <v>13</v>
      </c>
      <c r="D60" s="48">
        <v>67</v>
      </c>
      <c r="E60" s="48">
        <v>19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11</v>
      </c>
      <c r="Q60" s="48">
        <v>5</v>
      </c>
    </row>
    <row r="61" spans="1:17">
      <c r="A61" s="22" t="s">
        <v>132</v>
      </c>
      <c r="B61" s="23">
        <v>28</v>
      </c>
      <c r="C61" s="23">
        <v>13</v>
      </c>
      <c r="D61" s="23">
        <v>67</v>
      </c>
      <c r="E61" s="23">
        <v>19</v>
      </c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3">
        <v>11</v>
      </c>
      <c r="Q61" s="23">
        <v>5</v>
      </c>
    </row>
    <row r="62" spans="1:17">
      <c r="A62" s="11"/>
    </row>
    <row r="63" spans="1:17">
      <c r="A63" s="14" t="s">
        <v>416</v>
      </c>
    </row>
  </sheetData>
  <mergeCells count="22">
    <mergeCell ref="N5:O5"/>
    <mergeCell ref="B1:Q1"/>
    <mergeCell ref="P4:Q4"/>
    <mergeCell ref="P8:Q8"/>
    <mergeCell ref="A3:Q3"/>
    <mergeCell ref="A7:Q7"/>
    <mergeCell ref="H5:I5"/>
    <mergeCell ref="J5:K5"/>
    <mergeCell ref="B8:C8"/>
    <mergeCell ref="D8:E8"/>
    <mergeCell ref="F8:G8"/>
    <mergeCell ref="H8:I8"/>
    <mergeCell ref="J8:K8"/>
    <mergeCell ref="L8:M8"/>
    <mergeCell ref="N8:O8"/>
    <mergeCell ref="B4:C4"/>
    <mergeCell ref="N4:O4"/>
    <mergeCell ref="D4:E4"/>
    <mergeCell ref="F4:G4"/>
    <mergeCell ref="H4:I4"/>
    <mergeCell ref="J4:K4"/>
    <mergeCell ref="L4:M4"/>
  </mergeCells>
  <pageMargins left="0" right="0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Q62"/>
  <sheetViews>
    <sheetView zoomScaleNormal="100" workbookViewId="0"/>
  </sheetViews>
  <sheetFormatPr defaultRowHeight="15"/>
  <cols>
    <col min="1" max="1" width="23.28515625" style="27" customWidth="1"/>
    <col min="2" max="17" width="9.140625" style="27"/>
  </cols>
  <sheetData>
    <row r="1" spans="1:17" ht="27" customHeight="1">
      <c r="A1" s="10" t="s">
        <v>417</v>
      </c>
      <c r="B1" s="381" t="s">
        <v>726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</row>
    <row r="2" spans="1:17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7"/>
      <c r="Q2" s="17"/>
    </row>
    <row r="3" spans="1:17">
      <c r="A3" s="383" t="s">
        <v>63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</row>
    <row r="4" spans="1:17" ht="25.5" customHeight="1">
      <c r="A4" s="10" t="s">
        <v>0</v>
      </c>
      <c r="B4" s="391" t="s">
        <v>379</v>
      </c>
      <c r="C4" s="391"/>
      <c r="D4" s="392" t="s">
        <v>38</v>
      </c>
      <c r="E4" s="392"/>
      <c r="F4" s="392" t="s">
        <v>373</v>
      </c>
      <c r="G4" s="392"/>
      <c r="H4" s="382" t="s">
        <v>173</v>
      </c>
      <c r="I4" s="382"/>
      <c r="J4" s="382" t="s">
        <v>42</v>
      </c>
      <c r="K4" s="382"/>
      <c r="L4" s="382" t="s">
        <v>46</v>
      </c>
      <c r="M4" s="382"/>
      <c r="N4" s="382" t="s">
        <v>56</v>
      </c>
      <c r="O4" s="382"/>
      <c r="P4" s="393" t="s">
        <v>54</v>
      </c>
      <c r="Q4" s="393"/>
    </row>
    <row r="5" spans="1:17">
      <c r="A5" s="15"/>
      <c r="B5" s="16" t="s">
        <v>70</v>
      </c>
      <c r="C5" s="16" t="s">
        <v>71</v>
      </c>
      <c r="D5" s="16" t="s">
        <v>70</v>
      </c>
      <c r="E5" s="16" t="s">
        <v>71</v>
      </c>
      <c r="F5" s="16" t="s">
        <v>70</v>
      </c>
      <c r="G5" s="16" t="s">
        <v>71</v>
      </c>
      <c r="H5" s="16" t="s">
        <v>70</v>
      </c>
      <c r="I5" s="16" t="s">
        <v>71</v>
      </c>
      <c r="J5" s="16" t="s">
        <v>70</v>
      </c>
      <c r="K5" s="16" t="s">
        <v>71</v>
      </c>
      <c r="L5" s="16" t="s">
        <v>70</v>
      </c>
      <c r="M5" s="16" t="s">
        <v>71</v>
      </c>
      <c r="N5" s="16" t="s">
        <v>70</v>
      </c>
      <c r="O5" s="16" t="s">
        <v>71</v>
      </c>
      <c r="P5" s="16" t="s">
        <v>70</v>
      </c>
      <c r="Q5" s="16" t="s">
        <v>71</v>
      </c>
    </row>
    <row r="6" spans="1:17">
      <c r="A6" s="384" t="s">
        <v>73</v>
      </c>
      <c r="B6" s="384"/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</row>
    <row r="7" spans="1:17" ht="28.5" customHeight="1">
      <c r="A7" s="12" t="s">
        <v>74</v>
      </c>
      <c r="B7" s="394" t="s">
        <v>180</v>
      </c>
      <c r="C7" s="394"/>
      <c r="D7" s="395" t="s">
        <v>381</v>
      </c>
      <c r="E7" s="395"/>
      <c r="F7" s="396" t="s">
        <v>382</v>
      </c>
      <c r="G7" s="396"/>
      <c r="H7" s="395" t="s">
        <v>383</v>
      </c>
      <c r="I7" s="395"/>
      <c r="J7" s="395" t="s">
        <v>384</v>
      </c>
      <c r="K7" s="395"/>
      <c r="L7" s="395" t="s">
        <v>385</v>
      </c>
      <c r="M7" s="395"/>
      <c r="N7" s="395" t="s">
        <v>386</v>
      </c>
      <c r="O7" s="395"/>
      <c r="P7" s="395" t="s">
        <v>387</v>
      </c>
      <c r="Q7" s="395"/>
    </row>
    <row r="8" spans="1:17">
      <c r="A8" s="15"/>
      <c r="B8" s="44" t="s">
        <v>81</v>
      </c>
      <c r="C8" s="44" t="s">
        <v>82</v>
      </c>
      <c r="D8" s="44" t="s">
        <v>81</v>
      </c>
      <c r="E8" s="44" t="s">
        <v>82</v>
      </c>
      <c r="F8" s="44" t="s">
        <v>81</v>
      </c>
      <c r="G8" s="44" t="s">
        <v>82</v>
      </c>
      <c r="H8" s="44" t="s">
        <v>81</v>
      </c>
      <c r="I8" s="44" t="s">
        <v>82</v>
      </c>
      <c r="J8" s="44" t="s">
        <v>81</v>
      </c>
      <c r="K8" s="44" t="s">
        <v>82</v>
      </c>
      <c r="L8" s="44" t="s">
        <v>81</v>
      </c>
      <c r="M8" s="44" t="s">
        <v>82</v>
      </c>
      <c r="N8" s="44" t="s">
        <v>81</v>
      </c>
      <c r="O8" s="44" t="s">
        <v>82</v>
      </c>
      <c r="P8" s="44" t="s">
        <v>81</v>
      </c>
      <c r="Q8" s="44" t="s">
        <v>82</v>
      </c>
    </row>
    <row r="9" spans="1:17">
      <c r="A9" s="16" t="s">
        <v>414</v>
      </c>
      <c r="B9" s="46">
        <v>105</v>
      </c>
      <c r="C9" s="46">
        <v>96</v>
      </c>
      <c r="D9" s="46">
        <v>721</v>
      </c>
      <c r="E9" s="46">
        <v>218</v>
      </c>
      <c r="F9" s="46">
        <v>123</v>
      </c>
      <c r="G9" s="46">
        <v>260</v>
      </c>
      <c r="H9" s="46">
        <v>14</v>
      </c>
      <c r="I9" s="46">
        <v>2</v>
      </c>
      <c r="J9" s="46">
        <v>142</v>
      </c>
      <c r="K9" s="46">
        <v>10</v>
      </c>
      <c r="L9" s="46">
        <v>336</v>
      </c>
      <c r="M9" s="46">
        <v>11</v>
      </c>
      <c r="N9" s="46">
        <v>194</v>
      </c>
      <c r="O9" s="46">
        <v>9</v>
      </c>
      <c r="P9" s="46">
        <v>191</v>
      </c>
      <c r="Q9" s="46">
        <v>6</v>
      </c>
    </row>
    <row r="10" spans="1:17">
      <c r="A10" s="10" t="s">
        <v>84</v>
      </c>
      <c r="B10" s="48">
        <v>0</v>
      </c>
      <c r="C10" s="48">
        <v>0</v>
      </c>
      <c r="D10" s="48">
        <v>34</v>
      </c>
      <c r="E10" s="48">
        <v>9</v>
      </c>
      <c r="F10" s="48">
        <v>19</v>
      </c>
      <c r="G10" s="48">
        <v>9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2</v>
      </c>
      <c r="O10" s="48">
        <v>0</v>
      </c>
      <c r="P10" s="48">
        <v>0</v>
      </c>
      <c r="Q10" s="48">
        <v>0</v>
      </c>
    </row>
    <row r="11" spans="1:17">
      <c r="A11" s="14" t="s">
        <v>85</v>
      </c>
      <c r="B11" s="14"/>
      <c r="C11" s="14"/>
      <c r="D11" s="21">
        <v>34</v>
      </c>
      <c r="E11" s="21">
        <v>9</v>
      </c>
      <c r="F11" s="21">
        <v>19</v>
      </c>
      <c r="G11" s="21">
        <v>9</v>
      </c>
      <c r="H11" s="14"/>
      <c r="I11" s="14"/>
      <c r="J11" s="14"/>
      <c r="K11" s="14"/>
      <c r="L11" s="14"/>
      <c r="M11" s="14"/>
      <c r="N11" s="14">
        <v>2</v>
      </c>
      <c r="O11" s="14"/>
      <c r="P11" s="14"/>
      <c r="Q11" s="14"/>
    </row>
    <row r="12" spans="1:17">
      <c r="A12" s="10" t="s">
        <v>86</v>
      </c>
      <c r="B12" s="48">
        <v>9</v>
      </c>
      <c r="C12" s="48">
        <v>8</v>
      </c>
      <c r="D12" s="48">
        <v>36</v>
      </c>
      <c r="E12" s="48">
        <v>14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25</v>
      </c>
      <c r="M12" s="48">
        <v>1</v>
      </c>
      <c r="N12" s="48">
        <v>8</v>
      </c>
      <c r="O12" s="48">
        <v>1</v>
      </c>
      <c r="P12" s="48">
        <v>0</v>
      </c>
      <c r="Q12" s="48">
        <v>0</v>
      </c>
    </row>
    <row r="13" spans="1:17">
      <c r="A13" s="14" t="s">
        <v>87</v>
      </c>
      <c r="B13" s="21">
        <v>9</v>
      </c>
      <c r="C13" s="21">
        <v>8</v>
      </c>
      <c r="D13" s="21">
        <v>36</v>
      </c>
      <c r="E13" s="21">
        <v>14</v>
      </c>
      <c r="F13" s="14"/>
      <c r="G13" s="14"/>
      <c r="H13" s="14"/>
      <c r="I13" s="14"/>
      <c r="J13" s="14"/>
      <c r="K13" s="14"/>
      <c r="L13" s="21">
        <v>25</v>
      </c>
      <c r="M13" s="21">
        <v>1</v>
      </c>
      <c r="N13" s="21">
        <v>8</v>
      </c>
      <c r="O13" s="14">
        <v>1</v>
      </c>
      <c r="P13" s="14"/>
      <c r="Q13" s="14"/>
    </row>
    <row r="14" spans="1:17">
      <c r="A14" s="10" t="s">
        <v>88</v>
      </c>
      <c r="B14" s="48">
        <v>9</v>
      </c>
      <c r="C14" s="48">
        <v>10</v>
      </c>
      <c r="D14" s="48">
        <v>51</v>
      </c>
      <c r="E14" s="48">
        <v>21</v>
      </c>
      <c r="F14" s="48">
        <v>9</v>
      </c>
      <c r="G14" s="48">
        <v>22</v>
      </c>
      <c r="H14" s="48">
        <v>0</v>
      </c>
      <c r="I14" s="48">
        <v>0</v>
      </c>
      <c r="J14" s="48">
        <v>0</v>
      </c>
      <c r="K14" s="48">
        <v>0</v>
      </c>
      <c r="L14" s="48">
        <v>15</v>
      </c>
      <c r="M14" s="48">
        <v>1</v>
      </c>
      <c r="N14" s="48">
        <v>10</v>
      </c>
      <c r="O14" s="48">
        <v>0</v>
      </c>
      <c r="P14" s="48">
        <v>0</v>
      </c>
      <c r="Q14" s="48">
        <v>0</v>
      </c>
    </row>
    <row r="15" spans="1:17">
      <c r="A15" s="14" t="s">
        <v>89</v>
      </c>
      <c r="B15" s="21">
        <v>9</v>
      </c>
      <c r="C15" s="21">
        <v>8</v>
      </c>
      <c r="D15" s="21">
        <v>41</v>
      </c>
      <c r="E15" s="21">
        <v>17</v>
      </c>
      <c r="F15" s="21">
        <v>9</v>
      </c>
      <c r="G15" s="21">
        <v>15</v>
      </c>
      <c r="H15" s="14"/>
      <c r="I15" s="14"/>
      <c r="J15" s="14"/>
      <c r="K15" s="14"/>
      <c r="L15" s="14"/>
      <c r="M15" s="14"/>
      <c r="N15" s="14">
        <v>5</v>
      </c>
      <c r="O15" s="14"/>
      <c r="P15" s="14"/>
      <c r="Q15" s="14"/>
    </row>
    <row r="16" spans="1:17">
      <c r="A16" s="14" t="s">
        <v>90</v>
      </c>
      <c r="B16" s="14"/>
      <c r="C16" s="14">
        <v>2</v>
      </c>
      <c r="D16" s="21">
        <v>10</v>
      </c>
      <c r="E16" s="21">
        <v>4</v>
      </c>
      <c r="F16" s="14">
        <v>0</v>
      </c>
      <c r="G16" s="21">
        <v>7</v>
      </c>
      <c r="H16" s="14"/>
      <c r="I16" s="14"/>
      <c r="J16" s="14"/>
      <c r="K16" s="14"/>
      <c r="L16" s="21">
        <v>15</v>
      </c>
      <c r="M16" s="21">
        <v>1</v>
      </c>
      <c r="N16" s="21">
        <v>5</v>
      </c>
      <c r="O16" s="14"/>
      <c r="P16" s="14"/>
      <c r="Q16" s="14"/>
    </row>
    <row r="17" spans="1:17">
      <c r="A17" s="10" t="s">
        <v>91</v>
      </c>
      <c r="B17" s="48">
        <v>10</v>
      </c>
      <c r="C17" s="48">
        <v>10</v>
      </c>
      <c r="D17" s="48">
        <v>60</v>
      </c>
      <c r="E17" s="48">
        <v>19</v>
      </c>
      <c r="F17" s="48">
        <v>7</v>
      </c>
      <c r="G17" s="48">
        <v>21</v>
      </c>
      <c r="H17" s="48">
        <v>0</v>
      </c>
      <c r="I17" s="48">
        <v>0</v>
      </c>
      <c r="J17" s="48">
        <v>0</v>
      </c>
      <c r="K17" s="48">
        <v>0</v>
      </c>
      <c r="L17" s="48">
        <v>202</v>
      </c>
      <c r="M17" s="48">
        <v>7</v>
      </c>
      <c r="N17" s="48">
        <v>89</v>
      </c>
      <c r="O17" s="48">
        <v>5</v>
      </c>
      <c r="P17" s="48">
        <v>191</v>
      </c>
      <c r="Q17" s="48">
        <v>6</v>
      </c>
    </row>
    <row r="18" spans="1:17">
      <c r="A18" s="14" t="s">
        <v>92</v>
      </c>
      <c r="B18" s="21">
        <v>10</v>
      </c>
      <c r="C18" s="21">
        <v>10</v>
      </c>
      <c r="D18" s="21">
        <v>60</v>
      </c>
      <c r="E18" s="21">
        <v>19</v>
      </c>
      <c r="F18" s="21">
        <v>7</v>
      </c>
      <c r="G18" s="21">
        <v>21</v>
      </c>
      <c r="H18" s="14"/>
      <c r="I18" s="14"/>
      <c r="J18" s="14"/>
      <c r="K18" s="14"/>
      <c r="L18" s="21">
        <v>202</v>
      </c>
      <c r="M18" s="21">
        <v>7</v>
      </c>
      <c r="N18" s="21">
        <v>89</v>
      </c>
      <c r="O18" s="21">
        <v>5</v>
      </c>
      <c r="P18" s="21">
        <v>191</v>
      </c>
      <c r="Q18" s="21">
        <v>6</v>
      </c>
    </row>
    <row r="19" spans="1:17">
      <c r="A19" s="10" t="s">
        <v>93</v>
      </c>
      <c r="B19" s="48">
        <v>6</v>
      </c>
      <c r="C19" s="48">
        <v>4</v>
      </c>
      <c r="D19" s="48">
        <v>50</v>
      </c>
      <c r="E19" s="48">
        <v>8</v>
      </c>
      <c r="F19" s="48">
        <v>12</v>
      </c>
      <c r="G19" s="48">
        <v>11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</row>
    <row r="20" spans="1:17">
      <c r="A20" s="14" t="s">
        <v>94</v>
      </c>
      <c r="B20" s="21">
        <v>6</v>
      </c>
      <c r="C20" s="21">
        <v>4</v>
      </c>
      <c r="D20" s="21">
        <v>50</v>
      </c>
      <c r="E20" s="21">
        <v>8</v>
      </c>
      <c r="F20" s="21">
        <v>12</v>
      </c>
      <c r="G20" s="21">
        <v>11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7">
      <c r="A21" s="10" t="s">
        <v>95</v>
      </c>
      <c r="B21" s="48">
        <v>6</v>
      </c>
      <c r="C21" s="48">
        <v>6</v>
      </c>
      <c r="D21" s="48">
        <v>31</v>
      </c>
      <c r="E21" s="48">
        <v>12</v>
      </c>
      <c r="F21" s="48">
        <v>8</v>
      </c>
      <c r="G21" s="48">
        <v>11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</row>
    <row r="22" spans="1:17">
      <c r="A22" s="14" t="s">
        <v>96</v>
      </c>
      <c r="B22" s="21">
        <v>6</v>
      </c>
      <c r="C22" s="21">
        <v>6</v>
      </c>
      <c r="D22" s="21">
        <v>31</v>
      </c>
      <c r="E22" s="21">
        <v>12</v>
      </c>
      <c r="F22" s="21">
        <v>8</v>
      </c>
      <c r="G22" s="21">
        <v>11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>
      <c r="A23" s="10" t="s">
        <v>97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10</v>
      </c>
      <c r="K23" s="48">
        <v>1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</row>
    <row r="24" spans="1:17">
      <c r="A24" s="14" t="s">
        <v>98</v>
      </c>
      <c r="B24" s="14"/>
      <c r="C24" s="14"/>
      <c r="D24" s="14"/>
      <c r="E24" s="14"/>
      <c r="F24" s="14"/>
      <c r="G24" s="14"/>
      <c r="H24" s="14"/>
      <c r="I24" s="14"/>
      <c r="J24" s="14">
        <v>10</v>
      </c>
      <c r="K24" s="14">
        <v>1</v>
      </c>
      <c r="L24" s="14"/>
      <c r="M24" s="14"/>
      <c r="N24" s="14"/>
      <c r="O24" s="14"/>
      <c r="P24" s="14"/>
      <c r="Q24" s="14"/>
    </row>
    <row r="25" spans="1:17">
      <c r="A25" s="10" t="s">
        <v>99</v>
      </c>
      <c r="B25" s="48">
        <v>0</v>
      </c>
      <c r="C25" s="48">
        <v>0</v>
      </c>
      <c r="D25" s="48">
        <v>14</v>
      </c>
      <c r="E25" s="48">
        <v>3</v>
      </c>
      <c r="F25" s="48">
        <v>0</v>
      </c>
      <c r="G25" s="48">
        <v>3</v>
      </c>
      <c r="H25" s="48">
        <v>0</v>
      </c>
      <c r="I25" s="48">
        <v>0</v>
      </c>
      <c r="J25" s="48">
        <v>18</v>
      </c>
      <c r="K25" s="48">
        <v>2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</row>
    <row r="26" spans="1:17">
      <c r="A26" s="14" t="s">
        <v>102</v>
      </c>
      <c r="B26" s="14"/>
      <c r="C26" s="14"/>
      <c r="D26" s="21">
        <v>14</v>
      </c>
      <c r="E26" s="21">
        <v>3</v>
      </c>
      <c r="F26" s="21">
        <v>0</v>
      </c>
      <c r="G26" s="21">
        <v>3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>
      <c r="A27" s="14" t="s">
        <v>100</v>
      </c>
      <c r="B27" s="14"/>
      <c r="C27" s="14"/>
      <c r="D27" s="14"/>
      <c r="E27" s="14"/>
      <c r="F27" s="14"/>
      <c r="G27" s="14"/>
      <c r="H27" s="14"/>
      <c r="I27" s="14"/>
      <c r="J27" s="21">
        <v>8</v>
      </c>
      <c r="K27" s="21">
        <v>1</v>
      </c>
      <c r="L27" s="14"/>
      <c r="M27" s="14"/>
      <c r="N27" s="14"/>
      <c r="O27" s="14"/>
      <c r="P27" s="14"/>
      <c r="Q27" s="14"/>
    </row>
    <row r="28" spans="1:17">
      <c r="A28" s="14" t="s">
        <v>101</v>
      </c>
      <c r="B28" s="14"/>
      <c r="C28" s="14"/>
      <c r="D28" s="14"/>
      <c r="E28" s="14"/>
      <c r="F28" s="14"/>
      <c r="G28" s="14"/>
      <c r="H28" s="14"/>
      <c r="I28" s="14"/>
      <c r="J28" s="21">
        <v>10</v>
      </c>
      <c r="K28" s="21">
        <v>1</v>
      </c>
      <c r="L28" s="14"/>
      <c r="M28" s="14"/>
      <c r="N28" s="14"/>
      <c r="O28" s="14"/>
      <c r="P28" s="14"/>
      <c r="Q28" s="14"/>
    </row>
    <row r="29" spans="1:17">
      <c r="A29" s="10" t="s">
        <v>103</v>
      </c>
      <c r="B29" s="48">
        <v>3</v>
      </c>
      <c r="C29" s="48">
        <v>5</v>
      </c>
      <c r="D29" s="48">
        <v>27</v>
      </c>
      <c r="E29" s="48">
        <v>7</v>
      </c>
      <c r="F29" s="48">
        <v>9</v>
      </c>
      <c r="G29" s="48">
        <v>5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5</v>
      </c>
      <c r="O29" s="48">
        <v>0</v>
      </c>
      <c r="P29" s="48">
        <v>0</v>
      </c>
      <c r="Q29" s="48">
        <v>0</v>
      </c>
    </row>
    <row r="30" spans="1:17">
      <c r="A30" s="14" t="s">
        <v>104</v>
      </c>
      <c r="B30" s="21">
        <v>3</v>
      </c>
      <c r="C30" s="21">
        <v>5</v>
      </c>
      <c r="D30" s="21">
        <v>27</v>
      </c>
      <c r="E30" s="21">
        <v>7</v>
      </c>
      <c r="F30" s="21">
        <v>9</v>
      </c>
      <c r="G30" s="21">
        <v>5</v>
      </c>
      <c r="H30" s="14"/>
      <c r="I30" s="14"/>
      <c r="J30" s="14"/>
      <c r="K30" s="14"/>
      <c r="L30" s="14"/>
      <c r="M30" s="14"/>
      <c r="N30" s="14">
        <v>5</v>
      </c>
      <c r="O30" s="14"/>
      <c r="P30" s="14"/>
      <c r="Q30" s="14"/>
    </row>
    <row r="31" spans="1:17">
      <c r="A31" s="10" t="s">
        <v>105</v>
      </c>
      <c r="B31" s="48">
        <v>5</v>
      </c>
      <c r="C31" s="48">
        <v>4</v>
      </c>
      <c r="D31" s="48">
        <v>42</v>
      </c>
      <c r="E31" s="48">
        <v>10</v>
      </c>
      <c r="F31" s="48">
        <v>6</v>
      </c>
      <c r="G31" s="48">
        <v>15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</row>
    <row r="32" spans="1:17">
      <c r="A32" s="14" t="s">
        <v>106</v>
      </c>
      <c r="B32" s="21">
        <v>5</v>
      </c>
      <c r="C32" s="21">
        <v>4</v>
      </c>
      <c r="D32" s="21">
        <v>22</v>
      </c>
      <c r="E32" s="21">
        <v>5</v>
      </c>
      <c r="F32" s="21">
        <v>6</v>
      </c>
      <c r="G32" s="21">
        <v>10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>
      <c r="A33" s="14" t="s">
        <v>718</v>
      </c>
      <c r="B33" s="21"/>
      <c r="C33" s="21"/>
      <c r="D33" s="21">
        <v>20</v>
      </c>
      <c r="E33" s="21">
        <v>5</v>
      </c>
      <c r="F33" s="21"/>
      <c r="G33" s="21">
        <v>5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>
      <c r="A34" s="10" t="s">
        <v>107</v>
      </c>
      <c r="B34" s="48">
        <v>11</v>
      </c>
      <c r="C34" s="48">
        <v>10</v>
      </c>
      <c r="D34" s="48">
        <v>71</v>
      </c>
      <c r="E34" s="48">
        <v>20</v>
      </c>
      <c r="F34" s="48">
        <v>9</v>
      </c>
      <c r="G34" s="48">
        <v>27</v>
      </c>
      <c r="H34" s="48">
        <v>0</v>
      </c>
      <c r="I34" s="48">
        <v>0</v>
      </c>
      <c r="J34" s="48">
        <v>0</v>
      </c>
      <c r="K34" s="48">
        <v>0</v>
      </c>
      <c r="L34" s="48">
        <v>13</v>
      </c>
      <c r="M34" s="48">
        <v>0</v>
      </c>
      <c r="N34" s="48">
        <v>10</v>
      </c>
      <c r="O34" s="48">
        <v>1</v>
      </c>
      <c r="P34" s="48">
        <v>0</v>
      </c>
      <c r="Q34" s="48">
        <v>0</v>
      </c>
    </row>
    <row r="35" spans="1:17">
      <c r="A35" s="14" t="s">
        <v>108</v>
      </c>
      <c r="B35" s="21">
        <v>11</v>
      </c>
      <c r="C35" s="21">
        <v>10</v>
      </c>
      <c r="D35" s="21">
        <v>56</v>
      </c>
      <c r="E35" s="21">
        <v>17</v>
      </c>
      <c r="F35" s="21">
        <v>9</v>
      </c>
      <c r="G35" s="21">
        <v>20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>
      <c r="A36" s="14" t="s">
        <v>720</v>
      </c>
      <c r="B36" s="21"/>
      <c r="C36" s="21"/>
      <c r="D36" s="21">
        <v>15</v>
      </c>
      <c r="E36" s="21">
        <v>3</v>
      </c>
      <c r="F36" s="21"/>
      <c r="G36" s="21">
        <v>7</v>
      </c>
      <c r="H36" s="14"/>
      <c r="I36" s="14"/>
      <c r="J36" s="14"/>
      <c r="K36" s="14"/>
      <c r="L36" s="14">
        <v>13</v>
      </c>
      <c r="M36" s="14"/>
      <c r="N36" s="14">
        <v>10</v>
      </c>
      <c r="O36" s="14">
        <v>1</v>
      </c>
      <c r="P36" s="14"/>
      <c r="Q36" s="14"/>
    </row>
    <row r="37" spans="1:17">
      <c r="A37" s="10" t="s">
        <v>109</v>
      </c>
      <c r="B37" s="48">
        <v>9</v>
      </c>
      <c r="C37" s="48">
        <v>7</v>
      </c>
      <c r="D37" s="48">
        <v>56</v>
      </c>
      <c r="E37" s="48">
        <v>15</v>
      </c>
      <c r="F37" s="48">
        <v>12</v>
      </c>
      <c r="G37" s="48">
        <v>24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10</v>
      </c>
      <c r="O37" s="48">
        <v>0</v>
      </c>
      <c r="P37" s="48">
        <v>0</v>
      </c>
      <c r="Q37" s="48">
        <v>0</v>
      </c>
    </row>
    <row r="38" spans="1:17">
      <c r="A38" s="14" t="s">
        <v>110</v>
      </c>
      <c r="B38" s="21">
        <v>9</v>
      </c>
      <c r="C38" s="21">
        <v>7</v>
      </c>
      <c r="D38" s="21">
        <v>56</v>
      </c>
      <c r="E38" s="21">
        <v>15</v>
      </c>
      <c r="F38" s="21">
        <v>12</v>
      </c>
      <c r="G38" s="21">
        <v>24</v>
      </c>
      <c r="H38" s="14"/>
      <c r="I38" s="14"/>
      <c r="J38" s="14"/>
      <c r="K38" s="14"/>
      <c r="L38" s="14"/>
      <c r="M38" s="14"/>
      <c r="N38" s="14">
        <v>10</v>
      </c>
      <c r="O38" s="14"/>
      <c r="P38" s="14"/>
      <c r="Q38" s="14"/>
    </row>
    <row r="39" spans="1:17">
      <c r="A39" s="10" t="s">
        <v>111</v>
      </c>
      <c r="B39" s="48">
        <v>0</v>
      </c>
      <c r="C39" s="48">
        <v>0</v>
      </c>
      <c r="D39" s="48">
        <v>17</v>
      </c>
      <c r="E39" s="48">
        <v>7</v>
      </c>
      <c r="F39" s="48">
        <v>5</v>
      </c>
      <c r="G39" s="48">
        <v>9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10</v>
      </c>
      <c r="O39" s="48">
        <v>1</v>
      </c>
      <c r="P39" s="48">
        <v>0</v>
      </c>
      <c r="Q39" s="48">
        <v>0</v>
      </c>
    </row>
    <row r="40" spans="1:17">
      <c r="A40" s="14" t="s">
        <v>112</v>
      </c>
      <c r="B40" s="14"/>
      <c r="C40" s="14"/>
      <c r="D40" s="21">
        <v>17</v>
      </c>
      <c r="E40" s="21">
        <v>7</v>
      </c>
      <c r="F40" s="21">
        <v>5</v>
      </c>
      <c r="G40" s="21">
        <v>9</v>
      </c>
      <c r="H40" s="14"/>
      <c r="I40" s="14"/>
      <c r="J40" s="14"/>
      <c r="K40" s="14"/>
      <c r="L40" s="14"/>
      <c r="M40" s="14"/>
      <c r="N40" s="14">
        <v>10</v>
      </c>
      <c r="O40" s="14">
        <v>1</v>
      </c>
      <c r="P40" s="14"/>
      <c r="Q40" s="14"/>
    </row>
    <row r="41" spans="1:17">
      <c r="A41" s="10" t="s">
        <v>113</v>
      </c>
      <c r="B41" s="48">
        <v>8</v>
      </c>
      <c r="C41" s="48">
        <v>6</v>
      </c>
      <c r="D41" s="48">
        <v>31</v>
      </c>
      <c r="E41" s="48">
        <v>18</v>
      </c>
      <c r="F41" s="48">
        <v>9</v>
      </c>
      <c r="G41" s="48">
        <v>30</v>
      </c>
      <c r="H41" s="48">
        <v>0</v>
      </c>
      <c r="I41" s="48">
        <v>0</v>
      </c>
      <c r="J41" s="48">
        <v>0</v>
      </c>
      <c r="K41" s="48">
        <v>0</v>
      </c>
      <c r="L41" s="48">
        <v>81</v>
      </c>
      <c r="M41" s="48">
        <v>2</v>
      </c>
      <c r="N41" s="48">
        <v>20</v>
      </c>
      <c r="O41" s="48">
        <v>0</v>
      </c>
      <c r="P41" s="48">
        <v>0</v>
      </c>
      <c r="Q41" s="48">
        <v>0</v>
      </c>
    </row>
    <row r="42" spans="1:17">
      <c r="A42" s="14" t="s">
        <v>114</v>
      </c>
      <c r="B42" s="14">
        <v>8</v>
      </c>
      <c r="C42" s="14">
        <v>6</v>
      </c>
      <c r="D42" s="21">
        <v>23</v>
      </c>
      <c r="E42" s="21">
        <v>12</v>
      </c>
      <c r="F42" s="21">
        <v>7</v>
      </c>
      <c r="G42" s="21">
        <v>21</v>
      </c>
      <c r="H42" s="14"/>
      <c r="I42" s="14"/>
      <c r="J42" s="14"/>
      <c r="K42" s="14"/>
      <c r="L42" s="21"/>
      <c r="M42" s="21"/>
      <c r="N42" s="14"/>
      <c r="O42" s="14"/>
      <c r="P42" s="14"/>
      <c r="Q42" s="14"/>
    </row>
    <row r="43" spans="1:17">
      <c r="A43" s="14" t="s">
        <v>115</v>
      </c>
      <c r="B43" s="21"/>
      <c r="C43" s="21"/>
      <c r="D43" s="21">
        <v>8</v>
      </c>
      <c r="E43" s="21">
        <v>6</v>
      </c>
      <c r="F43" s="21">
        <v>2</v>
      </c>
      <c r="G43" s="21">
        <v>9</v>
      </c>
      <c r="H43" s="14"/>
      <c r="I43" s="14"/>
      <c r="J43" s="14"/>
      <c r="K43" s="14"/>
      <c r="L43" s="14">
        <v>81</v>
      </c>
      <c r="M43" s="14">
        <v>2</v>
      </c>
      <c r="N43" s="14">
        <v>20</v>
      </c>
      <c r="O43" s="14"/>
      <c r="P43" s="14"/>
      <c r="Q43" s="14"/>
    </row>
    <row r="44" spans="1:17">
      <c r="A44" s="10" t="s">
        <v>116</v>
      </c>
      <c r="B44" s="48">
        <v>5</v>
      </c>
      <c r="C44" s="48">
        <v>6</v>
      </c>
      <c r="D44" s="48">
        <v>65</v>
      </c>
      <c r="E44" s="48">
        <v>18</v>
      </c>
      <c r="F44" s="48">
        <v>6</v>
      </c>
      <c r="G44" s="48">
        <v>23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</row>
    <row r="45" spans="1:17">
      <c r="A45" s="14" t="s">
        <v>117</v>
      </c>
      <c r="B45" s="21">
        <v>5</v>
      </c>
      <c r="C45" s="21">
        <v>6</v>
      </c>
      <c r="D45" s="21">
        <v>33</v>
      </c>
      <c r="E45" s="21">
        <v>10</v>
      </c>
      <c r="F45" s="21"/>
      <c r="G45" s="21">
        <v>14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>
      <c r="A46" s="14" t="s">
        <v>118</v>
      </c>
      <c r="B46" s="14"/>
      <c r="C46" s="14"/>
      <c r="D46" s="21">
        <v>32</v>
      </c>
      <c r="E46" s="21">
        <v>8</v>
      </c>
      <c r="F46" s="21">
        <v>6</v>
      </c>
      <c r="G46" s="21">
        <v>9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>
      <c r="A47" s="10" t="s">
        <v>119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34</v>
      </c>
      <c r="K47" s="48">
        <v>4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</row>
    <row r="48" spans="1:17">
      <c r="A48" s="14" t="s">
        <v>120</v>
      </c>
      <c r="B48" s="14"/>
      <c r="C48" s="14"/>
      <c r="D48" s="14"/>
      <c r="E48" s="14"/>
      <c r="F48" s="14"/>
      <c r="G48" s="14"/>
      <c r="H48" s="14"/>
      <c r="I48" s="14"/>
      <c r="J48" s="21">
        <v>10</v>
      </c>
      <c r="K48" s="21">
        <v>1</v>
      </c>
      <c r="L48" s="14"/>
      <c r="M48" s="14"/>
      <c r="N48" s="14"/>
      <c r="O48" s="14"/>
      <c r="P48" s="14"/>
      <c r="Q48" s="14"/>
    </row>
    <row r="49" spans="1:17">
      <c r="A49" s="14" t="s">
        <v>121</v>
      </c>
      <c r="B49" s="14"/>
      <c r="C49" s="14"/>
      <c r="D49" s="14"/>
      <c r="E49" s="14"/>
      <c r="F49" s="14"/>
      <c r="G49" s="14"/>
      <c r="H49" s="14"/>
      <c r="I49" s="14"/>
      <c r="J49" s="21">
        <v>12</v>
      </c>
      <c r="K49" s="21">
        <v>1</v>
      </c>
      <c r="L49" s="14"/>
      <c r="M49" s="14"/>
      <c r="N49" s="14"/>
      <c r="O49" s="14"/>
      <c r="P49" s="14"/>
      <c r="Q49" s="14"/>
    </row>
    <row r="50" spans="1:17">
      <c r="A50" s="14" t="s">
        <v>122</v>
      </c>
      <c r="B50" s="14"/>
      <c r="C50" s="14"/>
      <c r="D50" s="14"/>
      <c r="E50" s="14"/>
      <c r="F50" s="14"/>
      <c r="G50" s="14"/>
      <c r="H50" s="14"/>
      <c r="I50" s="14"/>
      <c r="J50" s="21">
        <v>12</v>
      </c>
      <c r="K50" s="21">
        <v>2</v>
      </c>
      <c r="L50" s="14"/>
      <c r="M50" s="14"/>
      <c r="N50" s="14"/>
      <c r="O50" s="14"/>
      <c r="P50" s="14"/>
      <c r="Q50" s="14"/>
    </row>
    <row r="51" spans="1:17">
      <c r="A51" s="10" t="s">
        <v>123</v>
      </c>
      <c r="B51" s="48">
        <v>11</v>
      </c>
      <c r="C51" s="48">
        <v>8</v>
      </c>
      <c r="D51" s="48">
        <v>64</v>
      </c>
      <c r="E51" s="48">
        <v>16</v>
      </c>
      <c r="F51" s="48">
        <v>0</v>
      </c>
      <c r="G51" s="48">
        <v>21</v>
      </c>
      <c r="H51" s="48">
        <v>0</v>
      </c>
      <c r="I51" s="48">
        <v>0</v>
      </c>
      <c r="J51" s="48">
        <v>80</v>
      </c>
      <c r="K51" s="48">
        <v>3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</row>
    <row r="52" spans="1:17">
      <c r="A52" s="14" t="s">
        <v>127</v>
      </c>
      <c r="B52" s="21">
        <v>11</v>
      </c>
      <c r="C52" s="21">
        <v>8</v>
      </c>
      <c r="D52" s="21">
        <v>64</v>
      </c>
      <c r="E52" s="21">
        <v>16</v>
      </c>
      <c r="F52" s="21"/>
      <c r="G52" s="21">
        <v>21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1:17">
      <c r="A53" s="14" t="s">
        <v>124</v>
      </c>
      <c r="B53" s="14"/>
      <c r="C53" s="14"/>
      <c r="D53" s="14"/>
      <c r="E53" s="14"/>
      <c r="F53" s="14"/>
      <c r="G53" s="14"/>
      <c r="H53" s="14"/>
      <c r="I53" s="14"/>
      <c r="J53" s="21">
        <v>25</v>
      </c>
      <c r="K53" s="21">
        <v>1</v>
      </c>
      <c r="L53" s="14"/>
      <c r="M53" s="14"/>
      <c r="N53" s="14"/>
      <c r="O53" s="14"/>
      <c r="P53" s="14"/>
      <c r="Q53" s="14"/>
    </row>
    <row r="54" spans="1:17">
      <c r="A54" s="14" t="s">
        <v>125</v>
      </c>
      <c r="B54" s="14"/>
      <c r="C54" s="14"/>
      <c r="D54" s="14"/>
      <c r="E54" s="14"/>
      <c r="F54" s="14"/>
      <c r="G54" s="14"/>
      <c r="H54" s="14"/>
      <c r="I54" s="14"/>
      <c r="J54" s="21">
        <v>28</v>
      </c>
      <c r="K54" s="21">
        <v>1</v>
      </c>
      <c r="L54" s="14"/>
      <c r="M54" s="14"/>
      <c r="N54" s="14"/>
      <c r="O54" s="14"/>
      <c r="P54" s="14"/>
      <c r="Q54" s="14"/>
    </row>
    <row r="55" spans="1:17">
      <c r="A55" s="14" t="s">
        <v>126</v>
      </c>
      <c r="B55" s="14"/>
      <c r="C55" s="14"/>
      <c r="D55" s="14"/>
      <c r="E55" s="14"/>
      <c r="F55" s="14"/>
      <c r="G55" s="14"/>
      <c r="H55" s="14"/>
      <c r="I55" s="14"/>
      <c r="J55" s="21">
        <v>27</v>
      </c>
      <c r="K55" s="21">
        <v>1</v>
      </c>
      <c r="L55" s="14"/>
      <c r="M55" s="14"/>
      <c r="N55" s="14"/>
      <c r="O55" s="14"/>
      <c r="P55" s="14"/>
      <c r="Q55" s="14"/>
    </row>
    <row r="56" spans="1:17">
      <c r="A56" s="10" t="s">
        <v>128</v>
      </c>
      <c r="B56" s="48">
        <v>6</v>
      </c>
      <c r="C56" s="48">
        <v>6</v>
      </c>
      <c r="D56" s="48">
        <v>35</v>
      </c>
      <c r="E56" s="48">
        <v>11</v>
      </c>
      <c r="F56" s="48">
        <v>6</v>
      </c>
      <c r="G56" s="48">
        <v>14</v>
      </c>
      <c r="H56" s="48">
        <v>14</v>
      </c>
      <c r="I56" s="48">
        <v>2</v>
      </c>
      <c r="J56" s="48">
        <v>0</v>
      </c>
      <c r="K56" s="48">
        <v>0</v>
      </c>
      <c r="L56" s="48">
        <v>0</v>
      </c>
      <c r="M56" s="48">
        <v>0</v>
      </c>
      <c r="N56" s="48">
        <v>28</v>
      </c>
      <c r="O56" s="48">
        <v>1</v>
      </c>
      <c r="P56" s="48">
        <v>0</v>
      </c>
      <c r="Q56" s="48">
        <v>0</v>
      </c>
    </row>
    <row r="57" spans="1:17">
      <c r="A57" s="14" t="s">
        <v>130</v>
      </c>
      <c r="B57" s="21">
        <v>6</v>
      </c>
      <c r="C57" s="21">
        <v>6</v>
      </c>
      <c r="D57" s="21">
        <v>35</v>
      </c>
      <c r="E57" s="21">
        <v>11</v>
      </c>
      <c r="F57" s="21">
        <v>6</v>
      </c>
      <c r="G57" s="21">
        <v>14</v>
      </c>
      <c r="H57" s="14"/>
      <c r="I57" s="14"/>
      <c r="J57" s="14"/>
      <c r="K57" s="14"/>
      <c r="L57" s="14"/>
      <c r="M57" s="14"/>
      <c r="N57" s="21">
        <v>28</v>
      </c>
      <c r="O57" s="21">
        <v>1</v>
      </c>
      <c r="P57" s="14"/>
      <c r="Q57" s="14"/>
    </row>
    <row r="58" spans="1:17">
      <c r="A58" s="14" t="s">
        <v>129</v>
      </c>
      <c r="B58" s="14"/>
      <c r="C58" s="14"/>
      <c r="D58" s="14"/>
      <c r="E58" s="14"/>
      <c r="F58" s="14"/>
      <c r="G58" s="14"/>
      <c r="H58" s="21">
        <v>14</v>
      </c>
      <c r="I58" s="21">
        <v>2</v>
      </c>
      <c r="J58" s="14"/>
      <c r="K58" s="14"/>
      <c r="L58" s="14"/>
      <c r="M58" s="14"/>
      <c r="N58" s="14"/>
      <c r="O58" s="14"/>
      <c r="P58" s="14"/>
      <c r="Q58" s="14"/>
    </row>
    <row r="59" spans="1:17">
      <c r="A59" s="10" t="s">
        <v>131</v>
      </c>
      <c r="B59" s="48">
        <v>7</v>
      </c>
      <c r="C59" s="48">
        <v>6</v>
      </c>
      <c r="D59" s="48">
        <v>37</v>
      </c>
      <c r="E59" s="48">
        <v>10</v>
      </c>
      <c r="F59" s="48">
        <v>6</v>
      </c>
      <c r="G59" s="48">
        <v>15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v>2</v>
      </c>
      <c r="O59" s="48">
        <v>0</v>
      </c>
      <c r="P59" s="48">
        <v>0</v>
      </c>
      <c r="Q59" s="48">
        <v>0</v>
      </c>
    </row>
    <row r="60" spans="1:17">
      <c r="A60" s="22" t="s">
        <v>132</v>
      </c>
      <c r="B60" s="23">
        <v>7</v>
      </c>
      <c r="C60" s="23">
        <v>6</v>
      </c>
      <c r="D60" s="23">
        <v>37</v>
      </c>
      <c r="E60" s="23">
        <v>10</v>
      </c>
      <c r="F60" s="23">
        <v>6</v>
      </c>
      <c r="G60" s="23">
        <v>15</v>
      </c>
      <c r="H60" s="22"/>
      <c r="I60" s="22"/>
      <c r="J60" s="22"/>
      <c r="K60" s="22"/>
      <c r="L60" s="22"/>
      <c r="M60" s="22"/>
      <c r="N60" s="23">
        <v>2</v>
      </c>
      <c r="O60" s="22"/>
      <c r="P60" s="22"/>
      <c r="Q60" s="22"/>
    </row>
    <row r="61" spans="1:17">
      <c r="A61" s="11"/>
    </row>
    <row r="62" spans="1:17">
      <c r="A62" s="14" t="s">
        <v>416</v>
      </c>
    </row>
  </sheetData>
  <mergeCells count="19">
    <mergeCell ref="A6:Q6"/>
    <mergeCell ref="B7:C7"/>
    <mergeCell ref="D7:E7"/>
    <mergeCell ref="F7:G7"/>
    <mergeCell ref="H7:I7"/>
    <mergeCell ref="J7:K7"/>
    <mergeCell ref="L7:M7"/>
    <mergeCell ref="N7:O7"/>
    <mergeCell ref="P7:Q7"/>
    <mergeCell ref="B1:Q1"/>
    <mergeCell ref="A3:Q3"/>
    <mergeCell ref="B4:C4"/>
    <mergeCell ref="D4:E4"/>
    <mergeCell ref="F4:G4"/>
    <mergeCell ref="H4:I4"/>
    <mergeCell ref="J4:K4"/>
    <mergeCell ref="L4:M4"/>
    <mergeCell ref="N4:O4"/>
    <mergeCell ref="P4:Q4"/>
  </mergeCells>
  <pageMargins left="0" right="0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X44"/>
  <sheetViews>
    <sheetView zoomScaleNormal="100" workbookViewId="0"/>
  </sheetViews>
  <sheetFormatPr defaultRowHeight="15"/>
  <cols>
    <col min="1" max="1" width="17.85546875" style="27" customWidth="1"/>
    <col min="2" max="24" width="6.7109375" style="27" customWidth="1"/>
  </cols>
  <sheetData>
    <row r="1" spans="1:24" ht="27" customHeight="1">
      <c r="A1" s="10" t="s">
        <v>418</v>
      </c>
      <c r="B1" s="381" t="s">
        <v>727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</row>
    <row r="2" spans="1:24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7"/>
      <c r="T2" s="17"/>
      <c r="U2" s="17"/>
      <c r="V2" s="17"/>
      <c r="W2" s="17"/>
      <c r="X2" s="17"/>
    </row>
    <row r="3" spans="1:24">
      <c r="A3" s="383" t="s">
        <v>63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</row>
    <row r="4" spans="1:24" ht="43.5" customHeight="1">
      <c r="A4" s="10" t="s">
        <v>0</v>
      </c>
      <c r="B4" s="392" t="s">
        <v>64</v>
      </c>
      <c r="C4" s="392"/>
      <c r="D4" s="392"/>
      <c r="E4" s="392" t="s">
        <v>65</v>
      </c>
      <c r="F4" s="392"/>
      <c r="G4" s="392" t="s">
        <v>18</v>
      </c>
      <c r="H4" s="392"/>
      <c r="I4" s="391" t="s">
        <v>388</v>
      </c>
      <c r="J4" s="391"/>
      <c r="K4" s="392" t="s">
        <v>20</v>
      </c>
      <c r="L4" s="392"/>
      <c r="M4" s="392" t="s">
        <v>21</v>
      </c>
      <c r="N4" s="392"/>
      <c r="O4" s="392" t="s">
        <v>23</v>
      </c>
      <c r="P4" s="392"/>
      <c r="Q4" s="392" t="s">
        <v>25</v>
      </c>
      <c r="R4" s="392"/>
      <c r="S4" s="399" t="s">
        <v>26</v>
      </c>
      <c r="T4" s="399"/>
      <c r="U4" s="392" t="s">
        <v>188</v>
      </c>
      <c r="V4" s="392"/>
      <c r="W4" s="392" t="s">
        <v>28</v>
      </c>
      <c r="X4" s="392"/>
    </row>
    <row r="5" spans="1:24">
      <c r="A5" s="15"/>
      <c r="B5" s="16" t="s">
        <v>70</v>
      </c>
      <c r="C5" s="16" t="s">
        <v>71</v>
      </c>
      <c r="D5" s="16" t="s">
        <v>72</v>
      </c>
      <c r="E5" s="16" t="s">
        <v>70</v>
      </c>
      <c r="F5" s="16" t="s">
        <v>71</v>
      </c>
      <c r="G5" s="16" t="s">
        <v>70</v>
      </c>
      <c r="H5" s="16" t="s">
        <v>71</v>
      </c>
      <c r="I5" s="16" t="s">
        <v>70</v>
      </c>
      <c r="J5" s="16" t="s">
        <v>71</v>
      </c>
      <c r="K5" s="16" t="s">
        <v>70</v>
      </c>
      <c r="L5" s="16" t="s">
        <v>71</v>
      </c>
      <c r="M5" s="16" t="s">
        <v>70</v>
      </c>
      <c r="N5" s="16" t="s">
        <v>71</v>
      </c>
      <c r="O5" s="16" t="s">
        <v>70</v>
      </c>
      <c r="P5" s="16" t="s">
        <v>71</v>
      </c>
      <c r="Q5" s="16" t="s">
        <v>70</v>
      </c>
      <c r="R5" s="16" t="s">
        <v>71</v>
      </c>
      <c r="S5" s="16" t="s">
        <v>70</v>
      </c>
      <c r="T5" s="16" t="s">
        <v>71</v>
      </c>
      <c r="U5" s="16" t="s">
        <v>70</v>
      </c>
      <c r="V5" s="16" t="s">
        <v>71</v>
      </c>
      <c r="W5" s="16" t="s">
        <v>70</v>
      </c>
      <c r="X5" s="16" t="s">
        <v>71</v>
      </c>
    </row>
    <row r="6" spans="1:24">
      <c r="A6" s="384" t="s">
        <v>73</v>
      </c>
      <c r="B6" s="384"/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</row>
    <row r="7" spans="1:24" ht="34.5" customHeight="1">
      <c r="A7" s="12" t="s">
        <v>74</v>
      </c>
      <c r="B7" s="397" t="s">
        <v>5</v>
      </c>
      <c r="C7" s="397"/>
      <c r="D7" s="397"/>
      <c r="E7" s="397" t="s">
        <v>75</v>
      </c>
      <c r="F7" s="397"/>
      <c r="G7" s="397" t="s">
        <v>76</v>
      </c>
      <c r="H7" s="397"/>
      <c r="I7" s="396" t="s">
        <v>389</v>
      </c>
      <c r="J7" s="396"/>
      <c r="K7" s="398" t="s">
        <v>156</v>
      </c>
      <c r="L7" s="398"/>
      <c r="M7" s="397" t="s">
        <v>390</v>
      </c>
      <c r="N7" s="397"/>
      <c r="O7" s="397" t="s">
        <v>78</v>
      </c>
      <c r="P7" s="397"/>
      <c r="Q7" s="397" t="s">
        <v>79</v>
      </c>
      <c r="R7" s="397"/>
      <c r="S7" s="396" t="s">
        <v>162</v>
      </c>
      <c r="T7" s="396"/>
      <c r="U7" s="400" t="s">
        <v>163</v>
      </c>
      <c r="V7" s="400"/>
      <c r="W7" s="396" t="s">
        <v>391</v>
      </c>
      <c r="X7" s="396"/>
    </row>
    <row r="8" spans="1:24">
      <c r="A8" s="15"/>
      <c r="B8" s="44" t="s">
        <v>81</v>
      </c>
      <c r="C8" s="44" t="s">
        <v>82</v>
      </c>
      <c r="D8" s="44" t="s">
        <v>83</v>
      </c>
      <c r="E8" s="44" t="s">
        <v>81</v>
      </c>
      <c r="F8" s="44" t="s">
        <v>82</v>
      </c>
      <c r="G8" s="44" t="s">
        <v>81</v>
      </c>
      <c r="H8" s="44" t="s">
        <v>82</v>
      </c>
      <c r="I8" s="44" t="s">
        <v>81</v>
      </c>
      <c r="J8" s="44" t="s">
        <v>82</v>
      </c>
      <c r="K8" s="44" t="s">
        <v>81</v>
      </c>
      <c r="L8" s="44" t="s">
        <v>82</v>
      </c>
      <c r="M8" s="44" t="s">
        <v>81</v>
      </c>
      <c r="N8" s="44" t="s">
        <v>82</v>
      </c>
      <c r="O8" s="44" t="s">
        <v>81</v>
      </c>
      <c r="P8" s="44" t="s">
        <v>82</v>
      </c>
      <c r="Q8" s="44" t="s">
        <v>81</v>
      </c>
      <c r="R8" s="44" t="s">
        <v>82</v>
      </c>
      <c r="S8" s="44" t="s">
        <v>81</v>
      </c>
      <c r="T8" s="44" t="s">
        <v>82</v>
      </c>
      <c r="U8" s="44" t="s">
        <v>81</v>
      </c>
      <c r="V8" s="44" t="s">
        <v>82</v>
      </c>
      <c r="W8" s="44" t="s">
        <v>81</v>
      </c>
      <c r="X8" s="44" t="s">
        <v>82</v>
      </c>
    </row>
    <row r="9" spans="1:24">
      <c r="A9" s="52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</row>
    <row r="10" spans="1:24">
      <c r="A10" s="10" t="s">
        <v>419</v>
      </c>
      <c r="B10" s="54">
        <v>9110</v>
      </c>
      <c r="C10" s="54">
        <v>3951</v>
      </c>
      <c r="D10" s="55">
        <f>(B10/C10)</f>
        <v>2.3057453809162238</v>
      </c>
      <c r="E10" s="54">
        <v>1968</v>
      </c>
      <c r="F10" s="10">
        <v>886</v>
      </c>
      <c r="G10" s="10">
        <v>305</v>
      </c>
      <c r="H10" s="10">
        <v>95</v>
      </c>
      <c r="I10" s="10">
        <v>355</v>
      </c>
      <c r="J10" s="10">
        <v>170</v>
      </c>
      <c r="K10" s="10">
        <v>113</v>
      </c>
      <c r="L10" s="10">
        <v>73</v>
      </c>
      <c r="M10" s="10">
        <v>227</v>
      </c>
      <c r="N10" s="10">
        <v>70</v>
      </c>
      <c r="O10" s="10">
        <v>421</v>
      </c>
      <c r="P10" s="10">
        <v>196</v>
      </c>
      <c r="Q10" s="10">
        <v>501</v>
      </c>
      <c r="R10" s="10">
        <v>234</v>
      </c>
      <c r="S10" s="10">
        <v>635</v>
      </c>
      <c r="T10" s="10">
        <v>278</v>
      </c>
      <c r="U10" s="54">
        <v>1374</v>
      </c>
      <c r="V10" s="10">
        <v>479</v>
      </c>
      <c r="W10" s="10">
        <v>178</v>
      </c>
      <c r="X10" s="10">
        <v>51</v>
      </c>
    </row>
    <row r="11" spans="1:24" ht="15.75" customHeight="1">
      <c r="A11" s="17"/>
      <c r="B11" s="18"/>
      <c r="C11" s="18"/>
      <c r="D11" s="119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>
      <c r="D12" s="120"/>
    </row>
    <row r="13" spans="1:24">
      <c r="A13" s="10" t="s">
        <v>420</v>
      </c>
      <c r="B13" s="54">
        <v>5464</v>
      </c>
      <c r="C13" s="54">
        <v>2395</v>
      </c>
      <c r="D13" s="55">
        <f>(B13/C13)</f>
        <v>2.281419624217119</v>
      </c>
      <c r="E13" s="54">
        <v>1113</v>
      </c>
      <c r="F13" s="10">
        <v>526</v>
      </c>
      <c r="G13" s="10">
        <v>214</v>
      </c>
      <c r="H13" s="10">
        <v>62</v>
      </c>
      <c r="I13" s="10">
        <v>232</v>
      </c>
      <c r="J13" s="10">
        <v>116</v>
      </c>
      <c r="K13" s="10">
        <v>64</v>
      </c>
      <c r="L13" s="10">
        <v>37</v>
      </c>
      <c r="M13" s="10">
        <v>76</v>
      </c>
      <c r="N13" s="10">
        <v>31</v>
      </c>
      <c r="O13" s="10">
        <v>242</v>
      </c>
      <c r="P13" s="10">
        <v>116</v>
      </c>
      <c r="Q13" s="10">
        <v>274</v>
      </c>
      <c r="R13" s="10">
        <v>152</v>
      </c>
      <c r="S13" s="10">
        <v>344</v>
      </c>
      <c r="T13" s="10">
        <v>164</v>
      </c>
      <c r="U13" s="10">
        <v>788</v>
      </c>
      <c r="V13" s="10">
        <v>310</v>
      </c>
      <c r="W13" s="10">
        <v>118</v>
      </c>
      <c r="X13" s="10">
        <v>30</v>
      </c>
    </row>
    <row r="14" spans="1:24">
      <c r="A14" s="14" t="s">
        <v>189</v>
      </c>
      <c r="B14" s="56">
        <v>1795</v>
      </c>
      <c r="C14" s="14">
        <v>843</v>
      </c>
      <c r="D14" s="55">
        <f t="shared" ref="D14:D39" si="0">(B14/C14)</f>
        <v>2.129300118623962</v>
      </c>
      <c r="E14" s="14">
        <v>448</v>
      </c>
      <c r="F14" s="14">
        <v>206</v>
      </c>
      <c r="G14" s="20"/>
      <c r="H14" s="20"/>
      <c r="I14" s="14">
        <v>59</v>
      </c>
      <c r="J14" s="14">
        <v>39</v>
      </c>
      <c r="K14" s="14">
        <v>36</v>
      </c>
      <c r="L14" s="14">
        <v>20</v>
      </c>
      <c r="M14" s="14">
        <v>48</v>
      </c>
      <c r="N14" s="14">
        <v>18</v>
      </c>
      <c r="O14" s="14">
        <v>85</v>
      </c>
      <c r="P14" s="14">
        <v>46</v>
      </c>
      <c r="Q14" s="14">
        <v>64</v>
      </c>
      <c r="R14" s="14">
        <v>43</v>
      </c>
      <c r="S14" s="14">
        <v>188</v>
      </c>
      <c r="T14" s="14">
        <v>72</v>
      </c>
      <c r="U14" s="14">
        <v>198</v>
      </c>
      <c r="V14" s="14">
        <v>97</v>
      </c>
      <c r="W14" s="14">
        <v>30</v>
      </c>
      <c r="X14" s="20"/>
    </row>
    <row r="15" spans="1:24">
      <c r="A15" s="14" t="s">
        <v>190</v>
      </c>
      <c r="B15" s="56">
        <v>1149</v>
      </c>
      <c r="C15" s="14">
        <v>570</v>
      </c>
      <c r="D15" s="55">
        <f t="shared" si="0"/>
        <v>2.0157894736842104</v>
      </c>
      <c r="E15" s="14">
        <v>202</v>
      </c>
      <c r="F15" s="14">
        <v>96</v>
      </c>
      <c r="G15" s="20"/>
      <c r="H15" s="20"/>
      <c r="I15" s="14">
        <v>173</v>
      </c>
      <c r="J15" s="14">
        <v>77</v>
      </c>
      <c r="K15" s="14">
        <v>28</v>
      </c>
      <c r="L15" s="14">
        <v>17</v>
      </c>
      <c r="M15" s="14">
        <v>28</v>
      </c>
      <c r="N15" s="14">
        <v>13</v>
      </c>
      <c r="O15" s="14">
        <v>67</v>
      </c>
      <c r="P15" s="14">
        <v>27</v>
      </c>
      <c r="Q15" s="14">
        <v>43</v>
      </c>
      <c r="R15" s="14">
        <v>23</v>
      </c>
      <c r="S15" s="14">
        <v>58</v>
      </c>
      <c r="T15" s="14">
        <v>42</v>
      </c>
      <c r="U15" s="14">
        <v>240</v>
      </c>
      <c r="V15" s="14">
        <v>77</v>
      </c>
      <c r="W15" s="20"/>
      <c r="X15" s="20"/>
    </row>
    <row r="16" spans="1:24">
      <c r="A16" s="14" t="s">
        <v>191</v>
      </c>
      <c r="B16" s="14">
        <v>630</v>
      </c>
      <c r="C16" s="14">
        <v>340</v>
      </c>
      <c r="D16" s="55">
        <f t="shared" si="0"/>
        <v>1.8529411764705883</v>
      </c>
      <c r="E16" s="14">
        <v>214</v>
      </c>
      <c r="F16" s="14">
        <v>110</v>
      </c>
      <c r="G16" s="20"/>
      <c r="H16" s="20"/>
      <c r="I16" s="20"/>
      <c r="J16" s="20"/>
      <c r="K16" s="20"/>
      <c r="L16" s="20"/>
      <c r="M16" s="20"/>
      <c r="N16" s="20"/>
      <c r="O16" s="14">
        <v>49</v>
      </c>
      <c r="P16" s="14">
        <v>26</v>
      </c>
      <c r="Q16" s="14">
        <v>32</v>
      </c>
      <c r="R16" s="14">
        <v>15</v>
      </c>
      <c r="S16" s="20"/>
      <c r="T16" s="20"/>
      <c r="U16" s="14">
        <v>169</v>
      </c>
      <c r="V16" s="14">
        <v>72</v>
      </c>
      <c r="W16" s="20"/>
      <c r="X16" s="20"/>
    </row>
    <row r="17" spans="1:24">
      <c r="A17" s="14" t="s">
        <v>192</v>
      </c>
      <c r="B17" s="14">
        <v>336</v>
      </c>
      <c r="C17" s="14">
        <v>171</v>
      </c>
      <c r="D17" s="55">
        <f t="shared" si="0"/>
        <v>1.9649122807017543</v>
      </c>
      <c r="E17" s="14">
        <v>109</v>
      </c>
      <c r="F17" s="14">
        <v>59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14">
        <v>80</v>
      </c>
      <c r="V17" s="14">
        <v>30</v>
      </c>
      <c r="W17" s="20"/>
      <c r="X17" s="20"/>
    </row>
    <row r="18" spans="1:24">
      <c r="A18" s="14" t="s">
        <v>193</v>
      </c>
      <c r="B18" s="14">
        <v>214</v>
      </c>
      <c r="C18" s="14">
        <v>62</v>
      </c>
      <c r="D18" s="55">
        <f t="shared" si="0"/>
        <v>3.4516129032258065</v>
      </c>
      <c r="E18" s="20"/>
      <c r="F18" s="20"/>
      <c r="G18" s="14">
        <v>214</v>
      </c>
      <c r="H18" s="14">
        <v>62</v>
      </c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>
      <c r="A19" s="14" t="s">
        <v>194</v>
      </c>
      <c r="B19" s="14">
        <v>484</v>
      </c>
      <c r="C19" s="14">
        <v>228</v>
      </c>
      <c r="D19" s="55">
        <f t="shared" si="0"/>
        <v>2.1228070175438596</v>
      </c>
      <c r="E19" s="14">
        <v>140</v>
      </c>
      <c r="F19" s="14">
        <v>55</v>
      </c>
      <c r="G19" s="20"/>
      <c r="H19" s="20"/>
      <c r="I19" s="20"/>
      <c r="J19" s="20"/>
      <c r="K19" s="20"/>
      <c r="L19" s="20"/>
      <c r="M19" s="20"/>
      <c r="N19" s="20"/>
      <c r="O19" s="14">
        <v>41</v>
      </c>
      <c r="P19" s="14">
        <v>17</v>
      </c>
      <c r="Q19" s="20"/>
      <c r="R19" s="20"/>
      <c r="S19" s="20"/>
      <c r="T19" s="20"/>
      <c r="U19" s="14">
        <v>101</v>
      </c>
      <c r="V19" s="14">
        <v>34</v>
      </c>
      <c r="W19" s="20"/>
      <c r="X19" s="20"/>
    </row>
    <row r="20" spans="1:24">
      <c r="A20" s="14" t="s">
        <v>195</v>
      </c>
      <c r="B20" s="14">
        <v>650</v>
      </c>
      <c r="C20" s="14">
        <v>73</v>
      </c>
      <c r="D20" s="55">
        <f t="shared" si="0"/>
        <v>8.9041095890410951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14">
        <v>135</v>
      </c>
      <c r="R20" s="14">
        <v>71</v>
      </c>
      <c r="S20" s="20"/>
      <c r="T20" s="20"/>
      <c r="U20" s="20"/>
      <c r="V20" s="20"/>
      <c r="W20" s="20"/>
      <c r="X20" s="20"/>
    </row>
    <row r="21" spans="1:24">
      <c r="A21" s="14" t="s">
        <v>196</v>
      </c>
      <c r="B21" s="14">
        <v>206</v>
      </c>
      <c r="C21" s="14">
        <v>108</v>
      </c>
      <c r="D21" s="55">
        <f t="shared" si="0"/>
        <v>1.9074074074074074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4">
        <v>98</v>
      </c>
      <c r="T21" s="14">
        <v>50</v>
      </c>
      <c r="U21" s="20"/>
      <c r="V21" s="20"/>
      <c r="W21" s="14">
        <v>88</v>
      </c>
      <c r="X21" s="14">
        <v>30</v>
      </c>
    </row>
    <row r="22" spans="1:24">
      <c r="A22" s="14"/>
      <c r="B22" s="324"/>
      <c r="C22" s="20"/>
      <c r="D22" s="55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W22" s="20"/>
      <c r="X22" s="20"/>
    </row>
    <row r="23" spans="1:24" s="326" customFormat="1" ht="12.75">
      <c r="A23" s="10" t="s">
        <v>147</v>
      </c>
      <c r="B23" s="19">
        <v>89</v>
      </c>
      <c r="C23" s="19">
        <v>28</v>
      </c>
      <c r="D23" s="55">
        <f t="shared" si="0"/>
        <v>3.1785714285714284</v>
      </c>
      <c r="E23" s="19">
        <v>53</v>
      </c>
      <c r="F23" s="19">
        <v>13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22</v>
      </c>
      <c r="V23" s="19">
        <v>8</v>
      </c>
      <c r="W23" s="19">
        <v>0</v>
      </c>
      <c r="X23" s="19">
        <v>0</v>
      </c>
    </row>
    <row r="24" spans="1:24" ht="16.5">
      <c r="A24" s="10" t="s">
        <v>197</v>
      </c>
      <c r="B24" s="19"/>
      <c r="C24" s="19"/>
      <c r="D24" s="55"/>
      <c r="E24" s="19"/>
      <c r="F24" s="19"/>
      <c r="G24" s="211"/>
      <c r="H24" s="211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>
      <c r="A25" s="14" t="s">
        <v>198</v>
      </c>
      <c r="B25" s="14">
        <v>89</v>
      </c>
      <c r="C25" s="14">
        <v>28</v>
      </c>
      <c r="D25" s="55">
        <f t="shared" si="0"/>
        <v>3.1785714285714284</v>
      </c>
      <c r="E25" s="14">
        <v>53</v>
      </c>
      <c r="F25" s="14">
        <v>13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14">
        <v>22</v>
      </c>
      <c r="V25" s="14">
        <v>8</v>
      </c>
      <c r="W25" s="20"/>
      <c r="X25" s="20"/>
    </row>
    <row r="26" spans="1:24">
      <c r="A26" s="14"/>
      <c r="B26" s="20"/>
      <c r="C26" s="20"/>
      <c r="D26" s="55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1:24" s="326" customFormat="1" ht="12.75">
      <c r="A27" s="10" t="s">
        <v>199</v>
      </c>
      <c r="B27" s="19">
        <v>1170</v>
      </c>
      <c r="C27" s="19">
        <v>433</v>
      </c>
      <c r="D27" s="55">
        <f t="shared" si="0"/>
        <v>2.7020785219399537</v>
      </c>
      <c r="E27" s="19">
        <v>256</v>
      </c>
      <c r="F27" s="19">
        <v>71</v>
      </c>
      <c r="G27" s="19">
        <v>19</v>
      </c>
      <c r="H27" s="19">
        <v>7</v>
      </c>
      <c r="I27" s="19">
        <v>37</v>
      </c>
      <c r="J27" s="19">
        <v>18</v>
      </c>
      <c r="K27" s="19">
        <v>20</v>
      </c>
      <c r="L27" s="19">
        <v>9</v>
      </c>
      <c r="M27" s="19">
        <v>39</v>
      </c>
      <c r="N27" s="19">
        <v>12</v>
      </c>
      <c r="O27" s="19">
        <v>49</v>
      </c>
      <c r="P27" s="19">
        <v>21</v>
      </c>
      <c r="Q27" s="19">
        <v>81</v>
      </c>
      <c r="R27" s="19">
        <v>23</v>
      </c>
      <c r="S27" s="19">
        <v>71</v>
      </c>
      <c r="T27" s="19">
        <v>33</v>
      </c>
      <c r="U27" s="19">
        <v>190</v>
      </c>
      <c r="V27" s="19">
        <v>54</v>
      </c>
      <c r="W27" s="19">
        <v>18</v>
      </c>
      <c r="X27" s="19">
        <v>10</v>
      </c>
    </row>
    <row r="28" spans="1:24" s="326" customFormat="1" ht="12.75">
      <c r="A28" s="10" t="s">
        <v>200</v>
      </c>
      <c r="B28" s="54"/>
      <c r="C28" s="10"/>
      <c r="D28" s="55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>
      <c r="A29" s="14" t="s">
        <v>201</v>
      </c>
      <c r="B29" s="56">
        <v>1069</v>
      </c>
      <c r="C29" s="14">
        <v>407</v>
      </c>
      <c r="D29" s="55">
        <f t="shared" si="0"/>
        <v>2.6265356265356266</v>
      </c>
      <c r="E29" s="14">
        <v>256</v>
      </c>
      <c r="F29" s="14">
        <v>71</v>
      </c>
      <c r="G29" s="14">
        <v>19</v>
      </c>
      <c r="H29" s="14">
        <v>7</v>
      </c>
      <c r="I29" s="14">
        <v>37</v>
      </c>
      <c r="J29" s="14">
        <v>18</v>
      </c>
      <c r="K29" s="14">
        <v>20</v>
      </c>
      <c r="L29" s="14">
        <v>9</v>
      </c>
      <c r="M29" s="14">
        <v>39</v>
      </c>
      <c r="N29" s="14">
        <v>12</v>
      </c>
      <c r="O29" s="14">
        <v>49</v>
      </c>
      <c r="P29" s="14">
        <v>21</v>
      </c>
      <c r="Q29" s="14">
        <v>81</v>
      </c>
      <c r="R29" s="14">
        <v>23</v>
      </c>
      <c r="S29" s="14">
        <v>71</v>
      </c>
      <c r="T29" s="14">
        <v>33</v>
      </c>
      <c r="U29" s="14">
        <v>190</v>
      </c>
      <c r="V29" s="14">
        <v>54</v>
      </c>
      <c r="W29" s="14">
        <v>18</v>
      </c>
      <c r="X29" s="14">
        <v>10</v>
      </c>
    </row>
    <row r="30" spans="1:24">
      <c r="A30" s="14" t="s">
        <v>202</v>
      </c>
      <c r="B30" s="20">
        <v>101</v>
      </c>
      <c r="C30" s="20">
        <v>26</v>
      </c>
      <c r="D30" s="55">
        <f t="shared" si="0"/>
        <v>3.8846153846153846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>
      <c r="A31" s="14" t="s">
        <v>203</v>
      </c>
      <c r="B31" s="14"/>
      <c r="C31" s="14"/>
      <c r="D31" s="55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4">
      <c r="A32" s="10"/>
      <c r="B32" s="20"/>
      <c r="C32" s="20"/>
      <c r="D32" s="55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1:24" s="326" customFormat="1" ht="12.75">
      <c r="A33" s="10" t="s">
        <v>151</v>
      </c>
      <c r="B33" s="19">
        <v>981</v>
      </c>
      <c r="C33" s="19">
        <v>463</v>
      </c>
      <c r="D33" s="55">
        <f t="shared" si="0"/>
        <v>2.1187904967602593</v>
      </c>
      <c r="E33" s="19">
        <v>203</v>
      </c>
      <c r="F33" s="19">
        <v>101</v>
      </c>
      <c r="G33" s="19">
        <v>34</v>
      </c>
      <c r="H33" s="19">
        <v>12</v>
      </c>
      <c r="I33" s="19">
        <v>42</v>
      </c>
      <c r="J33" s="19">
        <v>14</v>
      </c>
      <c r="K33" s="19">
        <v>13</v>
      </c>
      <c r="L33" s="19">
        <v>14</v>
      </c>
      <c r="M33" s="19">
        <v>70</v>
      </c>
      <c r="N33" s="19">
        <v>11</v>
      </c>
      <c r="O33" s="19">
        <v>58</v>
      </c>
      <c r="P33" s="19">
        <v>29</v>
      </c>
      <c r="Q33" s="19">
        <v>64</v>
      </c>
      <c r="R33" s="19">
        <v>27</v>
      </c>
      <c r="S33" s="19">
        <v>93</v>
      </c>
      <c r="T33" s="19">
        <v>41</v>
      </c>
      <c r="U33" s="19">
        <v>144</v>
      </c>
      <c r="V33" s="19">
        <v>40</v>
      </c>
      <c r="W33" s="19">
        <v>12</v>
      </c>
      <c r="X33" s="19">
        <v>0</v>
      </c>
    </row>
    <row r="34" spans="1:24" s="326" customFormat="1" ht="12.75">
      <c r="A34" s="10" t="s">
        <v>200</v>
      </c>
      <c r="B34" s="54"/>
      <c r="C34" s="10"/>
      <c r="D34" s="55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>
      <c r="A35" s="14" t="s">
        <v>204</v>
      </c>
      <c r="B35" s="56">
        <v>981</v>
      </c>
      <c r="C35" s="14">
        <v>463</v>
      </c>
      <c r="D35" s="55">
        <f t="shared" si="0"/>
        <v>2.1187904967602593</v>
      </c>
      <c r="E35" s="14">
        <v>203</v>
      </c>
      <c r="F35" s="14">
        <v>101</v>
      </c>
      <c r="G35" s="14">
        <v>34</v>
      </c>
      <c r="H35" s="14">
        <v>12</v>
      </c>
      <c r="I35" s="14">
        <v>42</v>
      </c>
      <c r="J35" s="14">
        <v>14</v>
      </c>
      <c r="K35" s="14">
        <v>13</v>
      </c>
      <c r="L35" s="20">
        <v>14</v>
      </c>
      <c r="M35" s="14">
        <v>70</v>
      </c>
      <c r="N35" s="14">
        <v>11</v>
      </c>
      <c r="O35" s="14">
        <v>58</v>
      </c>
      <c r="P35" s="14">
        <v>29</v>
      </c>
      <c r="Q35" s="14">
        <v>64</v>
      </c>
      <c r="R35" s="14">
        <v>27</v>
      </c>
      <c r="S35" s="14">
        <v>93</v>
      </c>
      <c r="T35" s="14">
        <v>41</v>
      </c>
      <c r="U35" s="14">
        <v>144</v>
      </c>
      <c r="V35" s="14">
        <v>40</v>
      </c>
      <c r="W35" s="20">
        <v>12</v>
      </c>
      <c r="X35" s="20"/>
    </row>
    <row r="36" spans="1:24">
      <c r="A36" s="14"/>
      <c r="B36" s="20"/>
      <c r="C36" s="20"/>
      <c r="D36" s="55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4" s="326" customFormat="1" ht="12.75">
      <c r="A37" s="10" t="s">
        <v>205</v>
      </c>
      <c r="B37" s="19">
        <v>1406</v>
      </c>
      <c r="C37" s="19">
        <v>632</v>
      </c>
      <c r="D37" s="55">
        <f t="shared" si="0"/>
        <v>2.2246835443037973</v>
      </c>
      <c r="E37" s="19">
        <v>343</v>
      </c>
      <c r="F37" s="19">
        <v>175</v>
      </c>
      <c r="G37" s="19">
        <v>38</v>
      </c>
      <c r="H37" s="19">
        <v>14</v>
      </c>
      <c r="I37" s="19">
        <v>44</v>
      </c>
      <c r="J37" s="19">
        <v>22</v>
      </c>
      <c r="K37" s="19">
        <v>16</v>
      </c>
      <c r="L37" s="19">
        <v>13</v>
      </c>
      <c r="M37" s="19">
        <v>42</v>
      </c>
      <c r="N37" s="19">
        <v>16</v>
      </c>
      <c r="O37" s="19">
        <v>72</v>
      </c>
      <c r="P37" s="19">
        <v>30</v>
      </c>
      <c r="Q37" s="19">
        <v>82</v>
      </c>
      <c r="R37" s="19">
        <v>32</v>
      </c>
      <c r="S37" s="19">
        <v>127</v>
      </c>
      <c r="T37" s="19">
        <v>40</v>
      </c>
      <c r="U37" s="19">
        <v>230</v>
      </c>
      <c r="V37" s="19">
        <v>67</v>
      </c>
      <c r="W37" s="19">
        <v>30</v>
      </c>
      <c r="X37" s="19">
        <v>11</v>
      </c>
    </row>
    <row r="38" spans="1:24" s="326" customFormat="1" ht="12.75">
      <c r="A38" s="10" t="s">
        <v>200</v>
      </c>
      <c r="B38" s="54"/>
      <c r="C38" s="10"/>
      <c r="D38" s="55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>
      <c r="A39" s="11" t="s">
        <v>206</v>
      </c>
      <c r="B39" s="25">
        <v>1406</v>
      </c>
      <c r="C39" s="11">
        <v>632</v>
      </c>
      <c r="D39" s="55">
        <f t="shared" si="0"/>
        <v>2.2246835443037973</v>
      </c>
      <c r="E39" s="11">
        <v>343</v>
      </c>
      <c r="F39" s="11">
        <v>175</v>
      </c>
      <c r="G39" s="11">
        <v>38</v>
      </c>
      <c r="H39" s="11">
        <v>14</v>
      </c>
      <c r="I39" s="11">
        <v>44</v>
      </c>
      <c r="J39" s="11">
        <v>22</v>
      </c>
      <c r="K39" s="11">
        <v>16</v>
      </c>
      <c r="L39" s="11">
        <v>13</v>
      </c>
      <c r="M39" s="11">
        <v>42</v>
      </c>
      <c r="N39" s="11">
        <v>16</v>
      </c>
      <c r="O39" s="11">
        <v>72</v>
      </c>
      <c r="P39" s="11">
        <v>30</v>
      </c>
      <c r="Q39" s="11">
        <v>82</v>
      </c>
      <c r="R39" s="11">
        <v>32</v>
      </c>
      <c r="S39" s="11">
        <v>127</v>
      </c>
      <c r="T39" s="11">
        <v>40</v>
      </c>
      <c r="U39" s="11">
        <v>230</v>
      </c>
      <c r="V39" s="11">
        <v>67</v>
      </c>
      <c r="W39" s="11">
        <v>30</v>
      </c>
      <c r="X39" s="52">
        <v>11</v>
      </c>
    </row>
    <row r="40" spans="1:24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</row>
    <row r="41" spans="1:24">
      <c r="B41" s="325"/>
    </row>
    <row r="42" spans="1:24">
      <c r="A42" s="11" t="s">
        <v>207</v>
      </c>
    </row>
    <row r="44" spans="1:24">
      <c r="B44" s="325"/>
      <c r="C44" s="325"/>
      <c r="D44" s="325"/>
      <c r="E44" s="325"/>
      <c r="F44" s="325"/>
      <c r="G44" s="325"/>
      <c r="H44" s="325"/>
      <c r="I44" s="325"/>
      <c r="J44" s="325"/>
      <c r="K44" s="325"/>
      <c r="L44" s="325"/>
      <c r="M44" s="325"/>
      <c r="N44" s="325"/>
      <c r="O44" s="325"/>
      <c r="P44" s="325"/>
      <c r="Q44" s="325"/>
      <c r="R44" s="325"/>
      <c r="S44" s="325"/>
      <c r="T44" s="325"/>
      <c r="U44" s="325"/>
      <c r="V44" s="325"/>
      <c r="W44" s="325"/>
      <c r="X44" s="325"/>
    </row>
  </sheetData>
  <mergeCells count="25">
    <mergeCell ref="B1:X1"/>
    <mergeCell ref="I4:J4"/>
    <mergeCell ref="I7:J7"/>
    <mergeCell ref="S4:T4"/>
    <mergeCell ref="S7:T7"/>
    <mergeCell ref="U4:V4"/>
    <mergeCell ref="U7:V7"/>
    <mergeCell ref="W4:X4"/>
    <mergeCell ref="W7:X7"/>
    <mergeCell ref="A6:X6"/>
    <mergeCell ref="A3:X3"/>
    <mergeCell ref="Q7:R7"/>
    <mergeCell ref="B4:D4"/>
    <mergeCell ref="E4:F4"/>
    <mergeCell ref="G4:H4"/>
    <mergeCell ref="K4:L4"/>
    <mergeCell ref="M4:N4"/>
    <mergeCell ref="O4:P4"/>
    <mergeCell ref="Q4:R4"/>
    <mergeCell ref="B7:D7"/>
    <mergeCell ref="E7:F7"/>
    <mergeCell ref="G7:H7"/>
    <mergeCell ref="M7:N7"/>
    <mergeCell ref="O7:P7"/>
    <mergeCell ref="K7:L7"/>
  </mergeCells>
  <pageMargins left="0" right="0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U41"/>
  <sheetViews>
    <sheetView zoomScaleNormal="100" workbookViewId="0"/>
  </sheetViews>
  <sheetFormatPr defaultRowHeight="15"/>
  <cols>
    <col min="1" max="1" width="18.140625" style="27" customWidth="1"/>
    <col min="2" max="21" width="9.140625" style="27"/>
  </cols>
  <sheetData>
    <row r="1" spans="1:21" ht="27" customHeight="1">
      <c r="A1" s="10" t="s">
        <v>421</v>
      </c>
      <c r="B1" s="381" t="s">
        <v>727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</row>
    <row r="2" spans="1:2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7"/>
      <c r="S2" s="17"/>
      <c r="T2" s="17"/>
      <c r="U2" s="17"/>
    </row>
    <row r="3" spans="1:21">
      <c r="A3" s="383" t="s">
        <v>63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</row>
    <row r="4" spans="1:21" ht="30.75" customHeight="1">
      <c r="A4" s="10" t="s">
        <v>0</v>
      </c>
      <c r="B4" s="391" t="s">
        <v>30</v>
      </c>
      <c r="C4" s="391"/>
      <c r="D4" s="399" t="s">
        <v>32</v>
      </c>
      <c r="E4" s="399"/>
      <c r="F4" s="392" t="s">
        <v>34</v>
      </c>
      <c r="G4" s="392"/>
      <c r="H4" s="391" t="s">
        <v>319</v>
      </c>
      <c r="I4" s="391"/>
      <c r="J4" s="392" t="s">
        <v>161</v>
      </c>
      <c r="K4" s="392"/>
      <c r="L4" s="392" t="s">
        <v>379</v>
      </c>
      <c r="M4" s="392"/>
      <c r="N4" s="392" t="s">
        <v>38</v>
      </c>
      <c r="O4" s="392"/>
      <c r="P4" s="392" t="s">
        <v>373</v>
      </c>
      <c r="Q4" s="392"/>
      <c r="R4" s="392" t="s">
        <v>48</v>
      </c>
      <c r="S4" s="392"/>
      <c r="T4" s="392" t="s">
        <v>56</v>
      </c>
      <c r="U4" s="392"/>
    </row>
    <row r="5" spans="1:21">
      <c r="A5" s="15"/>
      <c r="B5" s="16" t="s">
        <v>70</v>
      </c>
      <c r="C5" s="16" t="s">
        <v>71</v>
      </c>
      <c r="D5" s="16" t="s">
        <v>70</v>
      </c>
      <c r="E5" s="16" t="s">
        <v>71</v>
      </c>
      <c r="F5" s="16" t="s">
        <v>70</v>
      </c>
      <c r="G5" s="16" t="s">
        <v>71</v>
      </c>
      <c r="H5" s="16" t="s">
        <v>70</v>
      </c>
      <c r="I5" s="16" t="s">
        <v>71</v>
      </c>
      <c r="J5" s="16" t="s">
        <v>70</v>
      </c>
      <c r="K5" s="16" t="s">
        <v>71</v>
      </c>
      <c r="L5" s="16" t="s">
        <v>70</v>
      </c>
      <c r="M5" s="16" t="s">
        <v>71</v>
      </c>
      <c r="N5" s="16" t="s">
        <v>70</v>
      </c>
      <c r="O5" s="16" t="s">
        <v>71</v>
      </c>
      <c r="P5" s="16" t="s">
        <v>70</v>
      </c>
      <c r="Q5" s="16" t="s">
        <v>71</v>
      </c>
      <c r="R5" s="16" t="s">
        <v>70</v>
      </c>
      <c r="S5" s="16" t="s">
        <v>71</v>
      </c>
      <c r="T5" s="16" t="s">
        <v>70</v>
      </c>
      <c r="U5" s="16" t="s">
        <v>71</v>
      </c>
    </row>
    <row r="6" spans="1:21">
      <c r="A6" s="384" t="s">
        <v>73</v>
      </c>
      <c r="B6" s="384"/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</row>
    <row r="7" spans="1:21" ht="30" customHeight="1">
      <c r="A7" s="12" t="s">
        <v>74</v>
      </c>
      <c r="B7" s="396" t="s">
        <v>209</v>
      </c>
      <c r="C7" s="396"/>
      <c r="D7" s="396" t="s">
        <v>392</v>
      </c>
      <c r="E7" s="396"/>
      <c r="F7" s="396" t="s">
        <v>167</v>
      </c>
      <c r="G7" s="396"/>
      <c r="H7" s="400" t="s">
        <v>210</v>
      </c>
      <c r="I7" s="400"/>
      <c r="J7" s="396" t="s">
        <v>161</v>
      </c>
      <c r="K7" s="396"/>
      <c r="L7" s="400" t="s">
        <v>211</v>
      </c>
      <c r="M7" s="400"/>
      <c r="N7" s="396" t="s">
        <v>393</v>
      </c>
      <c r="O7" s="396"/>
      <c r="P7" s="396" t="s">
        <v>394</v>
      </c>
      <c r="Q7" s="396"/>
      <c r="R7" s="396" t="s">
        <v>395</v>
      </c>
      <c r="S7" s="396"/>
      <c r="T7" s="396" t="s">
        <v>396</v>
      </c>
      <c r="U7" s="396"/>
    </row>
    <row r="8" spans="1:21">
      <c r="A8" s="15"/>
      <c r="B8" s="44" t="s">
        <v>81</v>
      </c>
      <c r="C8" s="44" t="s">
        <v>82</v>
      </c>
      <c r="D8" s="44" t="s">
        <v>81</v>
      </c>
      <c r="E8" s="44" t="s">
        <v>82</v>
      </c>
      <c r="F8" s="44" t="s">
        <v>81</v>
      </c>
      <c r="G8" s="44" t="s">
        <v>82</v>
      </c>
      <c r="H8" s="44" t="s">
        <v>81</v>
      </c>
      <c r="I8" s="44" t="s">
        <v>82</v>
      </c>
      <c r="J8" s="44" t="s">
        <v>81</v>
      </c>
      <c r="K8" s="44" t="s">
        <v>82</v>
      </c>
      <c r="L8" s="44" t="s">
        <v>81</v>
      </c>
      <c r="M8" s="44" t="s">
        <v>82</v>
      </c>
      <c r="N8" s="44" t="s">
        <v>81</v>
      </c>
      <c r="O8" s="44" t="s">
        <v>82</v>
      </c>
      <c r="P8" s="44" t="s">
        <v>81</v>
      </c>
      <c r="Q8" s="44" t="s">
        <v>82</v>
      </c>
      <c r="R8" s="44" t="s">
        <v>81</v>
      </c>
      <c r="S8" s="44" t="s">
        <v>82</v>
      </c>
      <c r="T8" s="44" t="s">
        <v>81</v>
      </c>
      <c r="U8" s="44" t="s">
        <v>82</v>
      </c>
    </row>
    <row r="9" spans="1:21">
      <c r="A9" s="52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</row>
    <row r="10" spans="1:21">
      <c r="A10" s="10" t="s">
        <v>419</v>
      </c>
      <c r="B10" s="19">
        <v>199</v>
      </c>
      <c r="C10" s="19">
        <v>75</v>
      </c>
      <c r="D10" s="19">
        <v>104</v>
      </c>
      <c r="E10" s="19">
        <v>36</v>
      </c>
      <c r="F10" s="19">
        <v>227</v>
      </c>
      <c r="G10" s="19">
        <v>102</v>
      </c>
      <c r="H10" s="19">
        <v>312</v>
      </c>
      <c r="I10" s="19">
        <v>105</v>
      </c>
      <c r="J10" s="19">
        <v>272</v>
      </c>
      <c r="K10" s="19">
        <v>133</v>
      </c>
      <c r="L10" s="19">
        <v>217</v>
      </c>
      <c r="M10" s="19">
        <v>151</v>
      </c>
      <c r="N10" s="57">
        <v>920</v>
      </c>
      <c r="O10" s="19">
        <v>246</v>
      </c>
      <c r="P10" s="19">
        <v>267</v>
      </c>
      <c r="Q10" s="19">
        <v>569</v>
      </c>
      <c r="R10" s="19">
        <v>500</v>
      </c>
      <c r="S10" s="19">
        <v>2</v>
      </c>
      <c r="T10" s="19">
        <v>15</v>
      </c>
      <c r="U10" s="19">
        <v>0</v>
      </c>
    </row>
    <row r="11" spans="1:21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>
      <c r="A13" s="10" t="s">
        <v>420</v>
      </c>
      <c r="B13" s="10">
        <v>105</v>
      </c>
      <c r="C13" s="10">
        <v>47</v>
      </c>
      <c r="D13" s="10">
        <v>60</v>
      </c>
      <c r="E13" s="10">
        <v>11</v>
      </c>
      <c r="F13" s="10">
        <v>143</v>
      </c>
      <c r="G13" s="10">
        <v>60</v>
      </c>
      <c r="H13" s="10">
        <v>136</v>
      </c>
      <c r="I13" s="10">
        <v>45</v>
      </c>
      <c r="J13" s="10">
        <v>173</v>
      </c>
      <c r="K13" s="10">
        <v>78</v>
      </c>
      <c r="L13" s="10">
        <v>132</v>
      </c>
      <c r="M13" s="10">
        <v>88</v>
      </c>
      <c r="N13" s="10">
        <v>549</v>
      </c>
      <c r="O13" s="10">
        <v>142</v>
      </c>
      <c r="P13" s="10">
        <v>186</v>
      </c>
      <c r="Q13" s="10">
        <v>378</v>
      </c>
      <c r="R13" s="10">
        <v>500</v>
      </c>
      <c r="S13" s="10">
        <v>2</v>
      </c>
      <c r="T13" s="10">
        <v>15</v>
      </c>
      <c r="U13" s="10">
        <v>0</v>
      </c>
    </row>
    <row r="14" spans="1:21">
      <c r="A14" s="14" t="s">
        <v>189</v>
      </c>
      <c r="B14" s="14">
        <v>48</v>
      </c>
      <c r="C14" s="14">
        <v>18</v>
      </c>
      <c r="D14" s="20"/>
      <c r="E14" s="20"/>
      <c r="F14" s="14">
        <v>37</v>
      </c>
      <c r="G14" s="14">
        <v>16</v>
      </c>
      <c r="H14" s="14">
        <v>85</v>
      </c>
      <c r="I14" s="14">
        <v>24</v>
      </c>
      <c r="J14" s="14">
        <v>54</v>
      </c>
      <c r="K14" s="14">
        <v>26</v>
      </c>
      <c r="L14" s="14">
        <v>66</v>
      </c>
      <c r="M14" s="14">
        <v>30</v>
      </c>
      <c r="N14" s="14">
        <v>266</v>
      </c>
      <c r="O14" s="14">
        <v>54</v>
      </c>
      <c r="P14" s="14">
        <v>83</v>
      </c>
      <c r="Q14" s="14">
        <v>134</v>
      </c>
      <c r="R14" s="20"/>
      <c r="S14" s="20"/>
      <c r="T14" s="20"/>
      <c r="U14" s="20"/>
    </row>
    <row r="15" spans="1:21">
      <c r="A15" s="14" t="s">
        <v>190</v>
      </c>
      <c r="B15" s="14">
        <v>33</v>
      </c>
      <c r="C15" s="14">
        <v>16</v>
      </c>
      <c r="D15" s="20"/>
      <c r="E15" s="20"/>
      <c r="F15" s="14">
        <v>32</v>
      </c>
      <c r="G15" s="14">
        <v>17</v>
      </c>
      <c r="H15" s="20"/>
      <c r="I15" s="20"/>
      <c r="J15" s="14">
        <v>61</v>
      </c>
      <c r="K15" s="14">
        <v>23</v>
      </c>
      <c r="L15" s="14">
        <v>42</v>
      </c>
      <c r="M15" s="14">
        <v>24</v>
      </c>
      <c r="N15" s="14">
        <v>104</v>
      </c>
      <c r="O15" s="14">
        <v>27</v>
      </c>
      <c r="P15" s="14">
        <v>38</v>
      </c>
      <c r="Q15" s="14">
        <v>91</v>
      </c>
      <c r="R15" s="20"/>
      <c r="S15" s="20"/>
      <c r="T15" s="20"/>
      <c r="U15" s="20"/>
    </row>
    <row r="16" spans="1:21">
      <c r="A16" s="14" t="s">
        <v>191</v>
      </c>
      <c r="B16" s="14">
        <v>24</v>
      </c>
      <c r="C16" s="14">
        <v>13</v>
      </c>
      <c r="D16" s="14">
        <v>60</v>
      </c>
      <c r="E16" s="14">
        <v>11</v>
      </c>
      <c r="F16" s="14">
        <v>24</v>
      </c>
      <c r="G16" s="14">
        <v>10</v>
      </c>
      <c r="H16" s="14">
        <v>24</v>
      </c>
      <c r="I16" s="14">
        <v>3</v>
      </c>
      <c r="J16" s="14">
        <v>10</v>
      </c>
      <c r="K16" s="14">
        <v>9</v>
      </c>
      <c r="L16" s="14"/>
      <c r="M16" s="14">
        <v>9</v>
      </c>
      <c r="N16" s="20"/>
      <c r="O16" s="20"/>
      <c r="P16" s="14">
        <v>24</v>
      </c>
      <c r="Q16" s="14">
        <v>62</v>
      </c>
      <c r="R16" s="20"/>
      <c r="S16" s="20"/>
      <c r="T16" s="20"/>
      <c r="U16" s="20"/>
    </row>
    <row r="17" spans="1:21">
      <c r="A17" s="14" t="s">
        <v>192</v>
      </c>
      <c r="B17" s="20"/>
      <c r="C17" s="20"/>
      <c r="D17" s="20"/>
      <c r="E17" s="20"/>
      <c r="F17" s="117">
        <v>19</v>
      </c>
      <c r="G17" s="14">
        <v>7</v>
      </c>
      <c r="H17" s="20"/>
      <c r="I17" s="20"/>
      <c r="J17" s="14">
        <v>23</v>
      </c>
      <c r="K17" s="14">
        <v>9</v>
      </c>
      <c r="N17" s="20">
        <v>74</v>
      </c>
      <c r="O17" s="20">
        <v>31</v>
      </c>
      <c r="P17" s="14">
        <v>31</v>
      </c>
      <c r="Q17" s="14">
        <v>35</v>
      </c>
      <c r="R17" s="20"/>
      <c r="S17" s="20"/>
      <c r="T17" s="20"/>
      <c r="U17" s="20"/>
    </row>
    <row r="18" spans="1:21">
      <c r="A18" s="14" t="s">
        <v>193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4"/>
      <c r="Q18" s="14"/>
      <c r="R18" s="20"/>
      <c r="S18" s="20"/>
      <c r="T18" s="20"/>
      <c r="U18" s="20"/>
    </row>
    <row r="19" spans="1:21">
      <c r="A19" s="14" t="s">
        <v>194</v>
      </c>
      <c r="B19" s="20"/>
      <c r="C19" s="20"/>
      <c r="D19" s="20"/>
      <c r="E19" s="20"/>
      <c r="F19" s="14">
        <v>31</v>
      </c>
      <c r="G19" s="14">
        <v>10</v>
      </c>
      <c r="H19" s="14">
        <v>17</v>
      </c>
      <c r="I19" s="14">
        <v>8</v>
      </c>
      <c r="J19" s="14">
        <v>25</v>
      </c>
      <c r="K19" s="14">
        <v>11</v>
      </c>
      <c r="L19" s="14">
        <v>24</v>
      </c>
      <c r="M19" s="14">
        <v>25</v>
      </c>
      <c r="N19" s="14">
        <v>105</v>
      </c>
      <c r="O19" s="14">
        <v>30</v>
      </c>
      <c r="P19" s="20"/>
      <c r="Q19" s="14">
        <v>38</v>
      </c>
      <c r="R19" s="20"/>
      <c r="S19" s="20"/>
      <c r="T19" s="20"/>
      <c r="U19" s="20"/>
    </row>
    <row r="20" spans="1:21">
      <c r="A20" s="14" t="s">
        <v>195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14">
        <v>500</v>
      </c>
      <c r="S20" s="14">
        <v>2</v>
      </c>
      <c r="T20" s="14">
        <v>15</v>
      </c>
      <c r="U20" s="20"/>
    </row>
    <row r="21" spans="1:21">
      <c r="A21" s="14" t="s">
        <v>196</v>
      </c>
      <c r="B21" s="20"/>
      <c r="C21" s="20"/>
      <c r="D21" s="20"/>
      <c r="E21" s="20"/>
      <c r="F21" s="20"/>
      <c r="G21" s="20"/>
      <c r="H21" s="14">
        <v>10</v>
      </c>
      <c r="I21" s="14">
        <v>10</v>
      </c>
      <c r="J21" s="20"/>
      <c r="K21" s="20"/>
      <c r="L21" s="20"/>
      <c r="M21" s="20"/>
      <c r="N21" s="20"/>
      <c r="O21" s="20"/>
      <c r="P21" s="14">
        <v>10</v>
      </c>
      <c r="Q21" s="14">
        <v>18</v>
      </c>
      <c r="R21" s="20"/>
      <c r="S21" s="20"/>
      <c r="T21" s="20"/>
      <c r="U21" s="20"/>
    </row>
    <row r="22" spans="1:21">
      <c r="A22" s="1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1:21" s="327" customFormat="1" ht="16.5">
      <c r="A23" s="10" t="s">
        <v>214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14</v>
      </c>
      <c r="Q23" s="19">
        <v>7</v>
      </c>
      <c r="R23" s="19">
        <v>0</v>
      </c>
      <c r="S23" s="19">
        <v>0</v>
      </c>
      <c r="T23" s="19">
        <v>0</v>
      </c>
      <c r="U23" s="19">
        <v>0</v>
      </c>
    </row>
    <row r="24" spans="1:21" s="327" customFormat="1" ht="16.5">
      <c r="A24" s="10" t="s">
        <v>197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>
      <c r="A25" s="14" t="s">
        <v>198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14">
        <v>14</v>
      </c>
      <c r="Q25" s="14">
        <v>7</v>
      </c>
      <c r="R25" s="20"/>
      <c r="S25" s="20"/>
      <c r="T25" s="20"/>
      <c r="U25" s="20"/>
    </row>
    <row r="26" spans="1:21">
      <c r="A26" s="1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</row>
    <row r="27" spans="1:21" s="327" customFormat="1" ht="16.5">
      <c r="A27" s="10" t="s">
        <v>199</v>
      </c>
      <c r="B27" s="19">
        <v>30</v>
      </c>
      <c r="C27" s="19">
        <v>10</v>
      </c>
      <c r="D27" s="19">
        <v>18</v>
      </c>
      <c r="E27" s="19">
        <v>6</v>
      </c>
      <c r="F27" s="19">
        <v>27</v>
      </c>
      <c r="G27" s="19">
        <v>13</v>
      </c>
      <c r="H27" s="19">
        <v>111</v>
      </c>
      <c r="I27" s="19">
        <v>26</v>
      </c>
      <c r="J27" s="19">
        <v>32</v>
      </c>
      <c r="K27" s="19">
        <v>17</v>
      </c>
      <c r="L27" s="19">
        <v>26</v>
      </c>
      <c r="M27" s="19">
        <v>18</v>
      </c>
      <c r="N27" s="19">
        <v>120</v>
      </c>
      <c r="O27" s="19">
        <v>28</v>
      </c>
      <c r="P27" s="19">
        <v>26</v>
      </c>
      <c r="Q27" s="19">
        <v>57</v>
      </c>
      <c r="R27" s="19">
        <v>0</v>
      </c>
      <c r="S27" s="19">
        <v>0</v>
      </c>
      <c r="T27" s="19">
        <v>0</v>
      </c>
      <c r="U27" s="19">
        <v>0</v>
      </c>
    </row>
    <row r="28" spans="1:21" s="327" customFormat="1" ht="16.5">
      <c r="A28" s="10" t="s">
        <v>200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1">
      <c r="A29" s="14" t="s">
        <v>201</v>
      </c>
      <c r="B29" s="14">
        <v>30</v>
      </c>
      <c r="C29" s="14">
        <v>10</v>
      </c>
      <c r="D29" s="14">
        <v>18</v>
      </c>
      <c r="E29" s="14">
        <v>6</v>
      </c>
      <c r="F29" s="14">
        <v>27</v>
      </c>
      <c r="G29" s="14">
        <v>13</v>
      </c>
      <c r="H29" s="14">
        <v>10</v>
      </c>
      <c r="I29" s="14"/>
      <c r="J29" s="14">
        <v>32</v>
      </c>
      <c r="K29" s="14">
        <v>17</v>
      </c>
      <c r="L29" s="14">
        <v>26</v>
      </c>
      <c r="M29" s="14">
        <v>18</v>
      </c>
      <c r="N29" s="14">
        <v>120</v>
      </c>
      <c r="O29" s="14">
        <v>28</v>
      </c>
      <c r="P29" s="14">
        <v>26</v>
      </c>
      <c r="Q29" s="14">
        <v>57</v>
      </c>
      <c r="R29" s="20"/>
      <c r="S29" s="20"/>
      <c r="T29" s="20"/>
      <c r="U29" s="20"/>
    </row>
    <row r="30" spans="1:21">
      <c r="A30" s="14" t="s">
        <v>215</v>
      </c>
      <c r="B30" s="20"/>
      <c r="C30" s="20"/>
      <c r="D30" s="20"/>
      <c r="E30" s="20"/>
      <c r="F30" s="20"/>
      <c r="G30" s="20"/>
      <c r="H30" s="14">
        <v>101</v>
      </c>
      <c r="I30" s="14">
        <v>26</v>
      </c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>
      <c r="A31" s="1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 s="327" customFormat="1" ht="12.75" customHeight="1">
      <c r="A32" s="10" t="s">
        <v>151</v>
      </c>
      <c r="B32" s="19">
        <v>22</v>
      </c>
      <c r="C32" s="19">
        <v>8</v>
      </c>
      <c r="D32" s="19">
        <v>15</v>
      </c>
      <c r="E32" s="19">
        <v>9</v>
      </c>
      <c r="F32" s="19">
        <v>27</v>
      </c>
      <c r="G32" s="19">
        <v>14</v>
      </c>
      <c r="H32" s="19">
        <v>28</v>
      </c>
      <c r="I32" s="19">
        <v>24</v>
      </c>
      <c r="J32" s="19">
        <v>26</v>
      </c>
      <c r="K32" s="19">
        <v>16</v>
      </c>
      <c r="L32" s="19">
        <v>22</v>
      </c>
      <c r="M32" s="19">
        <v>18</v>
      </c>
      <c r="N32" s="19">
        <v>90</v>
      </c>
      <c r="O32" s="19">
        <v>27</v>
      </c>
      <c r="P32" s="19">
        <v>18</v>
      </c>
      <c r="Q32" s="19">
        <v>58</v>
      </c>
      <c r="R32" s="19">
        <v>0</v>
      </c>
      <c r="S32" s="19">
        <v>0</v>
      </c>
      <c r="T32" s="19">
        <v>0</v>
      </c>
      <c r="U32" s="19">
        <v>0</v>
      </c>
    </row>
    <row r="33" spans="1:21" s="327" customFormat="1" ht="16.5">
      <c r="A33" s="10" t="s">
        <v>200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>
      <c r="A34" s="14" t="s">
        <v>216</v>
      </c>
      <c r="B34" s="14">
        <v>22</v>
      </c>
      <c r="C34" s="14">
        <v>8</v>
      </c>
      <c r="D34" s="14">
        <v>15</v>
      </c>
      <c r="E34" s="14">
        <v>9</v>
      </c>
      <c r="F34" s="14">
        <v>27</v>
      </c>
      <c r="G34" s="14">
        <v>14</v>
      </c>
      <c r="H34" s="14">
        <v>28</v>
      </c>
      <c r="I34" s="14">
        <v>24</v>
      </c>
      <c r="J34" s="14">
        <v>26</v>
      </c>
      <c r="K34" s="14">
        <v>16</v>
      </c>
      <c r="L34" s="14">
        <v>22</v>
      </c>
      <c r="M34" s="14">
        <v>18</v>
      </c>
      <c r="N34" s="14">
        <v>90</v>
      </c>
      <c r="O34" s="14">
        <v>27</v>
      </c>
      <c r="P34" s="14">
        <v>18</v>
      </c>
      <c r="Q34" s="14">
        <v>58</v>
      </c>
      <c r="R34" s="20"/>
      <c r="S34" s="20"/>
      <c r="T34" s="20"/>
      <c r="U34" s="20"/>
    </row>
    <row r="35" spans="1:21">
      <c r="A35" s="1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 s="327" customFormat="1" ht="16.5">
      <c r="A36" s="10" t="s">
        <v>205</v>
      </c>
      <c r="B36" s="19">
        <v>42</v>
      </c>
      <c r="C36" s="19">
        <v>10</v>
      </c>
      <c r="D36" s="19">
        <v>11</v>
      </c>
      <c r="E36" s="19">
        <v>10</v>
      </c>
      <c r="F36" s="19">
        <v>30</v>
      </c>
      <c r="G36" s="19">
        <v>15</v>
      </c>
      <c r="H36" s="19">
        <v>37</v>
      </c>
      <c r="I36" s="19">
        <v>10</v>
      </c>
      <c r="J36" s="19">
        <v>41</v>
      </c>
      <c r="K36" s="19">
        <v>22</v>
      </c>
      <c r="L36" s="19">
        <v>37</v>
      </c>
      <c r="M36" s="19">
        <v>27</v>
      </c>
      <c r="N36" s="19">
        <v>161</v>
      </c>
      <c r="O36" s="19">
        <v>49</v>
      </c>
      <c r="P36" s="19">
        <v>23</v>
      </c>
      <c r="Q36" s="19">
        <v>69</v>
      </c>
      <c r="R36" s="19">
        <v>0</v>
      </c>
      <c r="S36" s="19">
        <v>0</v>
      </c>
      <c r="T36" s="19">
        <v>0</v>
      </c>
      <c r="U36" s="19">
        <v>0</v>
      </c>
    </row>
    <row r="37" spans="1:21" s="327" customFormat="1" ht="16.5">
      <c r="A37" s="10" t="s">
        <v>200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>
      <c r="A38" s="14" t="s">
        <v>206</v>
      </c>
      <c r="B38" s="14">
        <v>42</v>
      </c>
      <c r="C38" s="14">
        <v>10</v>
      </c>
      <c r="D38" s="14">
        <v>11</v>
      </c>
      <c r="E38" s="14">
        <v>10</v>
      </c>
      <c r="F38" s="14">
        <v>30</v>
      </c>
      <c r="G38" s="14">
        <v>15</v>
      </c>
      <c r="H38" s="14">
        <v>37</v>
      </c>
      <c r="I38" s="14">
        <v>10</v>
      </c>
      <c r="J38" s="14">
        <v>41</v>
      </c>
      <c r="K38" s="14">
        <v>22</v>
      </c>
      <c r="L38" s="14">
        <v>37</v>
      </c>
      <c r="M38" s="14">
        <v>27</v>
      </c>
      <c r="N38" s="14">
        <v>161</v>
      </c>
      <c r="O38" s="14">
        <v>49</v>
      </c>
      <c r="P38" s="14">
        <v>23</v>
      </c>
      <c r="Q38" s="14">
        <v>69</v>
      </c>
      <c r="R38" s="20"/>
      <c r="S38" s="20"/>
      <c r="T38" s="20"/>
      <c r="U38" s="20"/>
    </row>
    <row r="39" spans="1:21">
      <c r="A39" s="58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59"/>
      <c r="S39" s="59"/>
      <c r="T39" s="59"/>
      <c r="U39" s="59"/>
    </row>
    <row r="41" spans="1:21">
      <c r="A41" s="11" t="s">
        <v>207</v>
      </c>
    </row>
  </sheetData>
  <mergeCells count="23">
    <mergeCell ref="B7:C7"/>
    <mergeCell ref="R7:S7"/>
    <mergeCell ref="P7:Q7"/>
    <mergeCell ref="N7:O7"/>
    <mergeCell ref="L7:M7"/>
    <mergeCell ref="J7:K7"/>
    <mergeCell ref="H7:I7"/>
    <mergeCell ref="B1:U1"/>
    <mergeCell ref="A3:U3"/>
    <mergeCell ref="T7:U7"/>
    <mergeCell ref="A6:U6"/>
    <mergeCell ref="R4:S4"/>
    <mergeCell ref="T4:U4"/>
    <mergeCell ref="B4:C4"/>
    <mergeCell ref="D4:E4"/>
    <mergeCell ref="F4:G4"/>
    <mergeCell ref="H4:I4"/>
    <mergeCell ref="J4:K4"/>
    <mergeCell ref="L4:M4"/>
    <mergeCell ref="N4:O4"/>
    <mergeCell ref="P4:Q4"/>
    <mergeCell ref="F7:G7"/>
    <mergeCell ref="D7:E7"/>
  </mergeCell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A1:T72"/>
  <sheetViews>
    <sheetView zoomScaleNormal="100" workbookViewId="0"/>
  </sheetViews>
  <sheetFormatPr defaultRowHeight="15"/>
  <cols>
    <col min="1" max="1" width="24.7109375" style="27" customWidth="1"/>
    <col min="2" max="7" width="6.7109375" style="27" customWidth="1"/>
    <col min="8" max="9" width="7.7109375" style="27" customWidth="1"/>
    <col min="10" max="10" width="7.85546875" style="27" customWidth="1"/>
    <col min="11" max="20" width="6.7109375" style="27" customWidth="1"/>
  </cols>
  <sheetData>
    <row r="1" spans="1:20" ht="27" customHeight="1">
      <c r="A1" s="10" t="s">
        <v>422</v>
      </c>
      <c r="B1" s="381" t="s">
        <v>728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</row>
    <row r="2" spans="1:20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7"/>
      <c r="R2" s="17"/>
      <c r="S2" s="17"/>
      <c r="T2" s="17"/>
    </row>
    <row r="3" spans="1:20">
      <c r="A3" s="383" t="s">
        <v>63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</row>
    <row r="4" spans="1:20">
      <c r="A4" s="10" t="s">
        <v>0</v>
      </c>
      <c r="B4" s="382" t="s">
        <v>64</v>
      </c>
      <c r="C4" s="382"/>
      <c r="D4" s="382"/>
      <c r="E4" s="382" t="s">
        <v>174</v>
      </c>
      <c r="F4" s="382"/>
      <c r="G4" s="382" t="s">
        <v>208</v>
      </c>
      <c r="H4" s="382"/>
      <c r="I4" s="382" t="s">
        <v>217</v>
      </c>
      <c r="J4" s="382"/>
      <c r="K4" s="382" t="s">
        <v>221</v>
      </c>
      <c r="L4" s="382"/>
      <c r="M4" s="401" t="s">
        <v>176</v>
      </c>
      <c r="N4" s="401"/>
      <c r="O4" s="382" t="s">
        <v>219</v>
      </c>
      <c r="P4" s="382"/>
      <c r="Q4" s="382" t="s">
        <v>23</v>
      </c>
      <c r="R4" s="382"/>
      <c r="S4" s="382" t="s">
        <v>25</v>
      </c>
      <c r="T4" s="382"/>
    </row>
    <row r="5" spans="1:20">
      <c r="A5" s="11"/>
      <c r="B5" s="11"/>
      <c r="C5" s="11"/>
      <c r="D5" s="11"/>
      <c r="E5" s="387" t="s">
        <v>175</v>
      </c>
      <c r="F5" s="387"/>
      <c r="G5" s="387" t="s">
        <v>177</v>
      </c>
      <c r="H5" s="387"/>
      <c r="I5" s="382" t="s">
        <v>218</v>
      </c>
      <c r="J5" s="382"/>
      <c r="K5" s="382" t="s">
        <v>177</v>
      </c>
      <c r="L5" s="382"/>
      <c r="M5" s="387" t="s">
        <v>177</v>
      </c>
      <c r="N5" s="387"/>
      <c r="O5" s="11"/>
      <c r="P5" s="11"/>
      <c r="Q5" s="11"/>
      <c r="R5" s="11"/>
      <c r="S5" s="11"/>
      <c r="T5" s="11"/>
    </row>
    <row r="6" spans="1:20">
      <c r="A6" s="15"/>
      <c r="B6" s="16" t="s">
        <v>70</v>
      </c>
      <c r="C6" s="16" t="s">
        <v>71</v>
      </c>
      <c r="D6" s="16" t="s">
        <v>72</v>
      </c>
      <c r="E6" s="16" t="s">
        <v>70</v>
      </c>
      <c r="F6" s="16" t="s">
        <v>71</v>
      </c>
      <c r="G6" s="16" t="s">
        <v>70</v>
      </c>
      <c r="H6" s="16" t="s">
        <v>71</v>
      </c>
      <c r="I6" s="16" t="s">
        <v>70</v>
      </c>
      <c r="J6" s="16" t="s">
        <v>71</v>
      </c>
      <c r="K6" s="16" t="s">
        <v>70</v>
      </c>
      <c r="L6" s="16" t="s">
        <v>71</v>
      </c>
      <c r="M6" s="16" t="s">
        <v>70</v>
      </c>
      <c r="N6" s="16" t="s">
        <v>71</v>
      </c>
      <c r="O6" s="16" t="s">
        <v>70</v>
      </c>
      <c r="P6" s="16" t="s">
        <v>71</v>
      </c>
      <c r="Q6" s="16" t="s">
        <v>70</v>
      </c>
      <c r="R6" s="16" t="s">
        <v>71</v>
      </c>
      <c r="S6" s="16" t="s">
        <v>70</v>
      </c>
      <c r="T6" s="16" t="s">
        <v>71</v>
      </c>
    </row>
    <row r="7" spans="1:20">
      <c r="A7" s="384" t="s">
        <v>73</v>
      </c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</row>
    <row r="8" spans="1:20">
      <c r="A8" s="12" t="s">
        <v>74</v>
      </c>
      <c r="B8" s="385" t="s">
        <v>5</v>
      </c>
      <c r="C8" s="385"/>
      <c r="D8" s="385"/>
      <c r="E8" s="389" t="s">
        <v>183</v>
      </c>
      <c r="F8" s="389"/>
      <c r="G8" s="389" t="s">
        <v>212</v>
      </c>
      <c r="H8" s="389"/>
      <c r="I8" s="385" t="s">
        <v>77</v>
      </c>
      <c r="J8" s="385"/>
      <c r="K8" s="403" t="s">
        <v>222</v>
      </c>
      <c r="L8" s="403"/>
      <c r="M8" s="389" t="s">
        <v>186</v>
      </c>
      <c r="N8" s="389"/>
      <c r="O8" s="385" t="s">
        <v>75</v>
      </c>
      <c r="P8" s="385"/>
      <c r="Q8" s="385" t="s">
        <v>78</v>
      </c>
      <c r="R8" s="385"/>
      <c r="S8" s="385" t="s">
        <v>79</v>
      </c>
      <c r="T8" s="385"/>
    </row>
    <row r="9" spans="1:20" ht="21" customHeight="1">
      <c r="A9" s="12"/>
      <c r="B9" s="12"/>
      <c r="C9" s="12"/>
      <c r="D9" s="12"/>
      <c r="E9" s="402" t="s">
        <v>6</v>
      </c>
      <c r="F9" s="402"/>
      <c r="G9" s="402" t="s">
        <v>213</v>
      </c>
      <c r="H9" s="402"/>
      <c r="I9" s="385" t="s">
        <v>220</v>
      </c>
      <c r="J9" s="385"/>
      <c r="K9" s="402" t="s">
        <v>213</v>
      </c>
      <c r="L9" s="402"/>
      <c r="M9" s="402" t="s">
        <v>187</v>
      </c>
      <c r="N9" s="402"/>
      <c r="O9" s="11"/>
      <c r="P9" s="11"/>
      <c r="Q9" s="11"/>
      <c r="R9" s="11"/>
      <c r="S9" s="11"/>
      <c r="T9" s="11"/>
    </row>
    <row r="10" spans="1:20">
      <c r="A10" s="15"/>
      <c r="B10" s="44" t="s">
        <v>81</v>
      </c>
      <c r="C10" s="44" t="s">
        <v>82</v>
      </c>
      <c r="D10" s="44" t="s">
        <v>83</v>
      </c>
      <c r="E10" s="44" t="s">
        <v>81</v>
      </c>
      <c r="F10" s="44" t="s">
        <v>82</v>
      </c>
      <c r="G10" s="44" t="s">
        <v>81</v>
      </c>
      <c r="H10" s="44" t="s">
        <v>82</v>
      </c>
      <c r="I10" s="44" t="s">
        <v>81</v>
      </c>
      <c r="J10" s="44" t="s">
        <v>82</v>
      </c>
      <c r="K10" s="44" t="s">
        <v>81</v>
      </c>
      <c r="L10" s="44" t="s">
        <v>82</v>
      </c>
      <c r="M10" s="44" t="s">
        <v>81</v>
      </c>
      <c r="N10" s="44" t="s">
        <v>82</v>
      </c>
      <c r="O10" s="44" t="s">
        <v>81</v>
      </c>
      <c r="P10" s="44" t="s">
        <v>82</v>
      </c>
      <c r="Q10" s="44" t="s">
        <v>81</v>
      </c>
      <c r="R10" s="44" t="s">
        <v>82</v>
      </c>
      <c r="S10" s="44" t="s">
        <v>81</v>
      </c>
      <c r="T10" s="44" t="s">
        <v>82</v>
      </c>
    </row>
    <row r="11" spans="1:20">
      <c r="A11" s="15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spans="1:20">
      <c r="A12" s="16" t="s">
        <v>414</v>
      </c>
      <c r="B12" s="45">
        <v>7628</v>
      </c>
      <c r="C12" s="46">
        <v>515</v>
      </c>
      <c r="D12" s="60">
        <f>(B12/C12)</f>
        <v>14.811650485436893</v>
      </c>
      <c r="E12" s="46">
        <v>193</v>
      </c>
      <c r="F12" s="46">
        <v>19</v>
      </c>
      <c r="G12" s="45">
        <v>2263</v>
      </c>
      <c r="H12" s="46">
        <v>116</v>
      </c>
      <c r="I12" s="45">
        <v>4382</v>
      </c>
      <c r="J12" s="46">
        <v>170</v>
      </c>
      <c r="K12" s="46">
        <v>150</v>
      </c>
      <c r="L12" s="46">
        <v>8</v>
      </c>
      <c r="M12" s="46">
        <v>100</v>
      </c>
      <c r="N12" s="46">
        <v>27</v>
      </c>
      <c r="O12" s="46">
        <v>42</v>
      </c>
      <c r="P12" s="46">
        <v>36</v>
      </c>
      <c r="Q12" s="46">
        <v>10</v>
      </c>
      <c r="R12" s="46">
        <v>4</v>
      </c>
      <c r="S12" s="46">
        <v>155</v>
      </c>
      <c r="T12" s="46">
        <v>20</v>
      </c>
    </row>
    <row r="13" spans="1:20">
      <c r="A13" s="24"/>
      <c r="B13" s="61"/>
      <c r="C13" s="47"/>
      <c r="D13" s="62"/>
      <c r="E13" s="47"/>
      <c r="F13" s="47"/>
      <c r="G13" s="61"/>
      <c r="H13" s="47"/>
      <c r="I13" s="61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</row>
    <row r="14" spans="1:20">
      <c r="A14" s="10" t="s">
        <v>420</v>
      </c>
      <c r="B14" s="48">
        <v>836</v>
      </c>
      <c r="C14" s="48">
        <v>119</v>
      </c>
      <c r="D14" s="49">
        <f>(B14/C14)</f>
        <v>7.0252100840336134</v>
      </c>
      <c r="E14" s="48">
        <v>0</v>
      </c>
      <c r="F14" s="48">
        <v>0</v>
      </c>
      <c r="G14" s="48">
        <v>486</v>
      </c>
      <c r="H14" s="48">
        <v>21</v>
      </c>
      <c r="I14" s="48">
        <v>0</v>
      </c>
      <c r="J14" s="48">
        <v>0</v>
      </c>
      <c r="K14" s="48">
        <v>40</v>
      </c>
      <c r="L14" s="48">
        <v>2</v>
      </c>
      <c r="M14" s="48">
        <v>100</v>
      </c>
      <c r="N14" s="48">
        <v>27</v>
      </c>
      <c r="O14" s="48">
        <v>0</v>
      </c>
      <c r="P14" s="48">
        <v>0</v>
      </c>
      <c r="Q14" s="48">
        <v>0</v>
      </c>
      <c r="R14" s="48">
        <v>0</v>
      </c>
      <c r="S14" s="48">
        <v>87</v>
      </c>
      <c r="T14" s="48">
        <v>12</v>
      </c>
    </row>
    <row r="15" spans="1:20">
      <c r="A15" s="14" t="s">
        <v>223</v>
      </c>
      <c r="B15" s="21">
        <v>75</v>
      </c>
      <c r="C15" s="21">
        <v>39</v>
      </c>
      <c r="D15" s="50">
        <f t="shared" ref="D15:D45" si="0">(B15/C15)</f>
        <v>1.9230769230769231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</row>
    <row r="16" spans="1:20">
      <c r="A16" s="14" t="s">
        <v>454</v>
      </c>
      <c r="B16" s="21">
        <v>37</v>
      </c>
      <c r="C16" s="21">
        <v>3</v>
      </c>
      <c r="D16" s="50">
        <f t="shared" si="0"/>
        <v>12.333333333333334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21">
        <v>37</v>
      </c>
      <c r="T16" s="21">
        <v>3</v>
      </c>
    </row>
    <row r="17" spans="1:20">
      <c r="A17" s="14" t="s">
        <v>224</v>
      </c>
      <c r="B17" s="21">
        <v>60</v>
      </c>
      <c r="C17" s="21">
        <v>4</v>
      </c>
      <c r="D17" s="50">
        <f t="shared" si="0"/>
        <v>15</v>
      </c>
      <c r="E17" s="63"/>
      <c r="F17" s="63"/>
      <c r="G17" s="63"/>
      <c r="H17" s="63"/>
      <c r="I17" s="63"/>
      <c r="J17" s="63"/>
      <c r="K17" s="21">
        <v>40</v>
      </c>
      <c r="L17" s="21">
        <v>2</v>
      </c>
      <c r="M17" s="63"/>
      <c r="N17" s="63"/>
      <c r="O17" s="63"/>
      <c r="P17" s="63"/>
      <c r="Q17" s="63"/>
      <c r="R17" s="63"/>
      <c r="S17" s="63"/>
      <c r="T17" s="63"/>
    </row>
    <row r="18" spans="1:20">
      <c r="A18" s="14" t="s">
        <v>225</v>
      </c>
      <c r="B18" s="21">
        <v>100</v>
      </c>
      <c r="C18" s="21">
        <v>27</v>
      </c>
      <c r="D18" s="50">
        <f t="shared" si="0"/>
        <v>3.7037037037037037</v>
      </c>
      <c r="E18" s="63"/>
      <c r="F18" s="63"/>
      <c r="G18" s="63"/>
      <c r="H18" s="63"/>
      <c r="I18" s="63"/>
      <c r="J18" s="63"/>
      <c r="K18" s="63"/>
      <c r="L18" s="63"/>
      <c r="M18" s="21">
        <v>100</v>
      </c>
      <c r="N18" s="21">
        <v>27</v>
      </c>
      <c r="O18" s="63"/>
      <c r="P18" s="63"/>
      <c r="Q18" s="63"/>
      <c r="R18" s="63"/>
      <c r="S18" s="63"/>
      <c r="T18" s="63"/>
    </row>
    <row r="19" spans="1:20">
      <c r="A19" s="14" t="s">
        <v>455</v>
      </c>
      <c r="B19" s="21">
        <v>551</v>
      </c>
      <c r="C19" s="21">
        <v>34</v>
      </c>
      <c r="D19" s="50">
        <f t="shared" si="0"/>
        <v>16.205882352941178</v>
      </c>
      <c r="E19" s="21"/>
      <c r="F19" s="63"/>
      <c r="G19" s="21">
        <v>486</v>
      </c>
      <c r="H19" s="21">
        <v>21</v>
      </c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21">
        <v>50</v>
      </c>
      <c r="T19" s="21">
        <v>9</v>
      </c>
    </row>
    <row r="20" spans="1:20">
      <c r="A20" s="14" t="s">
        <v>226</v>
      </c>
      <c r="B20" s="21">
        <v>13</v>
      </c>
      <c r="C20" s="21">
        <v>12</v>
      </c>
      <c r="D20" s="50">
        <f t="shared" si="0"/>
        <v>1.0833333333333333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</row>
    <row r="21" spans="1:20">
      <c r="A21" s="10" t="s">
        <v>134</v>
      </c>
      <c r="B21" s="48">
        <v>245</v>
      </c>
      <c r="C21" s="48">
        <v>15</v>
      </c>
      <c r="D21" s="49">
        <f t="shared" si="0"/>
        <v>16.333333333333332</v>
      </c>
      <c r="E21" s="48">
        <v>0</v>
      </c>
      <c r="F21" s="48">
        <v>0</v>
      </c>
      <c r="G21" s="48">
        <v>0</v>
      </c>
      <c r="H21" s="48">
        <v>0</v>
      </c>
      <c r="I21" s="48">
        <v>74</v>
      </c>
      <c r="J21" s="48">
        <v>5</v>
      </c>
      <c r="K21" s="48">
        <v>110</v>
      </c>
      <c r="L21" s="48">
        <v>6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</row>
    <row r="22" spans="1:20">
      <c r="A22" s="14" t="s">
        <v>459</v>
      </c>
      <c r="B22" s="14">
        <v>110</v>
      </c>
      <c r="C22" s="63">
        <v>6</v>
      </c>
      <c r="D22" s="50">
        <f t="shared" si="0"/>
        <v>18.333333333333332</v>
      </c>
      <c r="E22" s="63"/>
      <c r="F22" s="63"/>
      <c r="G22" s="63"/>
      <c r="H22" s="63"/>
      <c r="I22" s="63"/>
      <c r="J22" s="63"/>
      <c r="K22" s="63">
        <v>110</v>
      </c>
      <c r="L22" s="63">
        <v>6</v>
      </c>
      <c r="M22" s="63"/>
      <c r="N22" s="63"/>
      <c r="O22" s="63"/>
      <c r="P22" s="63"/>
      <c r="Q22" s="63"/>
      <c r="R22" s="63"/>
      <c r="S22" s="63"/>
      <c r="T22" s="63"/>
    </row>
    <row r="23" spans="1:20">
      <c r="A23" s="14" t="s">
        <v>228</v>
      </c>
      <c r="B23" s="21"/>
      <c r="C23" s="21"/>
      <c r="D23" s="49"/>
      <c r="E23" s="63"/>
      <c r="F23" s="63"/>
      <c r="G23" s="63"/>
      <c r="H23" s="63"/>
      <c r="I23" s="63"/>
      <c r="J23" s="63"/>
      <c r="K23" s="21"/>
      <c r="L23" s="21"/>
      <c r="M23" s="63"/>
      <c r="N23" s="63"/>
      <c r="O23" s="63"/>
      <c r="P23" s="63"/>
      <c r="Q23" s="63"/>
      <c r="R23" s="63"/>
      <c r="S23" s="63"/>
      <c r="T23" s="63"/>
    </row>
    <row r="24" spans="1:20">
      <c r="A24" s="14" t="s">
        <v>478</v>
      </c>
      <c r="B24" s="64">
        <v>135</v>
      </c>
      <c r="C24" s="21">
        <v>9</v>
      </c>
      <c r="D24" s="50">
        <f t="shared" si="0"/>
        <v>15</v>
      </c>
      <c r="E24" s="63"/>
      <c r="F24" s="63"/>
      <c r="G24" s="63"/>
      <c r="H24" s="63"/>
      <c r="I24" s="21">
        <v>74</v>
      </c>
      <c r="J24" s="21">
        <v>5</v>
      </c>
      <c r="K24" s="63"/>
      <c r="L24" s="63"/>
      <c r="M24" s="63"/>
      <c r="N24" s="63"/>
      <c r="O24" s="63"/>
      <c r="P24" s="63"/>
      <c r="Q24" s="63"/>
      <c r="R24" s="63"/>
      <c r="S24" s="63"/>
      <c r="T24" s="63"/>
    </row>
    <row r="25" spans="1:20">
      <c r="A25" s="10" t="s">
        <v>135</v>
      </c>
      <c r="B25" s="48">
        <v>864</v>
      </c>
      <c r="C25" s="48">
        <v>83</v>
      </c>
      <c r="D25" s="49">
        <f t="shared" si="0"/>
        <v>10.409638554216867</v>
      </c>
      <c r="E25" s="48">
        <v>0</v>
      </c>
      <c r="F25" s="48">
        <v>0</v>
      </c>
      <c r="G25" s="48">
        <v>0</v>
      </c>
      <c r="H25" s="48">
        <v>0</v>
      </c>
      <c r="I25" s="48">
        <v>792</v>
      </c>
      <c r="J25" s="48">
        <v>49</v>
      </c>
      <c r="K25" s="48">
        <v>0</v>
      </c>
      <c r="L25" s="48">
        <v>0</v>
      </c>
      <c r="M25" s="48">
        <v>0</v>
      </c>
      <c r="N25" s="48">
        <v>0</v>
      </c>
      <c r="O25" s="48">
        <v>20</v>
      </c>
      <c r="P25" s="48">
        <v>7</v>
      </c>
      <c r="Q25" s="48">
        <v>10</v>
      </c>
      <c r="R25" s="48">
        <v>4</v>
      </c>
      <c r="S25" s="48">
        <v>0</v>
      </c>
      <c r="T25" s="48">
        <v>0</v>
      </c>
    </row>
    <row r="26" spans="1:20">
      <c r="A26" s="14" t="s">
        <v>457</v>
      </c>
      <c r="B26" s="21">
        <v>576</v>
      </c>
      <c r="C26" s="21">
        <v>47</v>
      </c>
      <c r="D26" s="50">
        <f t="shared" si="0"/>
        <v>12.25531914893617</v>
      </c>
      <c r="E26" s="63"/>
      <c r="F26" s="63"/>
      <c r="G26" s="63"/>
      <c r="H26" s="63"/>
      <c r="I26" s="21">
        <v>540</v>
      </c>
      <c r="J26" s="21">
        <v>35</v>
      </c>
      <c r="K26" s="63"/>
      <c r="L26" s="63"/>
      <c r="M26" s="63"/>
      <c r="N26" s="63"/>
      <c r="O26" s="21">
        <v>20</v>
      </c>
      <c r="P26" s="21">
        <v>7</v>
      </c>
      <c r="Q26" s="21">
        <v>10</v>
      </c>
      <c r="R26" s="21">
        <v>4</v>
      </c>
      <c r="S26" s="63"/>
      <c r="T26" s="63"/>
    </row>
    <row r="27" spans="1:20">
      <c r="A27" s="14" t="s">
        <v>458</v>
      </c>
      <c r="B27" s="21">
        <v>252</v>
      </c>
      <c r="C27" s="21">
        <v>14</v>
      </c>
      <c r="D27" s="50">
        <f t="shared" si="0"/>
        <v>18</v>
      </c>
      <c r="E27" s="63"/>
      <c r="F27" s="63"/>
      <c r="G27" s="63"/>
      <c r="H27" s="63"/>
      <c r="I27" s="21">
        <v>252</v>
      </c>
      <c r="J27" s="21">
        <v>14</v>
      </c>
      <c r="K27" s="63"/>
      <c r="L27" s="63"/>
      <c r="M27" s="63"/>
      <c r="N27" s="63"/>
      <c r="O27" s="63"/>
      <c r="P27" s="63"/>
      <c r="Q27" s="63"/>
      <c r="R27" s="63"/>
      <c r="S27" s="63"/>
      <c r="T27" s="63"/>
    </row>
    <row r="28" spans="1:20">
      <c r="A28" s="14" t="s">
        <v>456</v>
      </c>
      <c r="B28" s="21">
        <v>17</v>
      </c>
      <c r="C28" s="21">
        <v>11</v>
      </c>
      <c r="D28" s="50">
        <f t="shared" si="0"/>
        <v>1.5454545454545454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</row>
    <row r="29" spans="1:20">
      <c r="A29" s="14" t="s">
        <v>229</v>
      </c>
      <c r="B29" s="21">
        <v>19</v>
      </c>
      <c r="C29" s="21">
        <v>11</v>
      </c>
      <c r="D29" s="50">
        <f t="shared" si="0"/>
        <v>1.7272727272727273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</row>
    <row r="30" spans="1:20">
      <c r="A30" s="10" t="s">
        <v>136</v>
      </c>
      <c r="B30" s="48">
        <v>778</v>
      </c>
      <c r="C30" s="48">
        <v>64</v>
      </c>
      <c r="D30" s="49">
        <f>(B30/C30)</f>
        <v>12.15625</v>
      </c>
      <c r="E30" s="48">
        <v>0</v>
      </c>
      <c r="F30" s="48">
        <v>0</v>
      </c>
      <c r="G30" s="48">
        <v>572</v>
      </c>
      <c r="H30" s="48">
        <v>52</v>
      </c>
      <c r="I30" s="48">
        <v>154</v>
      </c>
      <c r="J30" s="48">
        <v>8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44</v>
      </c>
      <c r="T30" s="48">
        <v>3</v>
      </c>
    </row>
    <row r="31" spans="1:20">
      <c r="A31" s="14" t="s">
        <v>460</v>
      </c>
      <c r="B31" s="21">
        <v>154</v>
      </c>
      <c r="C31" s="21">
        <v>8</v>
      </c>
      <c r="D31" s="50">
        <f t="shared" si="0"/>
        <v>19.25</v>
      </c>
      <c r="E31" s="63"/>
      <c r="F31" s="63"/>
      <c r="G31" s="63"/>
      <c r="H31" s="63"/>
      <c r="I31" s="21">
        <v>154</v>
      </c>
      <c r="J31" s="21">
        <v>8</v>
      </c>
      <c r="K31" s="63"/>
      <c r="L31" s="63"/>
      <c r="M31" s="63"/>
      <c r="N31" s="63"/>
      <c r="O31" s="63"/>
      <c r="P31" s="63"/>
      <c r="Q31" s="63"/>
      <c r="R31" s="63"/>
      <c r="S31" s="63"/>
      <c r="T31" s="63"/>
    </row>
    <row r="32" spans="1:20">
      <c r="A32" s="14" t="s">
        <v>494</v>
      </c>
      <c r="B32" s="21">
        <v>624</v>
      </c>
      <c r="C32" s="21">
        <v>56</v>
      </c>
      <c r="D32" s="50">
        <f t="shared" si="0"/>
        <v>11.142857142857142</v>
      </c>
      <c r="E32" s="63"/>
      <c r="F32" s="63"/>
      <c r="G32" s="21">
        <v>572</v>
      </c>
      <c r="H32" s="21">
        <v>52</v>
      </c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21">
        <v>44</v>
      </c>
      <c r="T32" s="21">
        <v>3</v>
      </c>
    </row>
    <row r="33" spans="1:20">
      <c r="A33" s="10" t="s">
        <v>137</v>
      </c>
      <c r="B33" s="48">
        <v>165</v>
      </c>
      <c r="C33" s="48">
        <v>15</v>
      </c>
      <c r="D33" s="49">
        <f t="shared" si="0"/>
        <v>11</v>
      </c>
      <c r="E33" s="48">
        <v>155</v>
      </c>
      <c r="F33" s="48">
        <v>11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</row>
    <row r="34" spans="1:20">
      <c r="A34" s="14" t="s">
        <v>462</v>
      </c>
      <c r="B34" s="21">
        <v>165</v>
      </c>
      <c r="C34" s="21">
        <v>15</v>
      </c>
      <c r="D34" s="50">
        <f t="shared" si="0"/>
        <v>11</v>
      </c>
      <c r="E34" s="21">
        <v>155</v>
      </c>
      <c r="F34" s="21">
        <v>11</v>
      </c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</row>
    <row r="35" spans="1:20">
      <c r="A35" s="10" t="s">
        <v>138</v>
      </c>
      <c r="B35" s="48">
        <v>889</v>
      </c>
      <c r="C35" s="48">
        <v>32</v>
      </c>
      <c r="D35" s="49">
        <f t="shared" si="0"/>
        <v>27.78125</v>
      </c>
      <c r="E35" s="48">
        <v>0</v>
      </c>
      <c r="F35" s="48">
        <v>0</v>
      </c>
      <c r="G35" s="48">
        <v>0</v>
      </c>
      <c r="H35" s="48">
        <v>0</v>
      </c>
      <c r="I35" s="48">
        <v>889</v>
      </c>
      <c r="J35" s="48">
        <v>32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</row>
    <row r="36" spans="1:20">
      <c r="A36" s="14" t="s">
        <v>463</v>
      </c>
      <c r="B36" s="21">
        <v>889</v>
      </c>
      <c r="C36" s="21">
        <v>32</v>
      </c>
      <c r="D36" s="50">
        <f t="shared" si="0"/>
        <v>27.78125</v>
      </c>
      <c r="E36" s="63"/>
      <c r="F36" s="63"/>
      <c r="G36" s="63"/>
      <c r="H36" s="63"/>
      <c r="I36" s="21">
        <v>889</v>
      </c>
      <c r="J36" s="21">
        <v>32</v>
      </c>
      <c r="K36" s="63"/>
      <c r="L36" s="63"/>
      <c r="M36" s="63"/>
      <c r="N36" s="63"/>
      <c r="O36" s="63"/>
      <c r="P36" s="63"/>
      <c r="Q36" s="63"/>
      <c r="R36" s="63"/>
      <c r="S36" s="63"/>
      <c r="T36" s="63"/>
    </row>
    <row r="37" spans="1:20">
      <c r="A37" s="10" t="s">
        <v>139</v>
      </c>
      <c r="B37" s="48">
        <v>302</v>
      </c>
      <c r="C37" s="48">
        <v>9</v>
      </c>
      <c r="D37" s="49">
        <f t="shared" si="0"/>
        <v>33.555555555555557</v>
      </c>
      <c r="E37" s="48">
        <v>0</v>
      </c>
      <c r="F37" s="48">
        <v>0</v>
      </c>
      <c r="G37" s="48">
        <v>0</v>
      </c>
      <c r="H37" s="48">
        <v>0</v>
      </c>
      <c r="I37" s="48">
        <v>302</v>
      </c>
      <c r="J37" s="48">
        <v>9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</row>
    <row r="38" spans="1:20">
      <c r="A38" s="14" t="s">
        <v>464</v>
      </c>
      <c r="B38" s="21">
        <v>302</v>
      </c>
      <c r="C38" s="21">
        <v>9</v>
      </c>
      <c r="D38" s="50">
        <f t="shared" si="0"/>
        <v>33.555555555555557</v>
      </c>
      <c r="E38" s="63"/>
      <c r="F38" s="63"/>
      <c r="G38" s="63"/>
      <c r="H38" s="63"/>
      <c r="I38" s="21">
        <v>302</v>
      </c>
      <c r="J38" s="21">
        <v>9</v>
      </c>
      <c r="K38" s="63"/>
      <c r="L38" s="63"/>
      <c r="M38" s="63"/>
      <c r="N38" s="63"/>
      <c r="O38" s="63"/>
      <c r="P38" s="63"/>
      <c r="Q38" s="63"/>
      <c r="R38" s="63"/>
      <c r="S38" s="63"/>
      <c r="T38" s="63"/>
    </row>
    <row r="39" spans="1:20">
      <c r="A39" s="10" t="s">
        <v>140</v>
      </c>
      <c r="B39" s="65">
        <v>1495</v>
      </c>
      <c r="C39" s="48">
        <v>104</v>
      </c>
      <c r="D39" s="49">
        <f t="shared" si="0"/>
        <v>14.375</v>
      </c>
      <c r="E39" s="48">
        <v>0</v>
      </c>
      <c r="F39" s="48">
        <v>0</v>
      </c>
      <c r="G39" s="48">
        <v>632</v>
      </c>
      <c r="H39" s="48">
        <v>28</v>
      </c>
      <c r="I39" s="48">
        <v>800</v>
      </c>
      <c r="J39" s="48">
        <v>32</v>
      </c>
      <c r="K39" s="48">
        <v>0</v>
      </c>
      <c r="L39" s="48">
        <v>0</v>
      </c>
      <c r="M39" s="48">
        <v>0</v>
      </c>
      <c r="N39" s="48">
        <v>0</v>
      </c>
      <c r="O39" s="48">
        <v>22</v>
      </c>
      <c r="P39" s="48">
        <v>29</v>
      </c>
      <c r="Q39" s="48">
        <v>0</v>
      </c>
      <c r="R39" s="48">
        <v>0</v>
      </c>
      <c r="S39" s="48">
        <v>10</v>
      </c>
      <c r="T39" s="48">
        <v>3</v>
      </c>
    </row>
    <row r="40" spans="1:20">
      <c r="A40" s="14" t="s">
        <v>465</v>
      </c>
      <c r="B40" s="21">
        <v>280</v>
      </c>
      <c r="C40" s="21">
        <v>22</v>
      </c>
      <c r="D40" s="50">
        <f>(B40/C40)</f>
        <v>12.727272727272727</v>
      </c>
      <c r="E40" s="63"/>
      <c r="F40" s="63"/>
      <c r="G40" s="63"/>
      <c r="H40" s="63"/>
      <c r="I40" s="21">
        <v>280</v>
      </c>
      <c r="J40" s="21">
        <v>22</v>
      </c>
      <c r="K40" s="63"/>
      <c r="L40" s="63"/>
      <c r="M40" s="63"/>
      <c r="N40" s="63"/>
      <c r="O40" s="63"/>
      <c r="P40" s="63"/>
      <c r="Q40" s="63"/>
      <c r="R40" s="63"/>
      <c r="S40" s="63"/>
      <c r="T40" s="63"/>
    </row>
    <row r="41" spans="1:20">
      <c r="A41" s="117" t="s">
        <v>466</v>
      </c>
      <c r="B41" s="21">
        <v>228</v>
      </c>
      <c r="C41" s="21">
        <v>35</v>
      </c>
      <c r="D41" s="50">
        <f t="shared" si="0"/>
        <v>6.5142857142857142</v>
      </c>
      <c r="E41" s="63"/>
      <c r="F41" s="63"/>
      <c r="G41" s="63"/>
      <c r="H41" s="63"/>
      <c r="I41" s="21">
        <v>206</v>
      </c>
      <c r="J41" s="21">
        <v>6</v>
      </c>
      <c r="K41" s="63"/>
      <c r="L41" s="63"/>
      <c r="M41" s="63"/>
      <c r="N41" s="63"/>
      <c r="O41" s="222">
        <v>22</v>
      </c>
      <c r="P41" s="222">
        <v>29</v>
      </c>
      <c r="Q41" s="63"/>
      <c r="R41" s="63"/>
      <c r="S41" s="63"/>
      <c r="T41" s="63"/>
    </row>
    <row r="42" spans="1:20">
      <c r="A42" s="14" t="s">
        <v>467</v>
      </c>
      <c r="B42" s="21">
        <v>480</v>
      </c>
      <c r="C42" s="21">
        <v>25</v>
      </c>
      <c r="D42" s="50">
        <f t="shared" si="0"/>
        <v>19.2</v>
      </c>
      <c r="E42" s="63"/>
      <c r="F42" s="63"/>
      <c r="G42" s="21">
        <v>467</v>
      </c>
      <c r="H42" s="21">
        <v>19</v>
      </c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>
        <v>10</v>
      </c>
      <c r="T42" s="63">
        <v>3</v>
      </c>
    </row>
    <row r="43" spans="1:20">
      <c r="A43" s="14" t="s">
        <v>468</v>
      </c>
      <c r="B43" s="21">
        <v>165</v>
      </c>
      <c r="C43" s="21">
        <v>9</v>
      </c>
      <c r="D43" s="50">
        <f t="shared" si="0"/>
        <v>18.333333333333332</v>
      </c>
      <c r="E43" s="63"/>
      <c r="F43" s="63"/>
      <c r="G43" s="21">
        <v>165</v>
      </c>
      <c r="H43" s="21">
        <v>9</v>
      </c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</row>
    <row r="44" spans="1:20">
      <c r="A44" s="14" t="s">
        <v>469</v>
      </c>
      <c r="B44" s="21">
        <v>314</v>
      </c>
      <c r="C44" s="21">
        <v>4</v>
      </c>
      <c r="D44" s="50">
        <f t="shared" si="0"/>
        <v>78.5</v>
      </c>
      <c r="E44" s="63"/>
      <c r="F44" s="63"/>
      <c r="G44" s="63"/>
      <c r="H44" s="63"/>
      <c r="I44" s="21">
        <v>314</v>
      </c>
      <c r="J44" s="21">
        <v>4</v>
      </c>
      <c r="K44" s="63"/>
      <c r="L44" s="63"/>
      <c r="M44" s="63"/>
      <c r="N44" s="63"/>
      <c r="O44" s="63"/>
      <c r="P44" s="63"/>
      <c r="Q44" s="63"/>
      <c r="R44" s="63"/>
      <c r="S44" s="63"/>
      <c r="T44" s="63"/>
    </row>
    <row r="45" spans="1:20">
      <c r="A45" s="14" t="s">
        <v>231</v>
      </c>
      <c r="B45" s="21">
        <v>14</v>
      </c>
      <c r="C45" s="21">
        <v>9</v>
      </c>
      <c r="D45" s="50">
        <f t="shared" si="0"/>
        <v>1.5555555555555556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</row>
    <row r="46" spans="1:20">
      <c r="A46" s="22" t="s">
        <v>232</v>
      </c>
      <c r="B46" s="23">
        <v>14</v>
      </c>
      <c r="C46" s="66"/>
      <c r="D46" s="328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</row>
    <row r="48" spans="1:20">
      <c r="B48" s="325"/>
      <c r="C48" s="325"/>
      <c r="D48" s="325"/>
      <c r="E48" s="325"/>
      <c r="F48" s="325"/>
      <c r="G48" s="325"/>
      <c r="H48" s="325"/>
      <c r="I48" s="325"/>
      <c r="J48" s="325"/>
      <c r="K48" s="325"/>
      <c r="L48" s="325"/>
      <c r="M48" s="325"/>
      <c r="N48" s="325"/>
      <c r="O48" s="325"/>
      <c r="P48" s="325"/>
      <c r="Q48" s="325"/>
      <c r="R48" s="325"/>
      <c r="S48" s="325"/>
      <c r="T48" s="325"/>
    </row>
    <row r="49" spans="1:20" ht="17.25" customHeight="1">
      <c r="A49" s="10" t="s">
        <v>423</v>
      </c>
      <c r="B49" s="381"/>
      <c r="C49" s="381"/>
      <c r="D49" s="381"/>
      <c r="E49" s="381"/>
      <c r="F49" s="381"/>
      <c r="G49" s="381"/>
      <c r="H49" s="381"/>
      <c r="I49" s="381"/>
      <c r="J49" s="381"/>
      <c r="K49" s="381"/>
      <c r="L49" s="381"/>
      <c r="M49" s="381"/>
      <c r="N49" s="381"/>
      <c r="O49" s="381"/>
      <c r="P49" s="381"/>
      <c r="Q49" s="381"/>
      <c r="R49" s="381"/>
      <c r="S49" s="381"/>
      <c r="T49" s="381"/>
    </row>
    <row r="50" spans="1:20">
      <c r="A50" s="10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7"/>
      <c r="R50" s="17"/>
      <c r="S50" s="17"/>
      <c r="T50" s="17"/>
    </row>
    <row r="51" spans="1:20">
      <c r="A51" s="383" t="s">
        <v>63</v>
      </c>
      <c r="B51" s="383"/>
      <c r="C51" s="383"/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3"/>
      <c r="P51" s="383"/>
      <c r="Q51" s="383"/>
      <c r="R51" s="383"/>
      <c r="S51" s="383"/>
      <c r="T51" s="383"/>
    </row>
    <row r="52" spans="1:20" ht="35.25" customHeight="1">
      <c r="A52" s="10" t="s">
        <v>0</v>
      </c>
      <c r="B52" s="392" t="s">
        <v>64</v>
      </c>
      <c r="C52" s="392"/>
      <c r="D52" s="392"/>
      <c r="E52" s="392" t="s">
        <v>46</v>
      </c>
      <c r="F52" s="392"/>
      <c r="G52" s="392" t="s">
        <v>48</v>
      </c>
      <c r="H52" s="392"/>
      <c r="I52" s="392" t="s">
        <v>397</v>
      </c>
      <c r="J52" s="392"/>
      <c r="K52" s="392" t="s">
        <v>53</v>
      </c>
      <c r="L52" s="392"/>
      <c r="M52" s="393" t="s">
        <v>54</v>
      </c>
      <c r="N52" s="393"/>
      <c r="O52" s="392" t="s">
        <v>65</v>
      </c>
      <c r="P52" s="392"/>
      <c r="Q52" s="392" t="s">
        <v>23</v>
      </c>
      <c r="R52" s="392"/>
      <c r="S52" s="392" t="s">
        <v>25</v>
      </c>
      <c r="T52" s="392"/>
    </row>
    <row r="53" spans="1:20">
      <c r="A53" s="15"/>
      <c r="B53" s="16" t="s">
        <v>70</v>
      </c>
      <c r="C53" s="16" t="s">
        <v>71</v>
      </c>
      <c r="D53" s="16" t="s">
        <v>72</v>
      </c>
      <c r="E53" s="16" t="s">
        <v>70</v>
      </c>
      <c r="F53" s="16" t="s">
        <v>71</v>
      </c>
      <c r="G53" s="16" t="s">
        <v>70</v>
      </c>
      <c r="H53" s="16" t="s">
        <v>71</v>
      </c>
      <c r="I53" s="16" t="s">
        <v>70</v>
      </c>
      <c r="J53" s="16" t="s">
        <v>71</v>
      </c>
      <c r="K53" s="16" t="s">
        <v>70</v>
      </c>
      <c r="L53" s="16" t="s">
        <v>71</v>
      </c>
      <c r="M53" s="16" t="s">
        <v>70</v>
      </c>
      <c r="N53" s="16" t="s">
        <v>71</v>
      </c>
      <c r="O53" s="16" t="s">
        <v>70</v>
      </c>
      <c r="P53" s="16" t="s">
        <v>71</v>
      </c>
      <c r="Q53" s="16" t="s">
        <v>70</v>
      </c>
      <c r="R53" s="16" t="s">
        <v>71</v>
      </c>
      <c r="S53" s="16" t="s">
        <v>70</v>
      </c>
      <c r="T53" s="16" t="s">
        <v>71</v>
      </c>
    </row>
    <row r="54" spans="1:20">
      <c r="A54" s="384" t="s">
        <v>73</v>
      </c>
      <c r="B54" s="384"/>
      <c r="C54" s="384"/>
      <c r="D54" s="384"/>
      <c r="E54" s="384"/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</row>
    <row r="55" spans="1:20" ht="42" customHeight="1">
      <c r="A55" s="12" t="s">
        <v>74</v>
      </c>
      <c r="B55" s="397" t="s">
        <v>5</v>
      </c>
      <c r="C55" s="397"/>
      <c r="D55" s="397"/>
      <c r="E55" s="396" t="s">
        <v>385</v>
      </c>
      <c r="F55" s="396"/>
      <c r="G55" s="396" t="s">
        <v>395</v>
      </c>
      <c r="H55" s="396"/>
      <c r="I55" s="397" t="s">
        <v>398</v>
      </c>
      <c r="J55" s="397"/>
      <c r="K55" s="405" t="s">
        <v>399</v>
      </c>
      <c r="L55" s="405"/>
      <c r="M55" s="396" t="s">
        <v>387</v>
      </c>
      <c r="N55" s="396"/>
      <c r="O55" s="397" t="s">
        <v>75</v>
      </c>
      <c r="P55" s="397"/>
      <c r="Q55" s="397" t="s">
        <v>78</v>
      </c>
      <c r="R55" s="397"/>
      <c r="S55" s="397" t="s">
        <v>79</v>
      </c>
      <c r="T55" s="397"/>
    </row>
    <row r="56" spans="1:20">
      <c r="A56" s="15"/>
      <c r="B56" s="44" t="s">
        <v>81</v>
      </c>
      <c r="C56" s="44" t="s">
        <v>82</v>
      </c>
      <c r="D56" s="44" t="s">
        <v>83</v>
      </c>
      <c r="E56" s="44" t="s">
        <v>81</v>
      </c>
      <c r="F56" s="44" t="s">
        <v>82</v>
      </c>
      <c r="G56" s="44" t="s">
        <v>81</v>
      </c>
      <c r="H56" s="44" t="s">
        <v>82</v>
      </c>
      <c r="I56" s="44" t="s">
        <v>81</v>
      </c>
      <c r="J56" s="44" t="s">
        <v>82</v>
      </c>
      <c r="K56" s="44" t="s">
        <v>81</v>
      </c>
      <c r="L56" s="44" t="s">
        <v>82</v>
      </c>
      <c r="M56" s="44" t="s">
        <v>81</v>
      </c>
      <c r="N56" s="44" t="s">
        <v>82</v>
      </c>
      <c r="O56" s="44" t="s">
        <v>81</v>
      </c>
      <c r="P56" s="44" t="s">
        <v>82</v>
      </c>
      <c r="Q56" s="44" t="s">
        <v>81</v>
      </c>
      <c r="R56" s="44" t="s">
        <v>82</v>
      </c>
      <c r="S56" s="44" t="s">
        <v>81</v>
      </c>
      <c r="T56" s="44" t="s">
        <v>82</v>
      </c>
    </row>
    <row r="57" spans="1:20">
      <c r="A57" s="404"/>
      <c r="B57" s="404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</row>
    <row r="58" spans="1:20">
      <c r="A58" s="10" t="s">
        <v>141</v>
      </c>
      <c r="B58" s="48">
        <v>260</v>
      </c>
      <c r="C58" s="48">
        <v>10</v>
      </c>
      <c r="D58" s="49">
        <f>(B58/C58)</f>
        <v>26</v>
      </c>
      <c r="E58" s="48">
        <v>0</v>
      </c>
      <c r="F58" s="48">
        <v>0</v>
      </c>
      <c r="G58" s="48">
        <v>0</v>
      </c>
      <c r="H58" s="48">
        <v>0</v>
      </c>
      <c r="I58" s="48">
        <v>260</v>
      </c>
      <c r="J58" s="48">
        <v>10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0</v>
      </c>
      <c r="R58" s="48">
        <v>0</v>
      </c>
      <c r="S58" s="48">
        <v>0</v>
      </c>
      <c r="T58" s="48">
        <v>0</v>
      </c>
    </row>
    <row r="59" spans="1:20">
      <c r="A59" s="14" t="s">
        <v>470</v>
      </c>
      <c r="B59" s="21">
        <v>260</v>
      </c>
      <c r="C59" s="21">
        <v>10</v>
      </c>
      <c r="D59" s="50">
        <f t="shared" ref="D59:D72" si="1">(B59/C59)</f>
        <v>26</v>
      </c>
      <c r="E59" s="63"/>
      <c r="F59" s="63"/>
      <c r="G59" s="63"/>
      <c r="H59" s="63"/>
      <c r="I59" s="21">
        <v>260</v>
      </c>
      <c r="J59" s="21">
        <v>10</v>
      </c>
      <c r="K59" s="63"/>
      <c r="L59" s="63"/>
      <c r="M59" s="63"/>
      <c r="N59" s="63"/>
      <c r="O59" s="63"/>
      <c r="P59" s="63"/>
      <c r="Q59" s="63"/>
      <c r="R59" s="63"/>
      <c r="S59" s="63"/>
      <c r="T59" s="63"/>
    </row>
    <row r="60" spans="1:20">
      <c r="A60" s="10" t="s">
        <v>142</v>
      </c>
      <c r="B60" s="48">
        <v>140</v>
      </c>
      <c r="C60" s="48">
        <v>5</v>
      </c>
      <c r="D60" s="49">
        <f t="shared" si="1"/>
        <v>28</v>
      </c>
      <c r="E60" s="48">
        <v>15</v>
      </c>
      <c r="F60" s="48">
        <v>1</v>
      </c>
      <c r="G60" s="48">
        <v>110</v>
      </c>
      <c r="H60" s="48">
        <v>3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>
        <v>0</v>
      </c>
    </row>
    <row r="61" spans="1:20">
      <c r="A61" s="14" t="s">
        <v>471</v>
      </c>
      <c r="B61" s="21">
        <v>140</v>
      </c>
      <c r="C61" s="21">
        <v>5</v>
      </c>
      <c r="D61" s="50">
        <f t="shared" si="1"/>
        <v>28</v>
      </c>
      <c r="E61" s="21">
        <v>15</v>
      </c>
      <c r="F61" s="63">
        <v>1</v>
      </c>
      <c r="G61" s="21">
        <v>110</v>
      </c>
      <c r="H61" s="21">
        <v>3</v>
      </c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</row>
    <row r="62" spans="1:20">
      <c r="A62" s="10" t="s">
        <v>143</v>
      </c>
      <c r="B62" s="48">
        <v>603</v>
      </c>
      <c r="C62" s="48">
        <v>39</v>
      </c>
      <c r="D62" s="49">
        <f t="shared" si="1"/>
        <v>15.461538461538462</v>
      </c>
      <c r="E62" s="48">
        <v>23</v>
      </c>
      <c r="F62" s="48">
        <v>7</v>
      </c>
      <c r="G62" s="48">
        <v>463</v>
      </c>
      <c r="H62" s="48">
        <v>12</v>
      </c>
      <c r="I62" s="48">
        <v>60</v>
      </c>
      <c r="J62" s="48">
        <v>5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14</v>
      </c>
      <c r="T62" s="48">
        <v>2</v>
      </c>
    </row>
    <row r="63" spans="1:20">
      <c r="A63" s="14" t="s">
        <v>472</v>
      </c>
      <c r="B63" s="21">
        <v>120</v>
      </c>
      <c r="C63" s="21">
        <v>24</v>
      </c>
      <c r="D63" s="50">
        <f t="shared" si="1"/>
        <v>5</v>
      </c>
      <c r="E63" s="21">
        <v>23</v>
      </c>
      <c r="F63" s="21">
        <v>7</v>
      </c>
      <c r="G63" s="63"/>
      <c r="H63" s="63"/>
      <c r="I63" s="21">
        <v>60</v>
      </c>
      <c r="J63" s="21">
        <v>5</v>
      </c>
      <c r="K63" s="63"/>
      <c r="L63" s="63"/>
      <c r="M63" s="63"/>
      <c r="N63" s="63"/>
      <c r="O63" s="63"/>
      <c r="P63" s="63"/>
      <c r="Q63" s="63"/>
      <c r="R63" s="63"/>
      <c r="S63" s="63"/>
      <c r="T63" s="63"/>
    </row>
    <row r="64" spans="1:20">
      <c r="A64" s="14" t="s">
        <v>473</v>
      </c>
      <c r="B64" s="21">
        <v>483</v>
      </c>
      <c r="C64" s="21">
        <v>15</v>
      </c>
      <c r="D64" s="50">
        <f t="shared" si="1"/>
        <v>32.200000000000003</v>
      </c>
      <c r="E64" s="21"/>
      <c r="F64" s="63"/>
      <c r="G64" s="21">
        <v>463</v>
      </c>
      <c r="H64" s="21">
        <v>12</v>
      </c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21">
        <v>14</v>
      </c>
      <c r="T64" s="21">
        <v>2</v>
      </c>
    </row>
    <row r="65" spans="1:20">
      <c r="A65" s="10" t="s">
        <v>144</v>
      </c>
      <c r="B65" s="48">
        <v>116</v>
      </c>
      <c r="C65" s="48">
        <v>2</v>
      </c>
      <c r="D65" s="49">
        <f t="shared" si="1"/>
        <v>58</v>
      </c>
      <c r="E65" s="48">
        <v>0</v>
      </c>
      <c r="F65" s="48">
        <v>0</v>
      </c>
      <c r="G65" s="48">
        <v>0</v>
      </c>
      <c r="H65" s="48">
        <v>0</v>
      </c>
      <c r="I65" s="48">
        <v>116</v>
      </c>
      <c r="J65" s="48">
        <v>2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0</v>
      </c>
      <c r="T65" s="48">
        <v>0</v>
      </c>
    </row>
    <row r="66" spans="1:20">
      <c r="A66" s="14" t="s">
        <v>474</v>
      </c>
      <c r="B66" s="21">
        <v>116</v>
      </c>
      <c r="C66" s="21">
        <v>2</v>
      </c>
      <c r="D66" s="50">
        <f t="shared" si="1"/>
        <v>58</v>
      </c>
      <c r="E66" s="63"/>
      <c r="F66" s="63"/>
      <c r="G66" s="63"/>
      <c r="H66" s="63"/>
      <c r="I66" s="21">
        <v>116</v>
      </c>
      <c r="J66" s="21">
        <v>2</v>
      </c>
      <c r="K66" s="63"/>
      <c r="L66" s="63"/>
      <c r="M66" s="63"/>
      <c r="N66" s="63"/>
      <c r="O66" s="63"/>
      <c r="P66" s="63"/>
      <c r="Q66" s="63"/>
      <c r="R66" s="63"/>
      <c r="S66" s="63"/>
      <c r="T66" s="63"/>
    </row>
    <row r="67" spans="1:20">
      <c r="A67" s="10" t="s">
        <v>233</v>
      </c>
      <c r="B67" s="48">
        <v>465</v>
      </c>
      <c r="C67" s="48">
        <v>6</v>
      </c>
      <c r="D67" s="49">
        <f t="shared" si="1"/>
        <v>77.5</v>
      </c>
      <c r="E67" s="48">
        <v>0</v>
      </c>
      <c r="F67" s="48">
        <v>0</v>
      </c>
      <c r="G67" s="48">
        <v>0</v>
      </c>
      <c r="H67" s="48">
        <v>0</v>
      </c>
      <c r="I67" s="48">
        <v>465</v>
      </c>
      <c r="J67" s="48">
        <v>6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</row>
    <row r="68" spans="1:20">
      <c r="A68" s="14" t="s">
        <v>475</v>
      </c>
      <c r="B68" s="64">
        <v>465</v>
      </c>
      <c r="C68" s="21">
        <v>6</v>
      </c>
      <c r="D68" s="50">
        <f t="shared" si="1"/>
        <v>77.5</v>
      </c>
      <c r="E68" s="63"/>
      <c r="F68" s="63"/>
      <c r="G68" s="63"/>
      <c r="H68" s="63"/>
      <c r="I68" s="21">
        <v>465</v>
      </c>
      <c r="J68" s="21">
        <v>6</v>
      </c>
      <c r="K68" s="63"/>
      <c r="L68" s="63"/>
      <c r="M68" s="63"/>
      <c r="N68" s="63"/>
      <c r="O68" s="63"/>
      <c r="P68" s="63"/>
      <c r="Q68" s="63"/>
      <c r="R68" s="63"/>
      <c r="S68" s="63"/>
      <c r="T68" s="63"/>
    </row>
    <row r="69" spans="1:20">
      <c r="A69" s="10" t="s">
        <v>145</v>
      </c>
      <c r="B69" s="48">
        <v>220</v>
      </c>
      <c r="C69" s="48">
        <v>4</v>
      </c>
      <c r="D69" s="49">
        <f t="shared" si="1"/>
        <v>55</v>
      </c>
      <c r="E69" s="48">
        <v>0</v>
      </c>
      <c r="F69" s="48">
        <v>0</v>
      </c>
      <c r="G69" s="48">
        <v>0</v>
      </c>
      <c r="H69" s="48">
        <v>0</v>
      </c>
      <c r="I69" s="48">
        <v>220</v>
      </c>
      <c r="J69" s="48">
        <v>4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</row>
    <row r="70" spans="1:20">
      <c r="A70" s="14" t="s">
        <v>476</v>
      </c>
      <c r="B70" s="21">
        <v>220</v>
      </c>
      <c r="C70" s="21">
        <v>4</v>
      </c>
      <c r="D70" s="50">
        <f t="shared" si="1"/>
        <v>55</v>
      </c>
      <c r="E70" s="63"/>
      <c r="F70" s="63"/>
      <c r="G70" s="63"/>
      <c r="H70" s="63"/>
      <c r="I70" s="21">
        <v>220</v>
      </c>
      <c r="J70" s="21">
        <v>4</v>
      </c>
      <c r="K70" s="63"/>
      <c r="L70" s="63"/>
      <c r="M70" s="63"/>
      <c r="N70" s="63"/>
      <c r="O70" s="63"/>
      <c r="P70" s="63"/>
      <c r="Q70" s="63"/>
      <c r="R70" s="63"/>
      <c r="S70" s="63"/>
      <c r="T70" s="63"/>
    </row>
    <row r="71" spans="1:20">
      <c r="A71" s="10" t="s">
        <v>146</v>
      </c>
      <c r="B71" s="48">
        <v>250</v>
      </c>
      <c r="C71" s="48">
        <v>8</v>
      </c>
      <c r="D71" s="49">
        <f t="shared" si="1"/>
        <v>31.25</v>
      </c>
      <c r="E71" s="48">
        <v>0</v>
      </c>
      <c r="F71" s="48">
        <v>0</v>
      </c>
      <c r="G71" s="48">
        <v>0</v>
      </c>
      <c r="H71" s="48">
        <v>0</v>
      </c>
      <c r="I71" s="48">
        <v>250</v>
      </c>
      <c r="J71" s="48">
        <v>8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48">
        <v>0</v>
      </c>
    </row>
    <row r="72" spans="1:20">
      <c r="A72" s="22" t="s">
        <v>477</v>
      </c>
      <c r="B72" s="68">
        <v>250</v>
      </c>
      <c r="C72" s="23">
        <v>8</v>
      </c>
      <c r="D72" s="118">
        <f t="shared" si="1"/>
        <v>31.25</v>
      </c>
      <c r="E72" s="22"/>
      <c r="F72" s="22"/>
      <c r="G72" s="22"/>
      <c r="H72" s="22"/>
      <c r="I72" s="23">
        <v>250</v>
      </c>
      <c r="J72" s="23">
        <v>8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</row>
  </sheetData>
  <mergeCells count="53">
    <mergeCell ref="A57:B57"/>
    <mergeCell ref="Q55:R55"/>
    <mergeCell ref="S55:T55"/>
    <mergeCell ref="B55:D55"/>
    <mergeCell ref="E55:F55"/>
    <mergeCell ref="G55:H55"/>
    <mergeCell ref="I55:J55"/>
    <mergeCell ref="K55:L55"/>
    <mergeCell ref="M55:N55"/>
    <mergeCell ref="O55:P55"/>
    <mergeCell ref="A54:T54"/>
    <mergeCell ref="O52:P52"/>
    <mergeCell ref="Q52:R52"/>
    <mergeCell ref="S52:T52"/>
    <mergeCell ref="B49:T49"/>
    <mergeCell ref="B52:D52"/>
    <mergeCell ref="E52:F52"/>
    <mergeCell ref="G52:H52"/>
    <mergeCell ref="I52:J52"/>
    <mergeCell ref="K52:L52"/>
    <mergeCell ref="M52:N52"/>
    <mergeCell ref="A51:T51"/>
    <mergeCell ref="G9:H9"/>
    <mergeCell ref="E9:F9"/>
    <mergeCell ref="M9:N9"/>
    <mergeCell ref="K8:L8"/>
    <mergeCell ref="M8:N8"/>
    <mergeCell ref="B1:T1"/>
    <mergeCell ref="A3:T3"/>
    <mergeCell ref="A7:T7"/>
    <mergeCell ref="K9:L9"/>
    <mergeCell ref="Q4:R4"/>
    <mergeCell ref="Q8:R8"/>
    <mergeCell ref="S4:T4"/>
    <mergeCell ref="S8:T8"/>
    <mergeCell ref="I9:J9"/>
    <mergeCell ref="M5:N5"/>
    <mergeCell ref="I5:J5"/>
    <mergeCell ref="K5:L5"/>
    <mergeCell ref="B8:D8"/>
    <mergeCell ref="E8:F8"/>
    <mergeCell ref="G8:H8"/>
    <mergeCell ref="I8:J8"/>
    <mergeCell ref="O8:P8"/>
    <mergeCell ref="B4:D4"/>
    <mergeCell ref="E4:F4"/>
    <mergeCell ref="G4:H4"/>
    <mergeCell ref="I4:J4"/>
    <mergeCell ref="K4:L4"/>
    <mergeCell ref="M4:N4"/>
    <mergeCell ref="O4:P4"/>
    <mergeCell ref="E5:F5"/>
    <mergeCell ref="G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25</vt:i4>
      </vt:variant>
    </vt:vector>
  </HeadingPairs>
  <TitlesOfParts>
    <vt:vector size="25" baseType="lpstr">
      <vt:lpstr>GIORB-stacionarne</vt:lpstr>
      <vt:lpstr>tab1</vt:lpstr>
      <vt:lpstr>tab 2</vt:lpstr>
      <vt:lpstr>tab 3.1 </vt:lpstr>
      <vt:lpstr>tab 3.2</vt:lpstr>
      <vt:lpstr>tab 3.3</vt:lpstr>
      <vt:lpstr>tab 4.1</vt:lpstr>
      <vt:lpstr>tab 4.2</vt:lpstr>
      <vt:lpstr>tab 5.1</vt:lpstr>
      <vt:lpstr>tab 5.2</vt:lpstr>
      <vt:lpstr>tab 6</vt:lpstr>
      <vt:lpstr>tab 7</vt:lpstr>
      <vt:lpstr>tab 8</vt:lpstr>
      <vt:lpstr>tab 9</vt:lpstr>
      <vt:lpstr>tab 10</vt:lpstr>
      <vt:lpstr>tab 11</vt:lpstr>
      <vt:lpstr>tab 12.1</vt:lpstr>
      <vt:lpstr>tab 12.2</vt:lpstr>
      <vt:lpstr> Stac BSO 13.1</vt:lpstr>
      <vt:lpstr>Stac BSO 13.2</vt:lpstr>
      <vt:lpstr>Stac BSO 13.3</vt:lpstr>
      <vt:lpstr>Stac BSO 14.1</vt:lpstr>
      <vt:lpstr>Stac BSO 14.2</vt:lpstr>
      <vt:lpstr>Stac BSO 14.3</vt:lpstr>
      <vt:lpstr>Stac BSO 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2019-10-22T11:48:42Z</dcterms:modified>
</cp:coreProperties>
</file>