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8800" windowHeight="11235"/>
  </bookViews>
  <sheets>
    <sheet name="Tablica 1." sheetId="5" r:id="rId1"/>
    <sheet name="Tablica 2." sheetId="6" r:id="rId2"/>
    <sheet name="Tablica 3." sheetId="7" r:id="rId3"/>
    <sheet name="Tablica 4." sheetId="8" r:id="rId4"/>
    <sheet name="Tablica 5." sheetId="9" r:id="rId5"/>
    <sheet name="Tablica 6." sheetId="10" r:id="rId6"/>
    <sheet name="Tablica 7." sheetId="11" r:id="rId7"/>
  </sheets>
  <calcPr calcId="15251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I6" i="8"/>
  <c r="I16"/>
  <c r="I6" i="9"/>
</calcChain>
</file>

<file path=xl/sharedStrings.xml><?xml version="1.0" encoding="utf-8"?>
<sst xmlns="http://schemas.openxmlformats.org/spreadsheetml/2006/main" count="373" uniqueCount="243">
  <si>
    <t>20-29</t>
  </si>
  <si>
    <t>30-39</t>
  </si>
  <si>
    <t>GODINA</t>
  </si>
  <si>
    <t>Broj živo-</t>
  </si>
  <si>
    <t>Opća stopa</t>
  </si>
  <si>
    <t>fertiliteta</t>
  </si>
  <si>
    <t>UKUPNO</t>
  </si>
  <si>
    <t>živorođeno</t>
  </si>
  <si>
    <t>na 1 živorođeno</t>
  </si>
  <si>
    <t>No. of</t>
  </si>
  <si>
    <t>General</t>
  </si>
  <si>
    <t xml:space="preserve">liveborn  </t>
  </si>
  <si>
    <t xml:space="preserve">fertility </t>
  </si>
  <si>
    <t xml:space="preserve">TOTAL </t>
  </si>
  <si>
    <t>abortions</t>
  </si>
  <si>
    <t>Year</t>
  </si>
  <si>
    <t xml:space="preserve">rate </t>
  </si>
  <si>
    <t>per 1 liveborn</t>
  </si>
  <si>
    <t xml:space="preserve">per 1 liveborn </t>
  </si>
  <si>
    <t xml:space="preserve">  1995.</t>
  </si>
  <si>
    <t xml:space="preserve">  1996.</t>
  </si>
  <si>
    <t xml:space="preserve">  1997.</t>
  </si>
  <si>
    <t xml:space="preserve">  1998.</t>
  </si>
  <si>
    <t xml:space="preserve">  1999.</t>
  </si>
  <si>
    <t xml:space="preserve">  2000.</t>
  </si>
  <si>
    <t xml:space="preserve">  2001.</t>
  </si>
  <si>
    <t xml:space="preserve">  2002.</t>
  </si>
  <si>
    <t xml:space="preserve">  2003.</t>
  </si>
  <si>
    <t xml:space="preserve">  2004.</t>
  </si>
  <si>
    <t xml:space="preserve">  2005.</t>
  </si>
  <si>
    <t xml:space="preserve">  2006.</t>
  </si>
  <si>
    <t xml:space="preserve">  2008.</t>
  </si>
  <si>
    <t xml:space="preserve">  2009.</t>
  </si>
  <si>
    <t xml:space="preserve">  2010.</t>
  </si>
  <si>
    <t xml:space="preserve">  2011.</t>
  </si>
  <si>
    <t xml:space="preserve">  2012.</t>
  </si>
  <si>
    <r>
      <t xml:space="preserve">  </t>
    </r>
    <r>
      <rPr>
        <sz val="8"/>
        <color theme="1"/>
        <rFont val="Arial"/>
        <family val="2"/>
        <charset val="238"/>
      </rPr>
      <t>2013.</t>
    </r>
  </si>
  <si>
    <r>
      <t xml:space="preserve">  </t>
    </r>
    <r>
      <rPr>
        <sz val="8"/>
        <color theme="1"/>
        <rFont val="Arial"/>
        <family val="2"/>
        <charset val="238"/>
      </rPr>
      <t>2014.</t>
    </r>
  </si>
  <si>
    <r>
      <t>O D       T O G A</t>
    </r>
    <r>
      <rPr>
        <b/>
        <sz val="8"/>
        <color theme="1"/>
        <rFont val="Arial"/>
        <family val="2"/>
        <charset val="238"/>
      </rPr>
      <t xml:space="preserve"> </t>
    </r>
  </si>
  <si>
    <t xml:space="preserve">UKUPNO </t>
  </si>
  <si>
    <t xml:space="preserve">% </t>
  </si>
  <si>
    <t>%</t>
  </si>
  <si>
    <r>
      <t>O f   t h i s</t>
    </r>
    <r>
      <rPr>
        <i/>
        <sz val="8"/>
        <color theme="1"/>
        <rFont val="Arial"/>
        <family val="2"/>
        <charset val="238"/>
      </rPr>
      <t xml:space="preserve">  </t>
    </r>
  </si>
  <si>
    <t>1995.</t>
  </si>
  <si>
    <t>1996.</t>
  </si>
  <si>
    <t>1997.</t>
  </si>
  <si>
    <t>1998.</t>
  </si>
  <si>
    <t>1999.</t>
  </si>
  <si>
    <t>2000.</t>
  </si>
  <si>
    <t>2001.</t>
  </si>
  <si>
    <t>2002.</t>
  </si>
  <si>
    <t>2003.</t>
  </si>
  <si>
    <t>2004.</t>
  </si>
  <si>
    <t>2005.</t>
  </si>
  <si>
    <t>2006.</t>
  </si>
  <si>
    <t>2007.</t>
  </si>
  <si>
    <t>2008.</t>
  </si>
  <si>
    <t>2009.</t>
  </si>
  <si>
    <t>2010.</t>
  </si>
  <si>
    <t>2011.</t>
  </si>
  <si>
    <t>2012.</t>
  </si>
  <si>
    <t>2013.</t>
  </si>
  <si>
    <t>2014.</t>
  </si>
  <si>
    <r>
      <t xml:space="preserve">Tablica </t>
    </r>
    <r>
      <rPr>
        <i/>
        <sz val="9"/>
        <color theme="1"/>
        <rFont val="Arial"/>
        <family val="2"/>
        <charset val="238"/>
      </rPr>
      <t>- Table</t>
    </r>
    <r>
      <rPr>
        <b/>
        <sz val="9"/>
        <color theme="1"/>
        <rFont val="Arial"/>
        <family val="2"/>
        <charset val="238"/>
      </rPr>
      <t xml:space="preserve"> 3.</t>
    </r>
  </si>
  <si>
    <t>ADOLESCENTICE</t>
  </si>
  <si>
    <t>&lt; 15</t>
  </si>
  <si>
    <t>15-16</t>
  </si>
  <si>
    <t>17-19</t>
  </si>
  <si>
    <t>ukupno</t>
  </si>
  <si>
    <t>40-49</t>
  </si>
  <si>
    <t>Nepoznato</t>
  </si>
  <si>
    <t>Woman's age  at abortion (yr)</t>
  </si>
  <si>
    <t>A d o l e s c e n c e</t>
  </si>
  <si>
    <t>Total</t>
  </si>
  <si>
    <t>total</t>
  </si>
  <si>
    <t>Unknown</t>
  </si>
  <si>
    <t xml:space="preserve">2013. </t>
  </si>
  <si>
    <t xml:space="preserve"> %</t>
  </si>
  <si>
    <t xml:space="preserve">2014. </t>
  </si>
  <si>
    <r>
      <t>Tablica</t>
    </r>
    <r>
      <rPr>
        <i/>
        <sz val="9"/>
        <color theme="1"/>
        <rFont val="Arial"/>
        <family val="2"/>
        <charset val="238"/>
      </rPr>
      <t xml:space="preserve"> - Table</t>
    </r>
    <r>
      <rPr>
        <b/>
        <sz val="9"/>
        <color theme="1"/>
        <rFont val="Arial"/>
        <family val="2"/>
        <charset val="238"/>
      </rPr>
      <t xml:space="preserve"> 2.</t>
    </r>
  </si>
  <si>
    <t>up to 15</t>
  </si>
  <si>
    <r>
      <t xml:space="preserve">Tablica - </t>
    </r>
    <r>
      <rPr>
        <i/>
        <sz val="9"/>
        <color theme="1"/>
        <rFont val="Arial"/>
        <family val="2"/>
        <charset val="238"/>
      </rPr>
      <t xml:space="preserve">Table </t>
    </r>
    <r>
      <rPr>
        <b/>
        <sz val="9"/>
        <color theme="1"/>
        <rFont val="Arial"/>
        <family val="2"/>
        <charset val="238"/>
      </rPr>
      <t xml:space="preserve">4. </t>
    </r>
  </si>
  <si>
    <t xml:space="preserve"> Godina</t>
  </si>
  <si>
    <t xml:space="preserve">Nepoznato </t>
  </si>
  <si>
    <t xml:space="preserve"> Year</t>
  </si>
  <si>
    <t xml:space="preserve">Unknown  </t>
  </si>
  <si>
    <r>
      <t xml:space="preserve">Tablica - </t>
    </r>
    <r>
      <rPr>
        <i/>
        <sz val="9"/>
        <color theme="1"/>
        <rFont val="Arial"/>
        <family val="2"/>
        <charset val="238"/>
      </rPr>
      <t>Table</t>
    </r>
    <r>
      <rPr>
        <b/>
        <sz val="9"/>
        <color theme="1"/>
        <rFont val="Arial"/>
        <family val="2"/>
        <charset val="238"/>
      </rPr>
      <t xml:space="preserve"> 5.</t>
    </r>
  </si>
  <si>
    <t xml:space="preserve">GODINA </t>
  </si>
  <si>
    <t>Nepozn.</t>
  </si>
  <si>
    <t xml:space="preserve">Total  </t>
  </si>
  <si>
    <t>19.93%</t>
  </si>
  <si>
    <t>Ukupno</t>
  </si>
  <si>
    <t xml:space="preserve">KBC ZAGREB </t>
  </si>
  <si>
    <t>KBC SESTRE MILOSRDNICE</t>
  </si>
  <si>
    <t>KB MERKUR</t>
  </si>
  <si>
    <t>KB SVETI DUH</t>
  </si>
  <si>
    <t>KBC OSIJEK</t>
  </si>
  <si>
    <t>KBC RIJEKA</t>
  </si>
  <si>
    <t>KBC SPLIT</t>
  </si>
  <si>
    <t>OB BJELOVAR</t>
  </si>
  <si>
    <t>OB DR.T.BARDEK KOPRIVNICA</t>
  </si>
  <si>
    <t>OB VIROVITICA</t>
  </si>
  <si>
    <t>OB ZADAR</t>
  </si>
  <si>
    <t>OB PULA</t>
  </si>
  <si>
    <t>OB VINKOVCI</t>
  </si>
  <si>
    <t>OB KARLOVAC</t>
  </si>
  <si>
    <t>OB ŠIBENIK</t>
  </si>
  <si>
    <t>OB GOSPIĆ</t>
  </si>
  <si>
    <t>OB OGULIN</t>
  </si>
  <si>
    <t>OB KNIN</t>
  </si>
  <si>
    <t>OB VUKOVAR</t>
  </si>
  <si>
    <t>OB DR I.PEDIŠIĆ - SISAK</t>
  </si>
  <si>
    <t>OŽB NAŠICE</t>
  </si>
  <si>
    <t>OB ZABOK</t>
  </si>
  <si>
    <t>OB DR.J.BENČEVIĆ SL.BR.</t>
  </si>
  <si>
    <t>OB DUBROVNIK</t>
  </si>
  <si>
    <t>OB POŽEGA</t>
  </si>
  <si>
    <t>OB VARAŽDIN</t>
  </si>
  <si>
    <t>OB ČAKOVEC</t>
  </si>
  <si>
    <t>S.B.PODOBNIK</t>
  </si>
  <si>
    <t>D.Z.METKOVIĆ</t>
  </si>
  <si>
    <t>2016.</t>
  </si>
  <si>
    <t>2015.</t>
  </si>
  <si>
    <t xml:space="preserve">  2007.</t>
  </si>
  <si>
    <t xml:space="preserve">  2015.</t>
  </si>
  <si>
    <t xml:space="preserve">  2016.</t>
  </si>
  <si>
    <r>
      <t xml:space="preserve">Tablica - </t>
    </r>
    <r>
      <rPr>
        <i/>
        <sz val="8"/>
        <color theme="1"/>
        <rFont val="Arial"/>
        <family val="2"/>
        <charset val="238"/>
      </rPr>
      <t xml:space="preserve">Table </t>
    </r>
    <r>
      <rPr>
        <b/>
        <sz val="8"/>
        <color theme="1"/>
        <rFont val="Arial"/>
        <family val="2"/>
        <charset val="238"/>
      </rPr>
      <t xml:space="preserve">6. </t>
    </r>
  </si>
  <si>
    <r>
      <t xml:space="preserve">Tablica - </t>
    </r>
    <r>
      <rPr>
        <i/>
        <sz val="8"/>
        <color theme="1"/>
        <rFont val="Arial"/>
        <family val="2"/>
        <charset val="238"/>
      </rPr>
      <t xml:space="preserve">Table </t>
    </r>
    <r>
      <rPr>
        <b/>
        <sz val="8"/>
        <color theme="1"/>
        <rFont val="Arial"/>
        <family val="2"/>
        <charset val="238"/>
      </rPr>
      <t xml:space="preserve">7. </t>
    </r>
  </si>
  <si>
    <t xml:space="preserve">children </t>
  </si>
  <si>
    <t>2017.</t>
  </si>
  <si>
    <t xml:space="preserve">≥ 9 </t>
  </si>
  <si>
    <t>OB NOVA GRADIŠKA</t>
  </si>
  <si>
    <t>OB PAKRAC</t>
  </si>
  <si>
    <t>Stranci</t>
  </si>
  <si>
    <t>Broj pobačaja</t>
  </si>
  <si>
    <t>Broj žena</t>
  </si>
  <si>
    <t xml:space="preserve">Broj leg. ind. </t>
  </si>
  <si>
    <t>fertilne dobi*</t>
  </si>
  <si>
    <t>pobačaja</t>
  </si>
  <si>
    <t xml:space="preserve">žena fertilne dobi </t>
  </si>
  <si>
    <t>No. of medical</t>
  </si>
  <si>
    <t xml:space="preserve">fertile-age </t>
  </si>
  <si>
    <t>women*</t>
  </si>
  <si>
    <t>fertile-age women</t>
  </si>
  <si>
    <t xml:space="preserve">  2017.</t>
  </si>
  <si>
    <t xml:space="preserve">Broj legalno </t>
  </si>
  <si>
    <t xml:space="preserve">Spontani (O03) % </t>
  </si>
  <si>
    <t xml:space="preserve">induc. pobačaja  </t>
  </si>
  <si>
    <t>na 100 rodilja</t>
  </si>
  <si>
    <t>No. of legally ind.</t>
  </si>
  <si>
    <t xml:space="preserve">abortions per 100  </t>
  </si>
  <si>
    <t>(O00-O02,O05-O06)</t>
  </si>
  <si>
    <t xml:space="preserve">2016. </t>
  </si>
  <si>
    <t>Other abortions</t>
  </si>
  <si>
    <t>(O00-O06)</t>
  </si>
  <si>
    <t>(O04)</t>
  </si>
  <si>
    <t xml:space="preserve">(O00-O02,O05-O06) </t>
  </si>
  <si>
    <t xml:space="preserve">Spontaneous </t>
  </si>
  <si>
    <t xml:space="preserve">Medical </t>
  </si>
  <si>
    <t>(O03)</t>
  </si>
  <si>
    <t>childbearing women</t>
  </si>
  <si>
    <t>Legalno induc.</t>
  </si>
  <si>
    <r>
      <t>B R O J      Ž I V O R O Đ E N E     D J E C E</t>
    </r>
    <r>
      <rPr>
        <i/>
        <sz val="8"/>
        <color theme="1"/>
        <rFont val="Arial"/>
        <family val="2"/>
        <charset val="238"/>
      </rPr>
      <t xml:space="preserve">  - No. of liveborn children</t>
    </r>
  </si>
  <si>
    <t xml:space="preserve">2017.     </t>
  </si>
  <si>
    <t>4-6</t>
  </si>
  <si>
    <t>7-8</t>
  </si>
  <si>
    <r>
      <t xml:space="preserve">                                                     MKB-10 DIJAGNOZA / </t>
    </r>
    <r>
      <rPr>
        <i/>
        <sz val="8"/>
        <color rgb="FF000000"/>
        <rFont val="Arial"/>
        <family val="2"/>
        <charset val="238"/>
      </rPr>
      <t>ICD - 10 CODE</t>
    </r>
  </si>
  <si>
    <r>
      <t xml:space="preserve">Županija prebivališta / </t>
    </r>
    <r>
      <rPr>
        <i/>
        <sz val="8"/>
        <color rgb="FF000000"/>
        <rFont val="Arial"/>
        <family val="2"/>
        <charset val="238"/>
      </rPr>
      <t>County of residence</t>
    </r>
  </si>
  <si>
    <r>
      <t xml:space="preserve">Izvan-maternična trudnoća - </t>
    </r>
    <r>
      <rPr>
        <i/>
        <sz val="8"/>
        <color rgb="FF000000"/>
        <rFont val="Arial"/>
        <family val="2"/>
        <charset val="238"/>
      </rPr>
      <t>Ectopic pregnancy</t>
    </r>
    <r>
      <rPr>
        <sz val="8"/>
        <color rgb="FF000000"/>
        <rFont val="Arial"/>
        <family val="2"/>
        <charset val="238"/>
      </rPr>
      <t xml:space="preserve"> (O00)</t>
    </r>
  </si>
  <si>
    <r>
      <t xml:space="preserve">Hidatodozna mola - </t>
    </r>
    <r>
      <rPr>
        <i/>
        <sz val="8"/>
        <color rgb="FF000000"/>
        <rFont val="Arial"/>
        <family val="2"/>
        <charset val="238"/>
      </rPr>
      <t>Hydatidiform mole</t>
    </r>
    <r>
      <rPr>
        <sz val="8"/>
        <color rgb="FF000000"/>
        <rFont val="Arial"/>
        <family val="2"/>
        <charset val="238"/>
      </rPr>
      <t xml:space="preserve"> (O01)</t>
    </r>
  </si>
  <si>
    <r>
      <t xml:space="preserve">Ostali abnormalni produkti začeća - </t>
    </r>
    <r>
      <rPr>
        <i/>
        <sz val="8"/>
        <color rgb="FF000000"/>
        <rFont val="Arial"/>
        <family val="2"/>
        <charset val="238"/>
      </rPr>
      <t>Other abnormal products of conception</t>
    </r>
    <r>
      <rPr>
        <sz val="8"/>
        <color rgb="FF000000"/>
        <rFont val="Arial"/>
        <family val="2"/>
        <charset val="238"/>
      </rPr>
      <t xml:space="preserve"> (O02)</t>
    </r>
  </si>
  <si>
    <r>
      <t xml:space="preserve">Spontani pobačaj - </t>
    </r>
    <r>
      <rPr>
        <i/>
        <sz val="8"/>
        <color rgb="FF000000"/>
        <rFont val="Arial"/>
        <family val="2"/>
        <charset val="238"/>
      </rPr>
      <t>Spontane-ous abortion</t>
    </r>
    <r>
      <rPr>
        <sz val="8"/>
        <color rgb="FF000000"/>
        <rFont val="Arial"/>
        <family val="2"/>
        <charset val="238"/>
      </rPr>
      <t xml:space="preserve"> (O03)</t>
    </r>
  </si>
  <si>
    <r>
      <t xml:space="preserve">Legalno inducirani (medicinski) pobačaj - </t>
    </r>
    <r>
      <rPr>
        <i/>
        <sz val="8"/>
        <color rgb="FF000000"/>
        <rFont val="Arial"/>
        <family val="2"/>
        <charset val="238"/>
      </rPr>
      <t>Medical abortion</t>
    </r>
    <r>
      <rPr>
        <sz val="8"/>
        <color rgb="FF000000"/>
        <rFont val="Arial"/>
        <family val="2"/>
        <charset val="238"/>
      </rPr>
      <t xml:space="preserve"> (O04)</t>
    </r>
  </si>
  <si>
    <r>
      <t xml:space="preserve">Ostali pobačaji - </t>
    </r>
    <r>
      <rPr>
        <i/>
        <sz val="8"/>
        <color rgb="FF000000"/>
        <rFont val="Arial"/>
        <family val="2"/>
        <charset val="238"/>
      </rPr>
      <t>Other abortion</t>
    </r>
    <r>
      <rPr>
        <sz val="8"/>
        <color rgb="FF000000"/>
        <rFont val="Arial"/>
        <family val="2"/>
        <charset val="238"/>
      </rPr>
      <t xml:space="preserve"> (O05)</t>
    </r>
  </si>
  <si>
    <r>
      <t xml:space="preserve">Nespecifi-cirani pobačaji - </t>
    </r>
    <r>
      <rPr>
        <i/>
        <sz val="8"/>
        <color rgb="FF000000"/>
        <rFont val="Arial"/>
        <family val="2"/>
        <charset val="238"/>
      </rPr>
      <t>Unspecified abortion</t>
    </r>
    <r>
      <rPr>
        <sz val="8"/>
        <color rgb="FF000000"/>
        <rFont val="Arial"/>
        <family val="2"/>
        <charset val="238"/>
      </rPr>
      <t xml:space="preserve"> (O06)</t>
    </r>
  </si>
  <si>
    <r>
      <t xml:space="preserve">UKUPNO - </t>
    </r>
    <r>
      <rPr>
        <i/>
        <sz val="8"/>
        <color rgb="FF000000"/>
        <rFont val="Arial"/>
        <family val="2"/>
        <charset val="238"/>
      </rPr>
      <t>Total</t>
    </r>
  </si>
  <si>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</si>
  <si>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</si>
  <si>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</si>
  <si>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</si>
  <si>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</si>
  <si>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</si>
  <si>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</si>
  <si>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</si>
  <si>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</si>
  <si>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</si>
  <si>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</si>
  <si>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</si>
  <si>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</si>
  <si>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</si>
  <si>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</si>
  <si>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</si>
  <si>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</si>
  <si>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</si>
  <si>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</si>
  <si>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</si>
  <si>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</si>
  <si>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 xml:space="preserve">                              </t>
  </si>
  <si>
    <t>DOB  (GODINE)  ŽENE  KADA  JE  NAPRAVLJEN  POBAČAJ</t>
  </si>
  <si>
    <t>O S T A L A      D O B</t>
  </si>
  <si>
    <t xml:space="preserve">≥ 50 </t>
  </si>
  <si>
    <t>O t h e r       a g e</t>
  </si>
  <si>
    <r>
      <t>≥</t>
    </r>
    <r>
      <rPr>
        <b/>
        <sz val="9"/>
        <color theme="1"/>
        <rFont val="Arial"/>
        <family val="2"/>
        <charset val="238"/>
      </rPr>
      <t xml:space="preserve"> </t>
    </r>
    <r>
      <rPr>
        <i/>
        <sz val="9"/>
        <color theme="1"/>
        <rFont val="Arial"/>
        <family val="2"/>
        <charset val="238"/>
      </rPr>
      <t xml:space="preserve">50 </t>
    </r>
  </si>
  <si>
    <t xml:space="preserve">B R O J       Ž I V O R O Đ E N E       D J E C E  </t>
  </si>
  <si>
    <t>No. of liveborn children</t>
  </si>
  <si>
    <t>2018.</t>
  </si>
  <si>
    <r>
      <t xml:space="preserve">BROJ ŽENA SA LEGALNO INDUCIRANIM POBAČAJEM PREMA BROJU ŽIVOROĐENE DJECE OD 2003. DO 2018. GODINE </t>
    </r>
    <r>
      <rPr>
        <sz val="9"/>
        <color theme="1"/>
        <rFont val="Arial"/>
        <family val="2"/>
        <charset val="238"/>
      </rPr>
      <t xml:space="preserve">- </t>
    </r>
    <r>
      <rPr>
        <i/>
        <sz val="9"/>
        <color theme="1"/>
        <rFont val="Arial"/>
        <family val="2"/>
        <charset val="238"/>
      </rPr>
      <t>Number of women undergoing a medical abortion by the number of liveborn children in Croatia 2003-2018</t>
    </r>
  </si>
  <si>
    <t xml:space="preserve">  2018.</t>
  </si>
  <si>
    <t>6.251*</t>
  </si>
  <si>
    <t>2.558*</t>
  </si>
  <si>
    <t>2.530*</t>
  </si>
  <si>
    <t>* Navedeni broj se odnosi na broj legalno induciranih pobačaja prijavljenih putem individualne prijave pobačaja.</t>
  </si>
  <si>
    <t>7.064**</t>
  </si>
  <si>
    <t>7.064*</t>
  </si>
  <si>
    <t xml:space="preserve">rođene </t>
  </si>
  <si>
    <t>djece</t>
  </si>
  <si>
    <t xml:space="preserve">Broj pobačaja i prekida </t>
  </si>
  <si>
    <t>trudnoće na 1</t>
  </si>
  <si>
    <t>i prekida trudnoće</t>
  </si>
  <si>
    <t xml:space="preserve">Miscarriages and </t>
  </si>
  <si>
    <t>and abortions</t>
  </si>
  <si>
    <t>No. of miscarriages</t>
  </si>
  <si>
    <t>Broj pobačaja i prekida</t>
  </si>
  <si>
    <t xml:space="preserve"> trudnoće na 1.000</t>
  </si>
  <si>
    <t>No. of abortions and</t>
  </si>
  <si>
    <t>miscarriages per 1,000</t>
  </si>
  <si>
    <t>Pobačaji i prekidi trudnoće</t>
  </si>
  <si>
    <r>
      <t xml:space="preserve">Tablica - </t>
    </r>
    <r>
      <rPr>
        <i/>
        <sz val="9"/>
        <color theme="1"/>
        <rFont val="Arial"/>
        <family val="2"/>
        <charset val="238"/>
      </rPr>
      <t>Table</t>
    </r>
    <r>
      <rPr>
        <b/>
        <sz val="9"/>
        <color theme="1"/>
        <rFont val="Arial"/>
        <family val="2"/>
        <charset val="238"/>
      </rPr>
      <t xml:space="preserve"> 1. BROJ ŽENA FERTILNE DOBI, BROJ ŽIVOROĐENE DJECE I ODNOSI UKUPNIH POBAČAJA I PREKIDA TRUDNOĆE NA 1 ŽIVOROĐENO DIJETE U HRVATSKOJ U RAZDOBLJU OD 1995. DO 2018. GODINE - Number of fertile-age women, liveborn children, and total miscarriages and abortions to 1 livebirth ratio, Croatia 1995-2018</t>
    </r>
  </si>
  <si>
    <t>* Podaci o broju žena generativne dobi su preuzeti iz Procjene broja stanovništva sredinom 2018. godine Državnog zavoda za statistiku, objavljeno 28. lipnja 2019. godine.</t>
  </si>
  <si>
    <t xml:space="preserve">** Navedeni broj se odnosi na zbroj pobačaja i prekida trudnoća prijavljenih putem individualne prijave pobačaja i prekida trudnoća te pobačaja i prekida trudnoća evidentiranih u Bazi hospitalizacija, ali za koje individualne prijave, unatoč zakonskoj obavezi nisu poslane.  </t>
  </si>
  <si>
    <t xml:space="preserve">* Navedeni broj se odnosi na zbroj pobačaja i prekida trudnoća prijavljenih putem individualne prijave pobačaja i prekida trudnoća te pobačaja i prekida trudnoća evidentiranih u Bazi hospitalizacija, ali za koje individualne prijave, unatoč zakonskoj obavezi nisu poslane.   </t>
  </si>
  <si>
    <t xml:space="preserve">* Navedeni broj se odnosi na zbroj pobačaja i prekida trudnoća prijavljenih putem individualne prijave pobačaja i prekida trudnoća te pobačaja i prekida trudnoća evidentiranih u Bazi hospitalizacija, ali za koje individualne prijave, unatoč zakonskoj obavezi nisu poslane.  </t>
  </si>
  <si>
    <t>* Navedeni broj se odnosi na broj pobačaja i prekida trudnoća prijavljenih putem individualne prijave pobačaja i prekida trudnoća.</t>
  </si>
  <si>
    <t>Abortion and miscarriages</t>
  </si>
  <si>
    <t>Ostali prekidi trudnoće</t>
  </si>
  <si>
    <r>
      <t>UKUPNI BROJ POBAČAJA I PREKIDA TRUDNOĆE, BROJ SPONTANIH, LEGALNO INDUCIRANIH TE OSTALIH PREKIDA TRUDNOĆE REGISTRIRANIH U ZDRAVSTVENIM USTANOVAMA HRVATSKE OD 1995. DO 2018. GODINE</t>
    </r>
    <r>
      <rPr>
        <sz val="9"/>
        <color theme="1"/>
        <rFont val="Arial"/>
        <family val="2"/>
        <charset val="238"/>
      </rPr>
      <t xml:space="preserve"> - </t>
    </r>
    <r>
      <rPr>
        <i/>
        <sz val="9"/>
        <color theme="1"/>
        <rFont val="Arial"/>
        <family val="2"/>
        <charset val="238"/>
      </rPr>
      <t>Total abortions and miscarriages, the number of spontaneous, legally induced, and other abortions and miscarriages recorded by health facilities, Croatia 1995-2018</t>
    </r>
  </si>
  <si>
    <r>
      <t xml:space="preserve">UKUPAN BROJ ŽENA S POBAČAJEM I PREKIDOM TRUDNOĆE PREMA BROJU ŽIVOROĐENE DJECE U HRVATSKOJ OD 1999. DO 2018. GODINE </t>
    </r>
    <r>
      <rPr>
        <sz val="9"/>
        <color theme="1"/>
        <rFont val="Arial"/>
        <family val="2"/>
        <charset val="238"/>
      </rPr>
      <t xml:space="preserve">– </t>
    </r>
    <r>
      <rPr>
        <i/>
        <sz val="9"/>
        <color theme="1"/>
        <rFont val="Arial"/>
        <family val="2"/>
        <charset val="238"/>
      </rPr>
      <t>Total women undergoing an abortion and miscarriage by the number of liveborn children in Croatia 1999-2018</t>
    </r>
  </si>
  <si>
    <t>** This number refers to the number of abortions and miscarriages reported through individual report of abortion and miscarriages and abortions and miscarriages recorded in the Hospitalization Base, but for which individual reports, despite the legal obligation, have not been submitted.</t>
  </si>
  <si>
    <t>* This number refers to the number of abortions and miscarriages reported through individual report of abortion and miscarriages and abortions and miscarriages recorded in the Hospitalization Base, but for which individual reports, despite the legal obligation, have not been submitted.</t>
  </si>
  <si>
    <t>* This number refers to the number of abortions and miscarriages reported through individual report.</t>
  </si>
  <si>
    <r>
      <t xml:space="preserve">POBAČAJI I PREKIDI TRUDNOĆE* PREMA PREBIVALIŠTU ŽENE I MKB-10 DIJAGNOZI U 2018. GODINI - </t>
    </r>
    <r>
      <rPr>
        <i/>
        <sz val="9"/>
        <color theme="1"/>
        <rFont val="Arial"/>
        <family val="2"/>
        <charset val="238"/>
      </rPr>
      <t>Total abortions and miscarriages* by residence and ICD-10 in code Croatia in 2018</t>
    </r>
  </si>
  <si>
    <r>
      <t xml:space="preserve">POBAČAJI I PREKIDI TRUDNOĆE* PREMA ZDRAVSTVENIM USTANOVAMA I MKB-10 DIJAGNOZI U 2018. GODINI </t>
    </r>
    <r>
      <rPr>
        <i/>
        <sz val="9"/>
        <color theme="1"/>
        <rFont val="Arial"/>
        <family val="2"/>
        <charset val="238"/>
      </rPr>
      <t>– Total abortions and miscarriages* by health facility and ICD-10 code in Croatia in 2018</t>
    </r>
  </si>
  <si>
    <r>
      <t xml:space="preserve">LEGALNO INDUCIRANI POBAČAJI* PO DOBNIM SKUPINAMA ZABILJEŽENI U ZDRAVSTVENIM USTANOVAMA HRVATSKE OD 2001. DO 2018. GODINE </t>
    </r>
    <r>
      <rPr>
        <i/>
        <sz val="9"/>
        <color theme="1"/>
        <rFont val="Arial"/>
        <family val="2"/>
        <charset val="238"/>
      </rPr>
      <t>– Medical abortions* by age group</t>
    </r>
    <r>
      <rPr>
        <b/>
        <sz val="9"/>
        <color theme="1"/>
        <rFont val="Arial"/>
        <family val="2"/>
        <charset val="238"/>
      </rPr>
      <t xml:space="preserve"> </t>
    </r>
    <r>
      <rPr>
        <i/>
        <sz val="9"/>
        <color theme="1"/>
        <rFont val="Arial"/>
        <family val="2"/>
        <charset val="238"/>
      </rPr>
      <t>reported by health facilities, Croatia 2001-2018</t>
    </r>
  </si>
</sst>
</file>

<file path=xl/styles.xml><?xml version="1.0" encoding="utf-8"?>
<styleSheet xmlns="http://schemas.openxmlformats.org/spreadsheetml/2006/main">
  <numFmts count="1">
    <numFmt numFmtId="164" formatCode="0.0"/>
  </numFmts>
  <fonts count="23">
    <font>
      <sz val="11"/>
      <color theme="1"/>
      <name val="Calibri"/>
      <family val="2"/>
      <charset val="238"/>
      <scheme val="minor"/>
    </font>
    <font>
      <b/>
      <sz val="10"/>
      <name val="Arial"/>
      <family val="2"/>
      <charset val="238"/>
    </font>
    <font>
      <b/>
      <sz val="9"/>
      <color theme="1"/>
      <name val="Arial"/>
      <family val="2"/>
      <charset val="238"/>
    </font>
    <font>
      <i/>
      <sz val="9"/>
      <color theme="1"/>
      <name val="Arial"/>
      <family val="2"/>
      <charset val="238"/>
    </font>
    <font>
      <sz val="4"/>
      <color theme="1"/>
      <name val="Arial"/>
      <family val="2"/>
      <charset val="238"/>
    </font>
    <font>
      <b/>
      <sz val="8"/>
      <color theme="1"/>
      <name val="Arial"/>
      <family val="2"/>
      <charset val="238"/>
    </font>
    <font>
      <i/>
      <sz val="8"/>
      <color theme="1"/>
      <name val="Arial"/>
      <family val="2"/>
      <charset val="238"/>
    </font>
    <font>
      <sz val="8"/>
      <color theme="1"/>
      <name val="Arial"/>
      <family val="2"/>
      <charset val="238"/>
    </font>
    <font>
      <b/>
      <u/>
      <sz val="8"/>
      <color theme="1"/>
      <name val="Arial"/>
      <family val="2"/>
      <charset val="238"/>
    </font>
    <font>
      <i/>
      <u/>
      <sz val="8"/>
      <color theme="1"/>
      <name val="Arial"/>
      <family val="2"/>
      <charset val="238"/>
    </font>
    <font>
      <b/>
      <u/>
      <sz val="9"/>
      <color theme="1"/>
      <name val="Arial"/>
      <family val="2"/>
      <charset val="238"/>
    </font>
    <font>
      <i/>
      <u/>
      <sz val="9"/>
      <color theme="1"/>
      <name val="Arial"/>
      <family val="2"/>
      <charset val="238"/>
    </font>
    <font>
      <b/>
      <sz val="11"/>
      <color theme="1"/>
      <name val="Calibri"/>
      <family val="2"/>
      <charset val="238"/>
      <scheme val="minor"/>
    </font>
    <font>
      <sz val="9"/>
      <color theme="1"/>
      <name val="Arial"/>
      <family val="2"/>
      <charset val="238"/>
    </font>
    <font>
      <sz val="3"/>
      <color theme="1"/>
      <name val="Arial"/>
      <family val="2"/>
      <charset val="238"/>
    </font>
    <font>
      <i/>
      <sz val="3"/>
      <color theme="1"/>
      <name val="Arial"/>
      <family val="2"/>
      <charset val="238"/>
    </font>
    <font>
      <b/>
      <sz val="8"/>
      <color rgb="FF000000"/>
      <name val="Arial"/>
      <family val="2"/>
      <charset val="238"/>
    </font>
    <font>
      <i/>
      <sz val="8"/>
      <color rgb="FF000000"/>
      <name val="Arial"/>
      <family val="2"/>
      <charset val="238"/>
    </font>
    <font>
      <sz val="8"/>
      <color rgb="FF000000"/>
      <name val="Arial"/>
      <family val="2"/>
      <charset val="238"/>
    </font>
    <font>
      <sz val="7"/>
      <color theme="1"/>
      <name val="Arial"/>
      <family val="2"/>
      <charset val="238"/>
    </font>
    <font>
      <sz val="12"/>
      <color theme="1"/>
      <name val="Times New Roman"/>
      <family val="1"/>
      <charset val="238"/>
    </font>
    <font>
      <sz val="11"/>
      <color theme="1"/>
      <name val="Times New Roman"/>
      <family val="1"/>
      <charset val="238"/>
    </font>
    <font>
      <sz val="10"/>
      <color theme="1"/>
      <name val="Arial"/>
      <family val="2"/>
      <charset val="238"/>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1" fillId="0" borderId="0"/>
  </cellStyleXfs>
  <cellXfs count="89">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left"/>
    </xf>
    <xf numFmtId="0" fontId="4"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vertical="center"/>
    </xf>
    <xf numFmtId="0" fontId="5" fillId="0" borderId="0" xfId="0" applyFont="1"/>
    <xf numFmtId="0" fontId="5" fillId="0" borderId="0" xfId="0" applyFont="1" applyAlignment="1">
      <alignment horizontal="left"/>
    </xf>
    <xf numFmtId="0" fontId="5" fillId="0" borderId="0" xfId="0" applyFont="1" applyAlignment="1">
      <alignment horizontal="center"/>
    </xf>
    <xf numFmtId="0" fontId="12" fillId="0" borderId="0" xfId="0" applyFont="1"/>
    <xf numFmtId="0" fontId="7" fillId="0" borderId="0" xfId="0" applyFont="1" applyAlignment="1">
      <alignment horizontal="center" vertical="center"/>
    </xf>
    <xf numFmtId="3" fontId="7" fillId="0" borderId="0" xfId="0" applyNumberFormat="1" applyFont="1" applyAlignment="1">
      <alignment horizontal="center" vertical="center"/>
    </xf>
    <xf numFmtId="0" fontId="5" fillId="0" borderId="0" xfId="0" applyFont="1" applyAlignment="1">
      <alignment horizontal="center" vertical="center"/>
    </xf>
    <xf numFmtId="3" fontId="5" fillId="0" borderId="0" xfId="0" applyNumberFormat="1" applyFont="1" applyAlignment="1">
      <alignment horizontal="center"/>
    </xf>
    <xf numFmtId="0" fontId="0" fillId="0" borderId="0" xfId="0" applyAlignment="1"/>
    <xf numFmtId="0" fontId="15" fillId="0" borderId="0" xfId="0" applyFont="1" applyAlignment="1">
      <alignment horizontal="left" vertical="center" indent="13"/>
    </xf>
    <xf numFmtId="0" fontId="19" fillId="0" borderId="0" xfId="0" applyFont="1"/>
    <xf numFmtId="0" fontId="0" fillId="0" borderId="0" xfId="0" applyFont="1"/>
    <xf numFmtId="3" fontId="7" fillId="0" borderId="0" xfId="0" applyNumberFormat="1" applyFont="1" applyAlignment="1">
      <alignment horizontal="center"/>
    </xf>
    <xf numFmtId="0" fontId="2" fillId="0" borderId="0" xfId="0" applyFont="1" applyAlignment="1">
      <alignment horizontal="left" vertical="center"/>
    </xf>
    <xf numFmtId="0" fontId="7" fillId="0" borderId="0" xfId="0" applyFont="1" applyAlignment="1">
      <alignment horizontal="center"/>
    </xf>
    <xf numFmtId="0" fontId="7" fillId="0" borderId="0" xfId="0" applyFont="1" applyFill="1" applyAlignment="1">
      <alignment horizontal="center"/>
    </xf>
    <xf numFmtId="3" fontId="7" fillId="0" borderId="0" xfId="0" applyNumberFormat="1" applyFont="1" applyFill="1" applyAlignment="1">
      <alignment horizontal="center"/>
    </xf>
    <xf numFmtId="2" fontId="0" fillId="0" borderId="0" xfId="0" applyNumberFormat="1"/>
    <xf numFmtId="2" fontId="12" fillId="0" borderId="0" xfId="0" applyNumberFormat="1" applyFont="1"/>
    <xf numFmtId="2" fontId="0" fillId="0" borderId="0" xfId="0" applyNumberFormat="1" applyFont="1"/>
    <xf numFmtId="3" fontId="0" fillId="0" borderId="0" xfId="0" applyNumberFormat="1"/>
    <xf numFmtId="0" fontId="7" fillId="0" borderId="0" xfId="0" applyFont="1"/>
    <xf numFmtId="164" fontId="0" fillId="0" borderId="0" xfId="0" applyNumberFormat="1"/>
    <xf numFmtId="0" fontId="6" fillId="0" borderId="0" xfId="0" applyFont="1"/>
    <xf numFmtId="3" fontId="7" fillId="0" borderId="0" xfId="0" applyNumberFormat="1" applyFont="1"/>
    <xf numFmtId="3" fontId="5" fillId="0" borderId="0" xfId="0" applyNumberFormat="1" applyFont="1"/>
    <xf numFmtId="0" fontId="14" fillId="0" borderId="0" xfId="0" applyFont="1"/>
    <xf numFmtId="0" fontId="5" fillId="0" borderId="0" xfId="0" applyFont="1" applyAlignment="1">
      <alignment horizontal="right"/>
    </xf>
    <xf numFmtId="0" fontId="0" fillId="0" borderId="0" xfId="0" applyAlignment="1">
      <alignment horizontal="right"/>
    </xf>
    <xf numFmtId="0" fontId="8" fillId="0" borderId="0" xfId="0" applyFont="1" applyAlignment="1">
      <alignment horizontal="right"/>
    </xf>
    <xf numFmtId="0" fontId="6" fillId="0" borderId="0" xfId="0" applyFont="1" applyAlignment="1">
      <alignment horizontal="right"/>
    </xf>
    <xf numFmtId="0" fontId="9" fillId="0" borderId="0" xfId="0" applyFont="1" applyAlignment="1">
      <alignment horizontal="right"/>
    </xf>
    <xf numFmtId="0" fontId="2" fillId="0" borderId="0" xfId="0" applyFont="1"/>
    <xf numFmtId="0" fontId="6" fillId="0" borderId="0" xfId="0" applyFont="1" applyAlignment="1">
      <alignment horizontal="justify"/>
    </xf>
    <xf numFmtId="9" fontId="7" fillId="0" borderId="0" xfId="0" applyNumberFormat="1" applyFont="1"/>
    <xf numFmtId="10" fontId="7" fillId="0" borderId="0" xfId="0" applyNumberFormat="1" applyFont="1"/>
    <xf numFmtId="10" fontId="5" fillId="0" borderId="0" xfId="0" applyNumberFormat="1" applyFont="1"/>
    <xf numFmtId="16" fontId="5" fillId="0" borderId="0" xfId="0" quotePrefix="1" applyNumberFormat="1" applyFont="1" applyAlignment="1">
      <alignment horizontal="right"/>
    </xf>
    <xf numFmtId="0" fontId="21" fillId="0" borderId="1" xfId="0" applyFont="1" applyBorder="1"/>
    <xf numFmtId="0" fontId="20" fillId="0" borderId="0" xfId="0" applyFont="1" applyAlignment="1">
      <alignment wrapText="1"/>
    </xf>
    <xf numFmtId="0" fontId="21" fillId="0" borderId="0" xfId="0" applyFont="1" applyAlignment="1">
      <alignment wrapText="1"/>
    </xf>
    <xf numFmtId="0" fontId="16" fillId="0" borderId="4" xfId="0" applyFont="1" applyBorder="1"/>
    <xf numFmtId="0" fontId="16" fillId="0" borderId="5" xfId="0" applyFont="1" applyBorder="1" applyAlignment="1">
      <alignment horizontal="center"/>
    </xf>
    <xf numFmtId="3" fontId="16" fillId="0" borderId="5" xfId="0" applyNumberFormat="1" applyFont="1" applyBorder="1" applyAlignment="1">
      <alignment horizontal="center"/>
    </xf>
    <xf numFmtId="0" fontId="18" fillId="0" borderId="4" xfId="0" applyFont="1" applyBorder="1"/>
    <xf numFmtId="0" fontId="18" fillId="0" borderId="5" xfId="0" applyFont="1" applyBorder="1" applyAlignment="1">
      <alignment horizontal="center"/>
    </xf>
    <xf numFmtId="0" fontId="2" fillId="0" borderId="0" xfId="0" applyFont="1" applyAlignment="1"/>
    <xf numFmtId="0" fontId="7" fillId="0" borderId="5" xfId="0" applyFont="1" applyBorder="1" applyAlignment="1">
      <alignment horizontal="center"/>
    </xf>
    <xf numFmtId="0" fontId="2" fillId="0" borderId="0" xfId="0" applyFont="1" applyAlignment="1">
      <alignment horizontal="justify"/>
    </xf>
    <xf numFmtId="0" fontId="3" fillId="0" borderId="0" xfId="0" applyFont="1"/>
    <xf numFmtId="0" fontId="3" fillId="0" borderId="0" xfId="0" applyFont="1" applyAlignment="1">
      <alignment horizontal="justify"/>
    </xf>
    <xf numFmtId="0" fontId="7" fillId="0" borderId="0" xfId="0" applyFont="1" applyAlignment="1">
      <alignment horizontal="left"/>
    </xf>
    <xf numFmtId="0" fontId="5" fillId="0" borderId="0" xfId="0" applyFont="1" applyAlignment="1"/>
    <xf numFmtId="0" fontId="10" fillId="0" borderId="0" xfId="0" applyFont="1" applyAlignment="1">
      <alignment horizontal="left"/>
    </xf>
    <xf numFmtId="0" fontId="11" fillId="0" borderId="0" xfId="0" applyFont="1" applyAlignment="1">
      <alignment horizontal="left"/>
    </xf>
    <xf numFmtId="0" fontId="3" fillId="0" borderId="0" xfId="0" applyFont="1" applyAlignment="1">
      <alignment horizontal="right"/>
    </xf>
    <xf numFmtId="0" fontId="2" fillId="0" borderId="0" xfId="0" applyFont="1" applyAlignment="1">
      <alignment horizontal="right"/>
    </xf>
    <xf numFmtId="0" fontId="3" fillId="0" borderId="0" xfId="0" applyFont="1" applyAlignment="1">
      <alignment horizontal="left"/>
    </xf>
    <xf numFmtId="16" fontId="6" fillId="0" borderId="0" xfId="0" quotePrefix="1" applyNumberFormat="1" applyFont="1" applyAlignment="1">
      <alignment horizontal="right"/>
    </xf>
    <xf numFmtId="3" fontId="5" fillId="0" borderId="0" xfId="0" applyNumberFormat="1" applyFont="1" applyAlignment="1">
      <alignment horizontal="right" vertical="center"/>
    </xf>
    <xf numFmtId="164" fontId="5" fillId="0" borderId="0" xfId="0" applyNumberFormat="1" applyFont="1" applyAlignment="1">
      <alignment horizontal="right"/>
    </xf>
    <xf numFmtId="3" fontId="5" fillId="0" borderId="0" xfId="0" applyNumberFormat="1" applyFont="1" applyAlignment="1">
      <alignment horizontal="right"/>
    </xf>
    <xf numFmtId="3" fontId="18" fillId="0" borderId="5" xfId="0" applyNumberFormat="1" applyFont="1" applyBorder="1" applyAlignment="1">
      <alignment horizontal="center"/>
    </xf>
    <xf numFmtId="0" fontId="7" fillId="0" borderId="0" xfId="0" applyFont="1" applyAlignment="1"/>
    <xf numFmtId="2" fontId="5" fillId="0" borderId="0" xfId="0" applyNumberFormat="1" applyFont="1" applyAlignment="1"/>
    <xf numFmtId="2" fontId="5" fillId="0" borderId="0" xfId="0" applyNumberFormat="1" applyFont="1"/>
    <xf numFmtId="164" fontId="5" fillId="0" borderId="0" xfId="0" applyNumberFormat="1" applyFont="1"/>
    <xf numFmtId="1" fontId="5" fillId="0" borderId="0" xfId="0" applyNumberFormat="1" applyFont="1" applyAlignment="1"/>
    <xf numFmtId="1" fontId="0" fillId="0" borderId="0" xfId="0" applyNumberFormat="1"/>
    <xf numFmtId="1" fontId="5" fillId="0" borderId="0" xfId="0" applyNumberFormat="1" applyFont="1"/>
    <xf numFmtId="0" fontId="22" fillId="0" borderId="0" xfId="0" applyFont="1"/>
    <xf numFmtId="3" fontId="5" fillId="0" borderId="0" xfId="0" applyNumberFormat="1" applyFont="1" applyFill="1"/>
    <xf numFmtId="0" fontId="5" fillId="0" borderId="0" xfId="0" applyFont="1" applyFill="1"/>
    <xf numFmtId="0" fontId="16" fillId="0" borderId="6" xfId="0" applyFont="1" applyBorder="1"/>
    <xf numFmtId="0" fontId="16" fillId="0" borderId="3" xfId="0" applyFont="1" applyBorder="1"/>
    <xf numFmtId="0" fontId="16" fillId="0" borderId="2" xfId="0" applyFont="1" applyBorder="1"/>
    <xf numFmtId="0" fontId="16" fillId="0" borderId="7" xfId="0" applyFont="1" applyBorder="1" applyAlignment="1">
      <alignment horizontal="center" wrapText="1"/>
    </xf>
    <xf numFmtId="0" fontId="16" fillId="0" borderId="4" xfId="0" applyFont="1" applyBorder="1" applyAlignment="1">
      <alignment horizontal="center" wrapText="1"/>
    </xf>
    <xf numFmtId="0" fontId="18" fillId="0" borderId="7" xfId="0" applyFont="1" applyBorder="1" applyAlignment="1">
      <alignment horizontal="center" wrapText="1"/>
    </xf>
    <xf numFmtId="0" fontId="18" fillId="0" borderId="4" xfId="0" applyFont="1" applyBorder="1" applyAlignment="1">
      <alignment horizontal="center" wrapText="1"/>
    </xf>
  </cellXfs>
  <cellStyles count="2">
    <cellStyle name="Obično" xfId="0" builtinId="0"/>
    <cellStyle name="Obično 2" xfId="1"/>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M39"/>
  <sheetViews>
    <sheetView tabSelected="1" zoomScaleNormal="100" workbookViewId="0"/>
  </sheetViews>
  <sheetFormatPr defaultRowHeight="15"/>
  <cols>
    <col min="1" max="1" width="14.85546875" customWidth="1"/>
    <col min="2" max="2" width="11.42578125" customWidth="1"/>
    <col min="3" max="3" width="10.140625" customWidth="1"/>
    <col min="4" max="4" width="12.28515625" customWidth="1"/>
    <col min="5" max="5" width="16.5703125" customWidth="1"/>
    <col min="6" max="6" width="19.28515625" customWidth="1"/>
    <col min="7" max="7" width="17.28515625" customWidth="1"/>
    <col min="8" max="8" width="19.140625" customWidth="1"/>
  </cols>
  <sheetData>
    <row r="1" spans="1:13">
      <c r="A1" s="8" t="s">
        <v>227</v>
      </c>
      <c r="B1" s="17"/>
      <c r="C1" s="17"/>
      <c r="D1" s="5"/>
      <c r="E1" s="5"/>
      <c r="F1" s="5"/>
      <c r="G1" s="5"/>
    </row>
    <row r="2" spans="1:13">
      <c r="A2" s="6"/>
      <c r="B2" s="5"/>
      <c r="C2" s="5"/>
      <c r="D2" s="5"/>
      <c r="E2" s="5"/>
      <c r="F2" s="5"/>
      <c r="G2" s="5"/>
    </row>
    <row r="3" spans="1:13">
      <c r="A3" s="9" t="s">
        <v>2</v>
      </c>
      <c r="B3" s="9" t="s">
        <v>135</v>
      </c>
      <c r="C3" s="9" t="s">
        <v>3</v>
      </c>
      <c r="D3" s="9" t="s">
        <v>4</v>
      </c>
      <c r="E3" s="9" t="s">
        <v>134</v>
      </c>
      <c r="F3" s="9" t="s">
        <v>216</v>
      </c>
      <c r="G3" s="9" t="s">
        <v>136</v>
      </c>
      <c r="H3" s="9" t="s">
        <v>222</v>
      </c>
    </row>
    <row r="4" spans="1:13">
      <c r="B4" s="9" t="s">
        <v>137</v>
      </c>
      <c r="C4" s="9" t="s">
        <v>214</v>
      </c>
      <c r="D4" s="9" t="s">
        <v>5</v>
      </c>
      <c r="E4" s="9" t="s">
        <v>218</v>
      </c>
      <c r="F4" s="9" t="s">
        <v>217</v>
      </c>
      <c r="G4" s="9" t="s">
        <v>138</v>
      </c>
      <c r="H4" s="9" t="s">
        <v>223</v>
      </c>
    </row>
    <row r="5" spans="1:13">
      <c r="C5" s="9" t="s">
        <v>215</v>
      </c>
      <c r="E5" s="9" t="s">
        <v>6</v>
      </c>
      <c r="F5" s="9" t="s">
        <v>7</v>
      </c>
      <c r="G5" s="9" t="s">
        <v>8</v>
      </c>
      <c r="H5" s="9" t="s">
        <v>139</v>
      </c>
    </row>
    <row r="6" spans="1:13">
      <c r="B6" s="32" t="s">
        <v>9</v>
      </c>
      <c r="C6" s="32" t="s">
        <v>9</v>
      </c>
      <c r="D6" s="32" t="s">
        <v>10</v>
      </c>
      <c r="E6" s="32" t="s">
        <v>219</v>
      </c>
      <c r="F6" s="32" t="s">
        <v>221</v>
      </c>
      <c r="G6" s="32" t="s">
        <v>140</v>
      </c>
      <c r="H6" s="32" t="s">
        <v>224</v>
      </c>
    </row>
    <row r="7" spans="1:13">
      <c r="B7" s="32" t="s">
        <v>141</v>
      </c>
      <c r="C7" s="32" t="s">
        <v>11</v>
      </c>
      <c r="D7" s="32" t="s">
        <v>12</v>
      </c>
      <c r="E7" s="32" t="s">
        <v>14</v>
      </c>
      <c r="F7" s="32" t="s">
        <v>220</v>
      </c>
      <c r="G7" s="32" t="s">
        <v>14</v>
      </c>
      <c r="H7" s="32" t="s">
        <v>225</v>
      </c>
    </row>
    <row r="8" spans="1:13">
      <c r="A8" s="32" t="s">
        <v>15</v>
      </c>
      <c r="B8" s="32" t="s">
        <v>142</v>
      </c>
      <c r="C8" s="32" t="s">
        <v>128</v>
      </c>
      <c r="D8" s="32" t="s">
        <v>16</v>
      </c>
      <c r="E8" s="32" t="s">
        <v>13</v>
      </c>
      <c r="F8" s="32" t="s">
        <v>17</v>
      </c>
      <c r="G8" s="32" t="s">
        <v>18</v>
      </c>
      <c r="H8" s="32" t="s">
        <v>143</v>
      </c>
      <c r="J8" s="7"/>
      <c r="M8" s="13"/>
    </row>
    <row r="9" spans="1:13">
      <c r="A9" s="30" t="s">
        <v>19</v>
      </c>
      <c r="B9" s="33">
        <v>1171189</v>
      </c>
      <c r="C9" s="33">
        <v>50182</v>
      </c>
      <c r="D9" s="30">
        <v>45.7</v>
      </c>
      <c r="E9" s="33">
        <v>19950</v>
      </c>
      <c r="F9" s="30">
        <v>0.4</v>
      </c>
      <c r="G9" s="30">
        <v>0.28000000000000003</v>
      </c>
      <c r="H9" s="30">
        <v>17.03</v>
      </c>
      <c r="I9" s="13"/>
      <c r="J9" s="14"/>
      <c r="K9" s="26"/>
      <c r="M9" s="13"/>
    </row>
    <row r="10" spans="1:13">
      <c r="A10" s="30" t="s">
        <v>20</v>
      </c>
      <c r="B10" s="33">
        <v>1086025</v>
      </c>
      <c r="C10" s="33">
        <v>47792</v>
      </c>
      <c r="D10" s="30">
        <v>49.5</v>
      </c>
      <c r="E10" s="33">
        <v>19634</v>
      </c>
      <c r="F10" s="30">
        <v>0.41</v>
      </c>
      <c r="G10" s="30">
        <v>0.26</v>
      </c>
      <c r="H10" s="30">
        <v>18.02</v>
      </c>
      <c r="I10" s="13"/>
      <c r="J10" s="14"/>
      <c r="K10" s="26"/>
      <c r="M10" s="13"/>
    </row>
    <row r="11" spans="1:13">
      <c r="A11" s="30" t="s">
        <v>21</v>
      </c>
      <c r="B11" s="33">
        <v>1105089</v>
      </c>
      <c r="C11" s="33">
        <v>55501</v>
      </c>
      <c r="D11" s="30">
        <v>50.2</v>
      </c>
      <c r="E11" s="33">
        <v>16400</v>
      </c>
      <c r="F11" s="30">
        <v>0.3</v>
      </c>
      <c r="G11" s="30">
        <v>0.18</v>
      </c>
      <c r="H11" s="30">
        <v>18.84</v>
      </c>
      <c r="I11" s="13"/>
      <c r="J11" s="14"/>
      <c r="K11" s="26"/>
      <c r="M11" s="13"/>
    </row>
    <row r="12" spans="1:13">
      <c r="A12" s="30" t="s">
        <v>22</v>
      </c>
      <c r="B12" s="33">
        <v>1087853</v>
      </c>
      <c r="C12" s="33">
        <v>47068</v>
      </c>
      <c r="D12" s="30">
        <v>43.3</v>
      </c>
      <c r="E12" s="33">
        <v>15292</v>
      </c>
      <c r="F12" s="30">
        <v>0.32</v>
      </c>
      <c r="G12" s="30">
        <v>0.19</v>
      </c>
      <c r="H12" s="30">
        <v>14.06</v>
      </c>
      <c r="I12" s="13"/>
      <c r="J12" s="14"/>
      <c r="K12" s="26"/>
      <c r="M12" s="13"/>
    </row>
    <row r="13" spans="1:13">
      <c r="A13" s="30" t="s">
        <v>23</v>
      </c>
      <c r="B13" s="33">
        <v>1101861</v>
      </c>
      <c r="C13" s="33">
        <v>45179</v>
      </c>
      <c r="D13" s="30">
        <v>41</v>
      </c>
      <c r="E13" s="33">
        <v>14700</v>
      </c>
      <c r="F13" s="30">
        <v>0.32</v>
      </c>
      <c r="G13" s="30">
        <v>0.18</v>
      </c>
      <c r="H13" s="30">
        <v>13.34</v>
      </c>
      <c r="I13" s="13"/>
      <c r="J13" s="14"/>
      <c r="K13" s="26"/>
      <c r="M13" s="13"/>
    </row>
    <row r="14" spans="1:13">
      <c r="A14" s="30" t="s">
        <v>24</v>
      </c>
      <c r="B14" s="33">
        <v>1057247</v>
      </c>
      <c r="C14" s="33">
        <v>43746</v>
      </c>
      <c r="D14" s="30">
        <v>41.4</v>
      </c>
      <c r="E14" s="33">
        <v>13870</v>
      </c>
      <c r="F14" s="30">
        <v>0.31</v>
      </c>
      <c r="G14" s="30">
        <v>0.17</v>
      </c>
      <c r="H14" s="30">
        <v>13.12</v>
      </c>
      <c r="I14" s="13"/>
      <c r="J14" s="14"/>
      <c r="K14" s="26"/>
      <c r="M14" s="13"/>
    </row>
    <row r="15" spans="1:13">
      <c r="A15" s="30" t="s">
        <v>25</v>
      </c>
      <c r="B15" s="33">
        <v>1080121</v>
      </c>
      <c r="C15" s="33">
        <v>38887</v>
      </c>
      <c r="D15" s="30">
        <v>36</v>
      </c>
      <c r="E15" s="33">
        <v>12814</v>
      </c>
      <c r="F15" s="30">
        <v>0.33</v>
      </c>
      <c r="G15" s="30">
        <v>0.17</v>
      </c>
      <c r="H15" s="30">
        <v>11.86</v>
      </c>
      <c r="I15" s="13"/>
      <c r="J15" s="14"/>
      <c r="K15" s="26"/>
      <c r="M15" s="13"/>
    </row>
    <row r="16" spans="1:13">
      <c r="A16" s="30" t="s">
        <v>26</v>
      </c>
      <c r="B16" s="33">
        <v>1080121</v>
      </c>
      <c r="C16" s="33">
        <v>39697</v>
      </c>
      <c r="D16" s="30">
        <v>36.700000000000003</v>
      </c>
      <c r="E16" s="33">
        <v>12002</v>
      </c>
      <c r="F16" s="30">
        <v>0.3</v>
      </c>
      <c r="G16" s="30">
        <v>0.16</v>
      </c>
      <c r="H16" s="30">
        <v>11.11</v>
      </c>
      <c r="I16" s="13"/>
      <c r="J16" s="14"/>
      <c r="K16" s="26"/>
      <c r="M16" s="13"/>
    </row>
    <row r="17" spans="1:13">
      <c r="A17" s="30" t="s">
        <v>27</v>
      </c>
      <c r="B17" s="33">
        <v>1080121</v>
      </c>
      <c r="C17" s="33">
        <v>39180</v>
      </c>
      <c r="D17" s="30">
        <v>36.299999999999997</v>
      </c>
      <c r="E17" s="33">
        <v>10999</v>
      </c>
      <c r="F17" s="30">
        <v>0.3</v>
      </c>
      <c r="G17" s="30">
        <v>0.15</v>
      </c>
      <c r="H17" s="30">
        <v>10.18</v>
      </c>
      <c r="I17" s="13"/>
      <c r="J17" s="14"/>
      <c r="K17" s="26"/>
      <c r="M17" s="13"/>
    </row>
    <row r="18" spans="1:13">
      <c r="A18" s="30" t="s">
        <v>28</v>
      </c>
      <c r="B18" s="33">
        <v>1074066</v>
      </c>
      <c r="C18" s="33">
        <v>40307</v>
      </c>
      <c r="D18" s="30">
        <v>37.5</v>
      </c>
      <c r="E18" s="33">
        <v>10288</v>
      </c>
      <c r="F18" s="30">
        <v>0.3</v>
      </c>
      <c r="G18" s="30">
        <v>0.13</v>
      </c>
      <c r="H18" s="30">
        <v>9.52</v>
      </c>
      <c r="I18" s="13"/>
      <c r="J18" s="14"/>
      <c r="K18" s="26"/>
      <c r="M18" s="13"/>
    </row>
    <row r="19" spans="1:13">
      <c r="A19" s="30" t="s">
        <v>29</v>
      </c>
      <c r="B19" s="33">
        <v>1069100</v>
      </c>
      <c r="C19" s="33">
        <v>42492</v>
      </c>
      <c r="D19" s="30">
        <v>39.700000000000003</v>
      </c>
      <c r="E19" s="33">
        <v>10255</v>
      </c>
      <c r="F19" s="30">
        <v>0.24</v>
      </c>
      <c r="G19" s="30">
        <v>0.11</v>
      </c>
      <c r="H19" s="30">
        <v>9.59</v>
      </c>
      <c r="I19" s="13"/>
      <c r="J19" s="14"/>
      <c r="K19" s="26"/>
      <c r="M19" s="13"/>
    </row>
    <row r="20" spans="1:13">
      <c r="A20" s="30" t="s">
        <v>30</v>
      </c>
      <c r="B20" s="33">
        <v>1061800</v>
      </c>
      <c r="C20" s="33">
        <v>41446</v>
      </c>
      <c r="D20" s="30">
        <v>39</v>
      </c>
      <c r="E20" s="33">
        <v>10224</v>
      </c>
      <c r="F20" s="30">
        <v>0.25</v>
      </c>
      <c r="G20" s="30">
        <v>0.11</v>
      </c>
      <c r="H20" s="30">
        <v>9.65</v>
      </c>
      <c r="I20" s="13"/>
      <c r="J20" s="14"/>
      <c r="K20" s="26"/>
      <c r="M20" s="13"/>
    </row>
    <row r="21" spans="1:13">
      <c r="A21" s="30" t="s">
        <v>123</v>
      </c>
      <c r="B21" s="33">
        <v>1053600</v>
      </c>
      <c r="C21" s="33">
        <v>41711</v>
      </c>
      <c r="D21" s="30">
        <v>40</v>
      </c>
      <c r="E21" s="33">
        <v>10609</v>
      </c>
      <c r="F21" s="30">
        <v>0.25</v>
      </c>
      <c r="G21" s="30">
        <v>0.11</v>
      </c>
      <c r="H21" s="30">
        <v>10.07</v>
      </c>
      <c r="I21" s="13"/>
      <c r="J21" s="14"/>
      <c r="K21" s="26"/>
      <c r="M21" s="13"/>
    </row>
    <row r="22" spans="1:13">
      <c r="A22" s="30" t="s">
        <v>31</v>
      </c>
      <c r="B22" s="33">
        <v>1047430</v>
      </c>
      <c r="C22" s="33">
        <v>43753</v>
      </c>
      <c r="D22" s="30">
        <v>42</v>
      </c>
      <c r="E22" s="33">
        <v>10616</v>
      </c>
      <c r="F22" s="30">
        <v>0.24</v>
      </c>
      <c r="G22" s="30">
        <v>0.1</v>
      </c>
      <c r="H22" s="30">
        <v>10.14</v>
      </c>
      <c r="I22" s="13"/>
      <c r="J22" s="14"/>
      <c r="K22" s="26"/>
      <c r="M22" s="13"/>
    </row>
    <row r="23" spans="1:13">
      <c r="A23" s="30" t="s">
        <v>32</v>
      </c>
      <c r="B23" s="33">
        <v>1038532</v>
      </c>
      <c r="C23" s="33">
        <v>44577</v>
      </c>
      <c r="D23" s="30">
        <v>42.6</v>
      </c>
      <c r="E23" s="33">
        <v>10417</v>
      </c>
      <c r="F23" s="30">
        <v>0.23</v>
      </c>
      <c r="G23" s="30">
        <v>0.1</v>
      </c>
      <c r="H23" s="30">
        <v>10.029999999999999</v>
      </c>
      <c r="I23" s="13"/>
      <c r="J23" s="14"/>
      <c r="K23" s="26"/>
      <c r="M23" s="13"/>
    </row>
    <row r="24" spans="1:13">
      <c r="A24" s="30" t="s">
        <v>33</v>
      </c>
      <c r="B24" s="33">
        <v>1028120</v>
      </c>
      <c r="C24" s="33">
        <v>43361</v>
      </c>
      <c r="D24" s="30">
        <v>42.2</v>
      </c>
      <c r="E24" s="33">
        <v>10150</v>
      </c>
      <c r="F24" s="30">
        <v>0.23</v>
      </c>
      <c r="G24" s="30">
        <v>0.09</v>
      </c>
      <c r="H24" s="30">
        <v>9.8699999999999992</v>
      </c>
      <c r="I24" s="13"/>
      <c r="J24" s="14"/>
      <c r="K24" s="26"/>
      <c r="M24" s="13"/>
    </row>
    <row r="25" spans="1:13">
      <c r="A25" s="30" t="s">
        <v>34</v>
      </c>
      <c r="B25" s="33">
        <v>1018876</v>
      </c>
      <c r="C25" s="33">
        <v>41197</v>
      </c>
      <c r="D25" s="30">
        <v>40.4</v>
      </c>
      <c r="E25" s="33">
        <v>10401</v>
      </c>
      <c r="F25" s="30">
        <v>0.25</v>
      </c>
      <c r="G25" s="30">
        <v>0.11</v>
      </c>
      <c r="H25" s="30">
        <v>10.210000000000001</v>
      </c>
      <c r="I25" s="13"/>
      <c r="J25" s="14"/>
      <c r="K25" s="26"/>
      <c r="M25" s="13"/>
    </row>
    <row r="26" spans="1:13">
      <c r="A26" s="30" t="s">
        <v>35</v>
      </c>
      <c r="B26" s="33">
        <v>972948</v>
      </c>
      <c r="C26" s="33">
        <v>41627</v>
      </c>
      <c r="D26" s="30">
        <v>42.8</v>
      </c>
      <c r="E26" s="33">
        <v>10087</v>
      </c>
      <c r="F26" s="30">
        <v>0.24</v>
      </c>
      <c r="G26" s="30">
        <v>0.12</v>
      </c>
      <c r="H26" s="30">
        <v>10.37</v>
      </c>
      <c r="I26" s="13"/>
      <c r="J26" s="14"/>
      <c r="K26" s="26"/>
      <c r="M26" s="13"/>
    </row>
    <row r="27" spans="1:13">
      <c r="A27" s="9" t="s">
        <v>36</v>
      </c>
      <c r="B27" s="33">
        <v>972948</v>
      </c>
      <c r="C27" s="33">
        <v>39962</v>
      </c>
      <c r="D27" s="30">
        <v>41</v>
      </c>
      <c r="E27" s="33">
        <v>8922</v>
      </c>
      <c r="F27" s="30">
        <v>0.22</v>
      </c>
      <c r="G27" s="30">
        <v>0.08</v>
      </c>
      <c r="H27" s="30">
        <v>9.17</v>
      </c>
      <c r="I27" s="13"/>
      <c r="J27" s="14"/>
      <c r="K27" s="26"/>
      <c r="M27" s="13"/>
    </row>
    <row r="28" spans="1:13">
      <c r="A28" s="9" t="s">
        <v>37</v>
      </c>
      <c r="B28" s="33">
        <v>972948</v>
      </c>
      <c r="C28" s="33">
        <v>39652</v>
      </c>
      <c r="D28" s="30">
        <v>40.700000000000003</v>
      </c>
      <c r="E28" s="33">
        <v>9103</v>
      </c>
      <c r="F28" s="30">
        <v>0.23</v>
      </c>
      <c r="G28" s="30">
        <v>0.08</v>
      </c>
      <c r="H28" s="30">
        <v>9.35</v>
      </c>
      <c r="I28" s="13"/>
      <c r="J28" s="14"/>
      <c r="K28" s="26"/>
      <c r="M28" s="13"/>
    </row>
    <row r="29" spans="1:13" s="10" customFormat="1">
      <c r="A29" s="30" t="s">
        <v>124</v>
      </c>
      <c r="B29" s="33">
        <v>930899</v>
      </c>
      <c r="C29" s="33">
        <v>37241</v>
      </c>
      <c r="D29" s="30">
        <v>40</v>
      </c>
      <c r="E29" s="33">
        <v>8362</v>
      </c>
      <c r="F29" s="30">
        <v>0.23</v>
      </c>
      <c r="G29" s="30">
        <v>0.08</v>
      </c>
      <c r="H29" s="30">
        <v>8.4</v>
      </c>
      <c r="I29" s="13"/>
      <c r="J29" s="21"/>
      <c r="K29" s="26"/>
    </row>
    <row r="30" spans="1:13" s="20" customFormat="1">
      <c r="A30" s="30" t="s">
        <v>125</v>
      </c>
      <c r="B30" s="33">
        <v>915591</v>
      </c>
      <c r="C30" s="33">
        <v>37501</v>
      </c>
      <c r="D30" s="30">
        <v>40.9</v>
      </c>
      <c r="E30" s="33">
        <v>6904</v>
      </c>
      <c r="F30" s="30">
        <v>0.18</v>
      </c>
      <c r="G30" s="30">
        <v>7.0000000000000007E-2</v>
      </c>
      <c r="H30" s="30">
        <v>8</v>
      </c>
      <c r="I30" s="23"/>
      <c r="J30" s="21"/>
      <c r="K30" s="28"/>
    </row>
    <row r="31" spans="1:13" s="20" customFormat="1">
      <c r="A31" s="30" t="s">
        <v>144</v>
      </c>
      <c r="B31" s="33">
        <v>894034</v>
      </c>
      <c r="C31" s="33">
        <v>36584</v>
      </c>
      <c r="D31" s="30">
        <v>40.9</v>
      </c>
      <c r="E31" s="33">
        <v>6141</v>
      </c>
      <c r="F31" s="30">
        <v>0.17</v>
      </c>
      <c r="G31" s="30">
        <v>7.0000000000000007E-2</v>
      </c>
      <c r="H31" s="30">
        <v>7</v>
      </c>
      <c r="I31" s="23"/>
      <c r="J31" s="21"/>
      <c r="K31" s="28"/>
    </row>
    <row r="32" spans="1:13" s="12" customFormat="1">
      <c r="A32" s="9" t="s">
        <v>207</v>
      </c>
      <c r="B32" s="34">
        <v>875800</v>
      </c>
      <c r="C32" s="80">
        <v>37277</v>
      </c>
      <c r="D32" s="81">
        <v>42.6</v>
      </c>
      <c r="E32" s="70" t="s">
        <v>212</v>
      </c>
      <c r="F32" s="81">
        <v>0.19</v>
      </c>
      <c r="G32" s="81">
        <v>7.0000000000000007E-2</v>
      </c>
      <c r="H32" s="9">
        <v>8</v>
      </c>
      <c r="I32" s="11"/>
      <c r="J32" s="16"/>
      <c r="K32" s="27"/>
    </row>
    <row r="33" spans="1:2">
      <c r="A33" s="35"/>
    </row>
    <row r="34" spans="1:2">
      <c r="B34" s="30" t="s">
        <v>228</v>
      </c>
    </row>
    <row r="35" spans="1:2" s="79" customFormat="1" ht="12.75">
      <c r="B35" s="30" t="s">
        <v>229</v>
      </c>
    </row>
    <row r="36" spans="1:2">
      <c r="B36" s="30" t="s">
        <v>237</v>
      </c>
    </row>
    <row r="37" spans="1:2">
      <c r="B37" s="4"/>
    </row>
    <row r="38" spans="1:2">
      <c r="A38" s="4"/>
    </row>
    <row r="39" spans="1:2">
      <c r="A39"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35"/>
  <sheetViews>
    <sheetView zoomScaleNormal="100" workbookViewId="0"/>
  </sheetViews>
  <sheetFormatPr defaultRowHeight="15"/>
  <cols>
    <col min="1" max="1" width="15.42578125" customWidth="1"/>
    <col min="2" max="2" width="21.85546875" customWidth="1"/>
    <col min="3" max="3" width="15.85546875" customWidth="1"/>
    <col min="4" max="4" width="14" customWidth="1"/>
    <col min="5" max="5" width="16.140625" customWidth="1"/>
    <col min="7" max="7" width="20.5703125" customWidth="1"/>
    <col min="8" max="8" width="11" customWidth="1"/>
    <col min="9" max="9" width="16.42578125" customWidth="1"/>
  </cols>
  <sheetData>
    <row r="1" spans="1:9">
      <c r="A1" s="8" t="s">
        <v>79</v>
      </c>
      <c r="B1" s="8" t="s">
        <v>235</v>
      </c>
      <c r="C1" s="17"/>
      <c r="D1" s="17"/>
    </row>
    <row r="2" spans="1:9">
      <c r="A2" s="1"/>
    </row>
    <row r="3" spans="1:9">
      <c r="A3" s="9" t="s">
        <v>2</v>
      </c>
      <c r="B3" s="36" t="s">
        <v>226</v>
      </c>
      <c r="C3" s="37"/>
      <c r="D3" s="37"/>
      <c r="E3" s="38" t="s">
        <v>38</v>
      </c>
      <c r="F3" s="37"/>
      <c r="G3" s="37"/>
      <c r="H3" s="37"/>
      <c r="I3" s="36" t="s">
        <v>145</v>
      </c>
    </row>
    <row r="4" spans="1:9">
      <c r="B4" s="36" t="s">
        <v>6</v>
      </c>
      <c r="C4" s="36" t="s">
        <v>146</v>
      </c>
      <c r="D4" s="37"/>
      <c r="E4" s="36" t="s">
        <v>161</v>
      </c>
      <c r="F4" s="36" t="s">
        <v>41</v>
      </c>
      <c r="G4" s="36" t="s">
        <v>234</v>
      </c>
      <c r="H4" s="36" t="s">
        <v>41</v>
      </c>
      <c r="I4" s="36" t="s">
        <v>147</v>
      </c>
    </row>
    <row r="5" spans="1:9">
      <c r="B5" s="36" t="s">
        <v>154</v>
      </c>
      <c r="C5" s="37"/>
      <c r="D5" s="37"/>
      <c r="E5" s="36" t="s">
        <v>155</v>
      </c>
      <c r="F5" s="37"/>
      <c r="G5" s="36" t="s">
        <v>156</v>
      </c>
      <c r="H5" s="37"/>
      <c r="I5" s="36" t="s">
        <v>148</v>
      </c>
    </row>
    <row r="6" spans="1:9">
      <c r="B6" s="39" t="s">
        <v>233</v>
      </c>
      <c r="C6" s="37"/>
      <c r="D6" s="37"/>
      <c r="E6" s="40" t="s">
        <v>42</v>
      </c>
      <c r="F6" s="37"/>
      <c r="G6" s="37"/>
      <c r="H6" s="37"/>
      <c r="I6" s="39" t="s">
        <v>149</v>
      </c>
    </row>
    <row r="7" spans="1:9">
      <c r="A7" s="32" t="s">
        <v>15</v>
      </c>
      <c r="B7" s="39" t="s">
        <v>73</v>
      </c>
      <c r="C7" s="39" t="s">
        <v>157</v>
      </c>
      <c r="D7" s="39" t="s">
        <v>40</v>
      </c>
      <c r="E7" s="39" t="s">
        <v>158</v>
      </c>
      <c r="F7" s="39" t="s">
        <v>41</v>
      </c>
      <c r="G7" s="39" t="s">
        <v>153</v>
      </c>
      <c r="H7" s="39" t="s">
        <v>41</v>
      </c>
      <c r="I7" s="39" t="s">
        <v>150</v>
      </c>
    </row>
    <row r="8" spans="1:9">
      <c r="B8" s="39" t="s">
        <v>154</v>
      </c>
      <c r="C8" s="39" t="s">
        <v>159</v>
      </c>
      <c r="D8" s="37"/>
      <c r="E8" s="39" t="s">
        <v>155</v>
      </c>
      <c r="F8" s="37"/>
      <c r="G8" s="39" t="s">
        <v>151</v>
      </c>
      <c r="H8" s="37"/>
      <c r="I8" s="39" t="s">
        <v>160</v>
      </c>
    </row>
    <row r="9" spans="1:9">
      <c r="A9" s="30" t="s">
        <v>43</v>
      </c>
      <c r="B9" s="33">
        <v>19950</v>
      </c>
      <c r="C9" s="33">
        <v>3021</v>
      </c>
      <c r="D9" s="30">
        <v>15.1</v>
      </c>
      <c r="E9" s="33">
        <v>14282</v>
      </c>
      <c r="F9" s="30">
        <v>71.599999999999994</v>
      </c>
      <c r="G9" s="33">
        <v>2647</v>
      </c>
      <c r="H9" s="30">
        <v>13.3</v>
      </c>
      <c r="I9" s="30">
        <v>31</v>
      </c>
    </row>
    <row r="10" spans="1:9">
      <c r="A10" s="30" t="s">
        <v>44</v>
      </c>
      <c r="B10" s="33">
        <v>19634</v>
      </c>
      <c r="C10" s="33">
        <v>3520</v>
      </c>
      <c r="D10" s="30">
        <v>17.899999999999999</v>
      </c>
      <c r="E10" s="33">
        <v>12339</v>
      </c>
      <c r="F10" s="30">
        <v>62.8</v>
      </c>
      <c r="G10" s="33">
        <v>3775</v>
      </c>
      <c r="H10" s="30">
        <v>19.2</v>
      </c>
      <c r="I10" s="30">
        <v>25</v>
      </c>
    </row>
    <row r="11" spans="1:9">
      <c r="A11" s="30" t="s">
        <v>45</v>
      </c>
      <c r="B11" s="33">
        <v>16400</v>
      </c>
      <c r="C11" s="33">
        <v>3377</v>
      </c>
      <c r="D11" s="30">
        <v>20.6</v>
      </c>
      <c r="E11" s="33">
        <v>10036</v>
      </c>
      <c r="F11" s="30">
        <v>61.2</v>
      </c>
      <c r="G11" s="33">
        <v>2987</v>
      </c>
      <c r="H11" s="30">
        <v>18.7</v>
      </c>
      <c r="I11" s="30">
        <v>21</v>
      </c>
    </row>
    <row r="12" spans="1:9">
      <c r="A12" s="30" t="s">
        <v>46</v>
      </c>
      <c r="B12" s="33">
        <v>15292</v>
      </c>
      <c r="C12" s="33">
        <v>3180</v>
      </c>
      <c r="D12" s="30">
        <v>20.8</v>
      </c>
      <c r="E12" s="33">
        <v>8907</v>
      </c>
      <c r="F12" s="30">
        <v>58.2</v>
      </c>
      <c r="G12" s="33">
        <v>3205</v>
      </c>
      <c r="H12" s="30">
        <v>21</v>
      </c>
      <c r="I12" s="30">
        <v>19</v>
      </c>
    </row>
    <row r="13" spans="1:9">
      <c r="A13" s="30" t="s">
        <v>47</v>
      </c>
      <c r="B13" s="33">
        <v>14700</v>
      </c>
      <c r="C13" s="33">
        <v>2894</v>
      </c>
      <c r="D13" s="30">
        <v>19.7</v>
      </c>
      <c r="E13" s="33">
        <v>8064</v>
      </c>
      <c r="F13" s="30">
        <v>54.9</v>
      </c>
      <c r="G13" s="33">
        <v>3742</v>
      </c>
      <c r="H13" s="30">
        <v>25.5</v>
      </c>
      <c r="I13" s="30">
        <v>18</v>
      </c>
    </row>
    <row r="14" spans="1:9">
      <c r="A14" s="30" t="s">
        <v>48</v>
      </c>
      <c r="B14" s="33">
        <v>13870</v>
      </c>
      <c r="C14" s="33">
        <v>2666</v>
      </c>
      <c r="D14" s="30">
        <v>19.2</v>
      </c>
      <c r="E14" s="33">
        <v>7534</v>
      </c>
      <c r="F14" s="30">
        <v>54.3</v>
      </c>
      <c r="G14" s="33">
        <v>3670</v>
      </c>
      <c r="H14" s="30">
        <v>26.5</v>
      </c>
      <c r="I14" s="30">
        <v>17</v>
      </c>
    </row>
    <row r="15" spans="1:9">
      <c r="A15" s="30" t="s">
        <v>49</v>
      </c>
      <c r="B15" s="33">
        <v>12814</v>
      </c>
      <c r="C15" s="33">
        <v>2521</v>
      </c>
      <c r="D15" s="30">
        <v>19.7</v>
      </c>
      <c r="E15" s="33">
        <v>6574</v>
      </c>
      <c r="F15" s="30">
        <v>51.3</v>
      </c>
      <c r="G15" s="33">
        <v>3719</v>
      </c>
      <c r="H15" s="30">
        <v>29</v>
      </c>
      <c r="I15" s="30">
        <v>17</v>
      </c>
    </row>
    <row r="16" spans="1:9">
      <c r="A16" s="30" t="s">
        <v>50</v>
      </c>
      <c r="B16" s="33">
        <v>12002</v>
      </c>
      <c r="C16" s="33">
        <v>2313</v>
      </c>
      <c r="D16" s="30">
        <v>19.3</v>
      </c>
      <c r="E16" s="33">
        <v>6191</v>
      </c>
      <c r="F16" s="30">
        <v>51.6</v>
      </c>
      <c r="G16" s="33">
        <v>3498</v>
      </c>
      <c r="H16" s="30">
        <v>29.1</v>
      </c>
      <c r="I16" s="30">
        <v>16</v>
      </c>
    </row>
    <row r="17" spans="1:12">
      <c r="A17" s="30" t="s">
        <v>51</v>
      </c>
      <c r="B17" s="33">
        <v>10999</v>
      </c>
      <c r="C17" s="33">
        <v>1971</v>
      </c>
      <c r="D17" s="30">
        <v>17.899999999999999</v>
      </c>
      <c r="E17" s="33">
        <v>5923</v>
      </c>
      <c r="F17" s="30">
        <v>53.9</v>
      </c>
      <c r="G17" s="33">
        <v>3105</v>
      </c>
      <c r="H17" s="30">
        <v>28.2</v>
      </c>
      <c r="I17" s="30">
        <v>15</v>
      </c>
    </row>
    <row r="18" spans="1:12">
      <c r="A18" s="30" t="s">
        <v>52</v>
      </c>
      <c r="B18" s="33">
        <v>10288</v>
      </c>
      <c r="C18" s="33">
        <v>1802</v>
      </c>
      <c r="D18" s="30">
        <v>17.5</v>
      </c>
      <c r="E18" s="33">
        <v>5232</v>
      </c>
      <c r="F18" s="30">
        <v>50.9</v>
      </c>
      <c r="G18" s="33">
        <v>3254</v>
      </c>
      <c r="H18" s="30">
        <v>31.6</v>
      </c>
      <c r="I18" s="30">
        <v>13</v>
      </c>
    </row>
    <row r="19" spans="1:12">
      <c r="A19" s="30" t="s">
        <v>53</v>
      </c>
      <c r="B19" s="33">
        <v>10255</v>
      </c>
      <c r="C19" s="33">
        <v>1906</v>
      </c>
      <c r="D19" s="30">
        <v>18.5</v>
      </c>
      <c r="E19" s="33">
        <v>4563</v>
      </c>
      <c r="F19" s="30">
        <v>44.5</v>
      </c>
      <c r="G19" s="33">
        <v>3786</v>
      </c>
      <c r="H19" s="30">
        <v>37</v>
      </c>
      <c r="I19" s="30">
        <v>11</v>
      </c>
    </row>
    <row r="20" spans="1:12">
      <c r="A20" s="30" t="s">
        <v>54</v>
      </c>
      <c r="B20" s="33">
        <v>10224</v>
      </c>
      <c r="C20" s="33">
        <v>1803</v>
      </c>
      <c r="D20" s="30">
        <v>17.600000000000001</v>
      </c>
      <c r="E20" s="33">
        <v>4733</v>
      </c>
      <c r="F20" s="30">
        <v>46.3</v>
      </c>
      <c r="G20" s="33">
        <v>3688</v>
      </c>
      <c r="H20" s="30">
        <v>36.1</v>
      </c>
      <c r="I20" s="30">
        <v>11</v>
      </c>
    </row>
    <row r="21" spans="1:12">
      <c r="A21" s="30" t="s">
        <v>55</v>
      </c>
      <c r="B21" s="33">
        <v>10609</v>
      </c>
      <c r="C21" s="33">
        <v>1804</v>
      </c>
      <c r="D21" s="30">
        <v>17</v>
      </c>
      <c r="E21" s="33">
        <v>4573</v>
      </c>
      <c r="F21" s="30">
        <v>43.1</v>
      </c>
      <c r="G21" s="33">
        <v>4232</v>
      </c>
      <c r="H21" s="30">
        <v>39.9</v>
      </c>
      <c r="I21" s="30">
        <v>11</v>
      </c>
    </row>
    <row r="22" spans="1:12">
      <c r="A22" s="30" t="s">
        <v>56</v>
      </c>
      <c r="B22" s="33">
        <v>10616</v>
      </c>
      <c r="C22" s="33">
        <v>1691</v>
      </c>
      <c r="D22" s="30">
        <v>15.9</v>
      </c>
      <c r="E22" s="33">
        <v>4497</v>
      </c>
      <c r="F22" s="30">
        <v>42.4</v>
      </c>
      <c r="G22" s="33">
        <v>4428</v>
      </c>
      <c r="H22" s="30">
        <v>41.7</v>
      </c>
      <c r="I22" s="30">
        <v>10</v>
      </c>
    </row>
    <row r="23" spans="1:12">
      <c r="A23" s="30" t="s">
        <v>57</v>
      </c>
      <c r="B23" s="33">
        <v>10417</v>
      </c>
      <c r="C23" s="33">
        <v>1442</v>
      </c>
      <c r="D23" s="30">
        <v>13.8</v>
      </c>
      <c r="E23" s="33">
        <v>4450</v>
      </c>
      <c r="F23" s="30">
        <v>42.7</v>
      </c>
      <c r="G23" s="33">
        <v>4525</v>
      </c>
      <c r="H23" s="30">
        <v>43.4</v>
      </c>
      <c r="I23" s="30">
        <v>10</v>
      </c>
    </row>
    <row r="24" spans="1:12">
      <c r="A24" s="30" t="s">
        <v>58</v>
      </c>
      <c r="B24" s="33">
        <v>10150</v>
      </c>
      <c r="C24" s="33">
        <v>1413</v>
      </c>
      <c r="D24" s="30">
        <v>14</v>
      </c>
      <c r="E24" s="33">
        <v>4043</v>
      </c>
      <c r="F24" s="30">
        <v>39.799999999999997</v>
      </c>
      <c r="G24" s="33">
        <v>4694</v>
      </c>
      <c r="H24" s="30">
        <v>46.2</v>
      </c>
      <c r="I24" s="30">
        <v>10</v>
      </c>
    </row>
    <row r="25" spans="1:12">
      <c r="A25" s="30" t="s">
        <v>59</v>
      </c>
      <c r="B25" s="33">
        <v>10401</v>
      </c>
      <c r="C25" s="33">
        <v>1501</v>
      </c>
      <c r="D25" s="30">
        <v>14.4</v>
      </c>
      <c r="E25" s="33">
        <v>4347</v>
      </c>
      <c r="F25" s="30">
        <v>41.8</v>
      </c>
      <c r="G25" s="33">
        <v>4553</v>
      </c>
      <c r="H25" s="30">
        <v>43.8</v>
      </c>
      <c r="I25" s="30">
        <v>11</v>
      </c>
    </row>
    <row r="26" spans="1:12">
      <c r="A26" s="30" t="s">
        <v>60</v>
      </c>
      <c r="B26" s="33">
        <v>10087</v>
      </c>
      <c r="C26" s="33">
        <v>1696</v>
      </c>
      <c r="D26" s="30">
        <v>16.8</v>
      </c>
      <c r="E26" s="33">
        <v>3571</v>
      </c>
      <c r="F26" s="30">
        <v>35.4</v>
      </c>
      <c r="G26" s="33">
        <v>4820</v>
      </c>
      <c r="H26" s="30">
        <v>47.8</v>
      </c>
      <c r="I26" s="30">
        <v>9</v>
      </c>
    </row>
    <row r="27" spans="1:12">
      <c r="A27" s="30" t="s">
        <v>61</v>
      </c>
      <c r="B27" s="33">
        <v>8922</v>
      </c>
      <c r="C27" s="33">
        <v>1772</v>
      </c>
      <c r="D27" s="30">
        <v>19.899999999999999</v>
      </c>
      <c r="E27" s="33">
        <v>3161</v>
      </c>
      <c r="F27" s="30">
        <v>35.4</v>
      </c>
      <c r="G27" s="33">
        <v>3989</v>
      </c>
      <c r="H27" s="30">
        <v>44.7</v>
      </c>
      <c r="I27" s="30">
        <v>8</v>
      </c>
    </row>
    <row r="28" spans="1:12" s="12" customFormat="1">
      <c r="A28" s="30" t="s">
        <v>62</v>
      </c>
      <c r="B28" s="33">
        <v>9103</v>
      </c>
      <c r="C28" s="33">
        <v>1681</v>
      </c>
      <c r="D28" s="30">
        <v>18.5</v>
      </c>
      <c r="E28" s="33">
        <v>3020</v>
      </c>
      <c r="F28" s="30">
        <v>33.200000000000003</v>
      </c>
      <c r="G28" s="33">
        <v>4402</v>
      </c>
      <c r="H28" s="30">
        <v>48.4</v>
      </c>
      <c r="I28" s="30">
        <v>8</v>
      </c>
      <c r="J28"/>
      <c r="K28"/>
      <c r="L28"/>
    </row>
    <row r="29" spans="1:12" s="20" customFormat="1">
      <c r="A29" s="30" t="s">
        <v>122</v>
      </c>
      <c r="B29" s="33">
        <v>8362</v>
      </c>
      <c r="C29" s="33">
        <v>1319</v>
      </c>
      <c r="D29" s="30">
        <v>15.8</v>
      </c>
      <c r="E29" s="33">
        <v>3002</v>
      </c>
      <c r="F29" s="30">
        <v>35.9</v>
      </c>
      <c r="G29" s="33">
        <v>4041</v>
      </c>
      <c r="H29" s="30">
        <v>48.3</v>
      </c>
      <c r="I29" s="30">
        <v>8</v>
      </c>
      <c r="J29"/>
      <c r="K29"/>
      <c r="L29"/>
    </row>
    <row r="30" spans="1:12">
      <c r="A30" s="30" t="s">
        <v>152</v>
      </c>
      <c r="B30" s="33">
        <v>6904</v>
      </c>
      <c r="C30" s="30">
        <v>944</v>
      </c>
      <c r="D30" s="30">
        <v>13.7</v>
      </c>
      <c r="E30" s="33">
        <v>2520</v>
      </c>
      <c r="F30" s="30">
        <v>36.5</v>
      </c>
      <c r="G30" s="33">
        <v>3440</v>
      </c>
      <c r="H30" s="30">
        <v>49.8</v>
      </c>
      <c r="I30" s="30">
        <v>7</v>
      </c>
    </row>
    <row r="31" spans="1:12" s="20" customFormat="1">
      <c r="A31" s="30" t="s">
        <v>129</v>
      </c>
      <c r="B31" s="33">
        <v>6141</v>
      </c>
      <c r="C31" s="33">
        <v>1322</v>
      </c>
      <c r="D31" s="30">
        <v>21.5</v>
      </c>
      <c r="E31" s="33">
        <v>2416</v>
      </c>
      <c r="F31" s="30">
        <v>39.4</v>
      </c>
      <c r="G31" s="33">
        <v>2403</v>
      </c>
      <c r="H31" s="30">
        <v>39.1</v>
      </c>
      <c r="I31" s="30">
        <v>7</v>
      </c>
    </row>
    <row r="32" spans="1:12" s="9" customFormat="1" ht="11.25">
      <c r="A32" s="2" t="s">
        <v>205</v>
      </c>
      <c r="B32" s="70" t="s">
        <v>213</v>
      </c>
      <c r="C32" s="68">
        <v>1288</v>
      </c>
      <c r="D32" s="69">
        <v>18.2</v>
      </c>
      <c r="E32" s="70">
        <v>2558</v>
      </c>
      <c r="F32" s="36">
        <v>36.200000000000003</v>
      </c>
      <c r="G32" s="70">
        <v>3218</v>
      </c>
      <c r="H32" s="36">
        <v>45.6</v>
      </c>
      <c r="I32" s="81">
        <v>7</v>
      </c>
    </row>
    <row r="33" spans="1:4">
      <c r="A33" s="3"/>
      <c r="C33" s="16"/>
      <c r="D33" s="15"/>
    </row>
    <row r="34" spans="1:4">
      <c r="A34" t="s">
        <v>230</v>
      </c>
      <c r="C34" s="16"/>
      <c r="D34" s="15"/>
    </row>
    <row r="35" spans="1:4">
      <c r="A35" s="20" t="s">
        <v>238</v>
      </c>
      <c r="C35" s="29"/>
      <c r="D35" s="3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L49"/>
  <sheetViews>
    <sheetView zoomScaleNormal="100" workbookViewId="0"/>
  </sheetViews>
  <sheetFormatPr defaultRowHeight="15"/>
  <cols>
    <col min="1" max="1" width="16.5703125" customWidth="1"/>
    <col min="2" max="2" width="11.140625" customWidth="1"/>
    <col min="3" max="3" width="13.7109375" customWidth="1"/>
    <col min="4" max="4" width="10.28515625" customWidth="1"/>
    <col min="5" max="5" width="11.7109375" bestFit="1" customWidth="1"/>
    <col min="6" max="6" width="11.42578125" bestFit="1" customWidth="1"/>
    <col min="7" max="9" width="10.28515625" bestFit="1" customWidth="1"/>
    <col min="10" max="10" width="10.28515625" customWidth="1"/>
    <col min="11" max="11" width="11.7109375" bestFit="1" customWidth="1"/>
  </cols>
  <sheetData>
    <row r="1" spans="1:12">
      <c r="A1" s="22" t="s">
        <v>63</v>
      </c>
      <c r="B1" s="41" t="s">
        <v>236</v>
      </c>
      <c r="C1" s="5"/>
      <c r="D1" s="5"/>
    </row>
    <row r="2" spans="1:12" s="9" customFormat="1" ht="11.25">
      <c r="A2" s="24"/>
      <c r="B2" s="24"/>
      <c r="C2" s="24"/>
      <c r="D2" s="24"/>
      <c r="E2" s="24"/>
      <c r="F2" s="24"/>
      <c r="G2" s="24"/>
      <c r="H2" s="24"/>
      <c r="I2" s="23"/>
      <c r="J2" s="23"/>
      <c r="K2" s="23"/>
    </row>
    <row r="3" spans="1:12" s="30" customFormat="1" ht="11.25">
      <c r="A3" s="24"/>
      <c r="B3" s="24"/>
      <c r="C3" s="24"/>
      <c r="D3" s="24"/>
      <c r="E3" s="24"/>
      <c r="F3" s="24"/>
      <c r="G3" s="25"/>
      <c r="H3" s="24"/>
      <c r="I3" s="23"/>
      <c r="J3" s="23"/>
      <c r="K3" s="21"/>
    </row>
    <row r="4" spans="1:12" s="20" customFormat="1">
      <c r="B4"/>
      <c r="C4"/>
      <c r="D4" s="10" t="s">
        <v>162</v>
      </c>
      <c r="E4"/>
      <c r="F4"/>
      <c r="G4"/>
      <c r="H4"/>
      <c r="I4"/>
      <c r="J4"/>
      <c r="K4"/>
    </row>
    <row r="5" spans="1:12">
      <c r="B5" s="9" t="s">
        <v>87</v>
      </c>
      <c r="C5" s="9" t="s">
        <v>6</v>
      </c>
      <c r="D5" s="9">
        <v>0</v>
      </c>
      <c r="E5" s="9">
        <v>1</v>
      </c>
      <c r="F5" s="9">
        <v>2</v>
      </c>
      <c r="G5" s="9">
        <v>3</v>
      </c>
      <c r="H5" s="46" t="s">
        <v>164</v>
      </c>
      <c r="I5" s="46" t="s">
        <v>165</v>
      </c>
      <c r="J5" s="36" t="s">
        <v>130</v>
      </c>
      <c r="K5" s="36" t="s">
        <v>88</v>
      </c>
    </row>
    <row r="6" spans="1:12">
      <c r="B6" s="42" t="s">
        <v>15</v>
      </c>
      <c r="C6" s="42" t="s">
        <v>89</v>
      </c>
      <c r="K6" s="39" t="s">
        <v>75</v>
      </c>
    </row>
    <row r="7" spans="1:12">
      <c r="B7" s="30" t="s">
        <v>47</v>
      </c>
      <c r="C7" s="33">
        <v>14700</v>
      </c>
      <c r="D7" s="33">
        <v>3354</v>
      </c>
      <c r="E7" s="33">
        <v>2638</v>
      </c>
      <c r="F7" s="33">
        <v>3914</v>
      </c>
      <c r="G7" s="33">
        <v>1239</v>
      </c>
      <c r="H7" s="30">
        <v>459</v>
      </c>
      <c r="I7" s="30">
        <v>34</v>
      </c>
      <c r="J7" s="30">
        <v>12</v>
      </c>
      <c r="K7" s="33">
        <v>3050</v>
      </c>
    </row>
    <row r="8" spans="1:12">
      <c r="C8" s="43">
        <v>1</v>
      </c>
      <c r="D8" s="44">
        <v>0.22800000000000001</v>
      </c>
      <c r="E8" s="44">
        <v>0.18</v>
      </c>
      <c r="F8" s="44">
        <v>0.26600000000000001</v>
      </c>
      <c r="G8" s="44">
        <v>8.4000000000000005E-2</v>
      </c>
      <c r="H8" s="44">
        <v>3.1E-2</v>
      </c>
      <c r="I8" s="44">
        <v>2E-3</v>
      </c>
      <c r="J8" s="44">
        <v>1E-3</v>
      </c>
      <c r="K8" s="44">
        <v>0.20699999999999999</v>
      </c>
    </row>
    <row r="9" spans="1:12">
      <c r="B9" s="30" t="s">
        <v>48</v>
      </c>
      <c r="C9" s="33">
        <v>13870</v>
      </c>
      <c r="D9" s="33">
        <v>3413</v>
      </c>
      <c r="E9" s="33">
        <v>2728</v>
      </c>
      <c r="F9" s="33">
        <v>3793</v>
      </c>
      <c r="G9" s="33">
        <v>1208</v>
      </c>
      <c r="H9" s="30">
        <v>456</v>
      </c>
      <c r="I9" s="30">
        <v>47</v>
      </c>
      <c r="J9" s="30">
        <v>6</v>
      </c>
      <c r="K9" s="33">
        <v>2219</v>
      </c>
    </row>
    <row r="10" spans="1:12">
      <c r="C10" s="43">
        <v>1</v>
      </c>
      <c r="D10" s="44">
        <v>0.246</v>
      </c>
      <c r="E10" s="44">
        <v>0.19700000000000001</v>
      </c>
      <c r="F10" s="44">
        <v>0.27400000000000002</v>
      </c>
      <c r="G10" s="44">
        <v>8.6999999999999994E-2</v>
      </c>
      <c r="H10" s="44">
        <v>3.3000000000000002E-2</v>
      </c>
      <c r="I10" s="44">
        <v>3.0000000000000001E-3</v>
      </c>
      <c r="J10" s="44">
        <v>0</v>
      </c>
      <c r="K10" s="44">
        <v>0.16</v>
      </c>
    </row>
    <row r="11" spans="1:12">
      <c r="B11" s="30" t="s">
        <v>49</v>
      </c>
      <c r="C11" s="33">
        <v>12814</v>
      </c>
      <c r="D11" s="33">
        <v>3373</v>
      </c>
      <c r="E11" s="33">
        <v>2628</v>
      </c>
      <c r="F11" s="33">
        <v>3432</v>
      </c>
      <c r="G11" s="33">
        <v>1209</v>
      </c>
      <c r="H11" s="30">
        <v>496</v>
      </c>
      <c r="I11" s="30">
        <v>29</v>
      </c>
      <c r="J11" s="30">
        <v>20</v>
      </c>
      <c r="K11" s="33">
        <v>1627</v>
      </c>
    </row>
    <row r="12" spans="1:12">
      <c r="C12" s="43">
        <v>1</v>
      </c>
      <c r="D12" s="44">
        <v>0.26300000000000001</v>
      </c>
      <c r="E12" s="44">
        <v>0.20499999999999999</v>
      </c>
      <c r="F12" s="44">
        <v>0.26800000000000002</v>
      </c>
      <c r="G12" s="44">
        <v>9.4E-2</v>
      </c>
      <c r="H12" s="44">
        <v>3.9E-2</v>
      </c>
      <c r="I12" s="44">
        <v>2E-3</v>
      </c>
      <c r="J12" s="44">
        <v>2E-3</v>
      </c>
      <c r="K12" s="44">
        <v>0.127</v>
      </c>
      <c r="L12" s="26"/>
    </row>
    <row r="13" spans="1:12">
      <c r="B13" s="30" t="s">
        <v>50</v>
      </c>
      <c r="C13" s="33">
        <v>12002</v>
      </c>
      <c r="D13" s="33">
        <v>3932</v>
      </c>
      <c r="E13" s="33">
        <v>2458</v>
      </c>
      <c r="F13" s="33">
        <v>3326</v>
      </c>
      <c r="G13" s="33">
        <v>1185</v>
      </c>
      <c r="H13" s="30">
        <v>512</v>
      </c>
      <c r="I13" s="30">
        <v>31</v>
      </c>
      <c r="J13" s="30">
        <v>16</v>
      </c>
      <c r="K13" s="30">
        <v>542</v>
      </c>
    </row>
    <row r="14" spans="1:12">
      <c r="C14" s="43">
        <v>1</v>
      </c>
      <c r="D14" s="44">
        <v>0.32800000000000001</v>
      </c>
      <c r="E14" s="44">
        <v>0.20499999999999999</v>
      </c>
      <c r="F14" s="44">
        <v>0.27700000000000002</v>
      </c>
      <c r="G14" s="44">
        <v>9.9000000000000005E-2</v>
      </c>
      <c r="H14" s="44">
        <v>4.2000000000000003E-2</v>
      </c>
      <c r="I14" s="44">
        <v>3.0000000000000001E-3</v>
      </c>
      <c r="J14" s="44">
        <v>1E-3</v>
      </c>
      <c r="K14" s="44">
        <v>4.4999999999999998E-2</v>
      </c>
    </row>
    <row r="15" spans="1:12">
      <c r="B15" s="30" t="s">
        <v>51</v>
      </c>
      <c r="C15" s="33">
        <v>10999</v>
      </c>
      <c r="D15" s="33">
        <v>3461</v>
      </c>
      <c r="E15" s="33">
        <v>2500</v>
      </c>
      <c r="F15" s="33">
        <v>2996</v>
      </c>
      <c r="G15" s="33">
        <v>1041</v>
      </c>
      <c r="H15" s="30">
        <v>441</v>
      </c>
      <c r="I15" s="30">
        <v>41</v>
      </c>
      <c r="J15" s="30">
        <v>17</v>
      </c>
      <c r="K15" s="30">
        <v>502</v>
      </c>
    </row>
    <row r="16" spans="1:12">
      <c r="C16" s="43">
        <v>1</v>
      </c>
      <c r="D16" s="44">
        <v>0.315</v>
      </c>
      <c r="E16" s="44">
        <v>0.22700000000000001</v>
      </c>
      <c r="F16" s="44">
        <v>0.27200000000000002</v>
      </c>
      <c r="G16" s="44">
        <v>9.5000000000000001E-2</v>
      </c>
      <c r="H16" s="44">
        <v>0.04</v>
      </c>
      <c r="I16" s="44">
        <v>4.0000000000000001E-3</v>
      </c>
      <c r="J16" s="44">
        <v>1E-3</v>
      </c>
      <c r="K16" s="44">
        <v>4.5999999999999999E-2</v>
      </c>
    </row>
    <row r="17" spans="2:11">
      <c r="B17" s="30" t="s">
        <v>52</v>
      </c>
      <c r="C17" s="33">
        <v>10288</v>
      </c>
      <c r="D17" s="33">
        <v>3320</v>
      </c>
      <c r="E17" s="33">
        <v>2410</v>
      </c>
      <c r="F17" s="33">
        <v>2885</v>
      </c>
      <c r="G17" s="30">
        <v>986</v>
      </c>
      <c r="H17" s="30">
        <v>424</v>
      </c>
      <c r="I17" s="30">
        <v>47</v>
      </c>
      <c r="J17" s="30">
        <v>18</v>
      </c>
      <c r="K17" s="30">
        <v>198</v>
      </c>
    </row>
    <row r="18" spans="2:11">
      <c r="C18" s="43">
        <v>1</v>
      </c>
      <c r="D18" s="44">
        <v>0.32300000000000001</v>
      </c>
      <c r="E18" s="44">
        <v>0.23400000000000001</v>
      </c>
      <c r="F18" s="44">
        <v>0.28000000000000003</v>
      </c>
      <c r="G18" s="44">
        <v>9.6000000000000002E-2</v>
      </c>
      <c r="H18" s="44">
        <v>4.1000000000000002E-2</v>
      </c>
      <c r="I18" s="44">
        <v>5.0000000000000001E-3</v>
      </c>
      <c r="J18" s="44">
        <v>2E-3</v>
      </c>
      <c r="K18" s="44">
        <v>1.9E-2</v>
      </c>
    </row>
    <row r="19" spans="2:11">
      <c r="B19" s="30" t="s">
        <v>53</v>
      </c>
      <c r="C19" s="33">
        <v>10255</v>
      </c>
      <c r="D19" s="33">
        <v>3271</v>
      </c>
      <c r="E19" s="33">
        <v>2130</v>
      </c>
      <c r="F19" s="33">
        <v>2554</v>
      </c>
      <c r="G19" s="30">
        <v>914</v>
      </c>
      <c r="H19" s="30">
        <v>407</v>
      </c>
      <c r="I19" s="30">
        <v>29</v>
      </c>
      <c r="J19" s="30">
        <v>13</v>
      </c>
      <c r="K19" s="30">
        <v>937</v>
      </c>
    </row>
    <row r="20" spans="2:11">
      <c r="C20" s="43">
        <v>1</v>
      </c>
      <c r="D20" s="44">
        <v>0.31900000000000001</v>
      </c>
      <c r="E20" s="44">
        <v>0.20799999999999999</v>
      </c>
      <c r="F20" s="44">
        <v>0.249</v>
      </c>
      <c r="G20" s="44">
        <v>8.8999999999999996E-2</v>
      </c>
      <c r="H20" s="44">
        <v>0.04</v>
      </c>
      <c r="I20" s="44">
        <v>3.0000000000000001E-3</v>
      </c>
      <c r="J20" s="44">
        <v>1E-3</v>
      </c>
      <c r="K20" s="44">
        <v>9.0999999999999998E-2</v>
      </c>
    </row>
    <row r="21" spans="2:11">
      <c r="B21" s="30" t="s">
        <v>54</v>
      </c>
      <c r="C21" s="33">
        <v>10224</v>
      </c>
      <c r="D21" s="33">
        <v>3443</v>
      </c>
      <c r="E21" s="33">
        <v>2435</v>
      </c>
      <c r="F21" s="33">
        <v>2506</v>
      </c>
      <c r="G21" s="30">
        <v>916</v>
      </c>
      <c r="H21" s="30">
        <v>400</v>
      </c>
      <c r="I21" s="30">
        <v>30</v>
      </c>
      <c r="J21" s="30">
        <v>19</v>
      </c>
      <c r="K21" s="30">
        <v>472</v>
      </c>
    </row>
    <row r="22" spans="2:11">
      <c r="C22" s="43">
        <v>1</v>
      </c>
      <c r="D22" s="44">
        <v>0.33700000000000002</v>
      </c>
      <c r="E22" s="44">
        <v>0.23799999999999999</v>
      </c>
      <c r="F22" s="44">
        <v>0.245</v>
      </c>
      <c r="G22" s="44">
        <v>0.09</v>
      </c>
      <c r="H22" s="44">
        <v>3.9E-2</v>
      </c>
      <c r="I22" s="44">
        <v>3.0000000000000001E-3</v>
      </c>
      <c r="J22" s="44">
        <v>2E-3</v>
      </c>
      <c r="K22" s="44">
        <v>4.5999999999999999E-2</v>
      </c>
    </row>
    <row r="23" spans="2:11">
      <c r="B23" s="30" t="s">
        <v>55</v>
      </c>
      <c r="C23" s="33">
        <v>10609</v>
      </c>
      <c r="D23" s="33">
        <v>3784</v>
      </c>
      <c r="E23" s="33">
        <v>2336</v>
      </c>
      <c r="F23" s="33">
        <v>2389</v>
      </c>
      <c r="G23" s="30">
        <v>840</v>
      </c>
      <c r="H23" s="30">
        <v>409</v>
      </c>
      <c r="I23" s="30">
        <v>39</v>
      </c>
      <c r="J23" s="30">
        <v>17</v>
      </c>
      <c r="K23" s="30">
        <v>795</v>
      </c>
    </row>
    <row r="24" spans="2:11">
      <c r="C24" s="43">
        <v>1</v>
      </c>
      <c r="D24" s="44">
        <v>0.35699999999999998</v>
      </c>
      <c r="E24" s="44">
        <v>0.22</v>
      </c>
      <c r="F24" s="44">
        <v>0.22500000000000001</v>
      </c>
      <c r="G24" s="44">
        <v>7.9000000000000001E-2</v>
      </c>
      <c r="H24" s="44">
        <v>3.9E-2</v>
      </c>
      <c r="I24" s="44">
        <v>4.0000000000000001E-3</v>
      </c>
      <c r="J24" s="44">
        <v>2E-3</v>
      </c>
      <c r="K24" s="44">
        <v>7.4999999999999997E-2</v>
      </c>
    </row>
    <row r="25" spans="2:11">
      <c r="B25" s="30" t="s">
        <v>56</v>
      </c>
      <c r="C25" s="33">
        <v>10616</v>
      </c>
      <c r="D25" s="33">
        <v>3589</v>
      </c>
      <c r="E25" s="33">
        <v>2634</v>
      </c>
      <c r="F25" s="33">
        <v>2395</v>
      </c>
      <c r="G25" s="30">
        <v>950</v>
      </c>
      <c r="H25" s="30">
        <v>418</v>
      </c>
      <c r="I25" s="30">
        <v>30</v>
      </c>
      <c r="J25" s="30">
        <v>22</v>
      </c>
      <c r="K25" s="30">
        <v>578</v>
      </c>
    </row>
    <row r="26" spans="2:11">
      <c r="C26" s="43">
        <v>1</v>
      </c>
      <c r="D26" s="44">
        <v>0.33800000000000002</v>
      </c>
      <c r="E26" s="44">
        <v>0.248</v>
      </c>
      <c r="F26" s="44">
        <v>0.22600000000000001</v>
      </c>
      <c r="G26" s="44">
        <v>8.8999999999999996E-2</v>
      </c>
      <c r="H26" s="44">
        <v>3.9E-2</v>
      </c>
      <c r="I26" s="44">
        <v>3.0000000000000001E-3</v>
      </c>
      <c r="J26" s="44">
        <v>2E-3</v>
      </c>
      <c r="K26" s="44">
        <v>5.3999999999999999E-2</v>
      </c>
    </row>
    <row r="27" spans="2:11">
      <c r="B27" s="30" t="s">
        <v>57</v>
      </c>
      <c r="C27" s="33">
        <v>10417</v>
      </c>
      <c r="D27" s="33">
        <v>4085</v>
      </c>
      <c r="E27" s="33">
        <v>2672</v>
      </c>
      <c r="F27" s="33">
        <v>2333</v>
      </c>
      <c r="G27" s="30">
        <v>822</v>
      </c>
      <c r="H27" s="30">
        <v>433</v>
      </c>
      <c r="I27" s="30">
        <v>29</v>
      </c>
      <c r="J27" s="30">
        <v>18</v>
      </c>
      <c r="K27" s="30">
        <v>25</v>
      </c>
    </row>
    <row r="28" spans="2:11">
      <c r="C28" s="43">
        <v>1</v>
      </c>
      <c r="D28" s="44">
        <v>0.39200000000000002</v>
      </c>
      <c r="E28" s="44">
        <v>0.25600000000000001</v>
      </c>
      <c r="F28" s="44">
        <v>0.224</v>
      </c>
      <c r="G28" s="44">
        <v>7.9000000000000001E-2</v>
      </c>
      <c r="H28" s="44">
        <v>4.2000000000000003E-2</v>
      </c>
      <c r="I28" s="44">
        <v>3.0000000000000001E-3</v>
      </c>
      <c r="J28" s="44">
        <v>2E-3</v>
      </c>
      <c r="K28" s="44">
        <v>2E-3</v>
      </c>
    </row>
    <row r="29" spans="2:11">
      <c r="B29" s="30" t="s">
        <v>58</v>
      </c>
      <c r="C29" s="33">
        <v>10150</v>
      </c>
      <c r="D29" s="33">
        <v>4275</v>
      </c>
      <c r="E29" s="33">
        <v>2678</v>
      </c>
      <c r="F29" s="33">
        <v>1695</v>
      </c>
      <c r="G29" s="30">
        <v>636</v>
      </c>
      <c r="H29" s="30">
        <v>313</v>
      </c>
      <c r="I29" s="30">
        <v>25</v>
      </c>
      <c r="J29" s="30">
        <v>11</v>
      </c>
      <c r="K29" s="30">
        <v>517</v>
      </c>
    </row>
    <row r="30" spans="2:11">
      <c r="C30" s="43">
        <v>1</v>
      </c>
      <c r="D30" s="44">
        <v>0.42099999999999999</v>
      </c>
      <c r="E30" s="44">
        <v>0.26400000000000001</v>
      </c>
      <c r="F30" s="44">
        <v>0.16700000000000001</v>
      </c>
      <c r="G30" s="44">
        <v>6.3E-2</v>
      </c>
      <c r="H30" s="44">
        <v>3.1E-2</v>
      </c>
      <c r="I30" s="44">
        <v>3.0000000000000001E-3</v>
      </c>
      <c r="J30" s="44">
        <v>1E-3</v>
      </c>
      <c r="K30" s="44">
        <v>5.0999999999999997E-2</v>
      </c>
    </row>
    <row r="31" spans="2:11">
      <c r="B31" s="30" t="s">
        <v>59</v>
      </c>
      <c r="C31" s="33">
        <v>10401</v>
      </c>
      <c r="D31" s="33">
        <v>4626</v>
      </c>
      <c r="E31" s="33">
        <v>2597</v>
      </c>
      <c r="F31" s="33">
        <v>1859</v>
      </c>
      <c r="G31" s="30">
        <v>778</v>
      </c>
      <c r="H31" s="30">
        <v>303</v>
      </c>
      <c r="I31" s="30">
        <v>32</v>
      </c>
      <c r="J31" s="30">
        <v>8</v>
      </c>
      <c r="K31" s="30">
        <v>198</v>
      </c>
    </row>
    <row r="32" spans="2:11">
      <c r="C32" s="43">
        <v>1</v>
      </c>
      <c r="D32" s="44">
        <v>0.44479999999999997</v>
      </c>
      <c r="E32" s="44">
        <v>0.24970000000000001</v>
      </c>
      <c r="F32" s="44">
        <v>0.1787</v>
      </c>
      <c r="G32" s="44">
        <v>7.4800000000000005E-2</v>
      </c>
      <c r="H32" s="44">
        <v>2.9100000000000001E-2</v>
      </c>
      <c r="I32" s="44">
        <v>3.0999999999999999E-3</v>
      </c>
      <c r="J32" s="44">
        <v>8.0000000000000004E-4</v>
      </c>
      <c r="K32" s="44">
        <v>1.9E-2</v>
      </c>
    </row>
    <row r="33" spans="1:12">
      <c r="B33" s="30" t="s">
        <v>60</v>
      </c>
      <c r="C33" s="33">
        <v>10087</v>
      </c>
      <c r="D33" s="33">
        <v>3569</v>
      </c>
      <c r="E33" s="33">
        <v>3106</v>
      </c>
      <c r="F33" s="33">
        <v>1721</v>
      </c>
      <c r="G33" s="30">
        <v>576</v>
      </c>
      <c r="H33" s="30">
        <v>241</v>
      </c>
      <c r="I33" s="30">
        <v>20</v>
      </c>
      <c r="J33" s="30">
        <v>150</v>
      </c>
      <c r="K33" s="30">
        <v>704</v>
      </c>
    </row>
    <row r="34" spans="1:12">
      <c r="C34" s="43">
        <v>1</v>
      </c>
      <c r="D34" s="44">
        <v>0.3538</v>
      </c>
      <c r="E34" s="44">
        <v>0.30790000000000001</v>
      </c>
      <c r="F34" s="44">
        <v>0.1706</v>
      </c>
      <c r="G34" s="44">
        <v>5.7099999999999998E-2</v>
      </c>
      <c r="H34" s="44">
        <v>2.3900000000000001E-2</v>
      </c>
      <c r="I34" s="44">
        <v>1.9E-3</v>
      </c>
      <c r="J34" s="44">
        <v>1.49E-2</v>
      </c>
      <c r="K34" s="44">
        <v>6.9800000000000001E-2</v>
      </c>
    </row>
    <row r="35" spans="1:12">
      <c r="B35" s="30" t="s">
        <v>61</v>
      </c>
      <c r="C35" s="33">
        <v>8922</v>
      </c>
      <c r="D35" s="33">
        <v>2803</v>
      </c>
      <c r="E35" s="33">
        <v>1778</v>
      </c>
      <c r="F35" s="33">
        <v>1607</v>
      </c>
      <c r="G35" s="30">
        <v>560</v>
      </c>
      <c r="H35" s="30">
        <v>285</v>
      </c>
      <c r="I35" s="30">
        <v>34</v>
      </c>
      <c r="J35" s="30">
        <v>150</v>
      </c>
      <c r="K35" s="33">
        <v>1705</v>
      </c>
    </row>
    <row r="36" spans="1:12">
      <c r="C36" s="43">
        <v>1</v>
      </c>
      <c r="D36" s="44">
        <v>0.31419999999999998</v>
      </c>
      <c r="E36" s="30" t="s">
        <v>90</v>
      </c>
      <c r="F36" s="44">
        <v>0.18010000000000001</v>
      </c>
      <c r="G36" s="44">
        <v>6.2799999999999995E-2</v>
      </c>
      <c r="H36" s="44">
        <v>3.1899999999999998E-2</v>
      </c>
      <c r="I36" s="44">
        <v>3.8E-3</v>
      </c>
      <c r="J36" s="44">
        <v>1.6799999999999999E-2</v>
      </c>
      <c r="K36" s="44">
        <v>0.19109999999999999</v>
      </c>
    </row>
    <row r="37" spans="1:12">
      <c r="B37" s="30" t="s">
        <v>62</v>
      </c>
      <c r="C37" s="33">
        <v>9103</v>
      </c>
      <c r="D37" s="33">
        <v>3004</v>
      </c>
      <c r="E37" s="33">
        <v>1902</v>
      </c>
      <c r="F37" s="33">
        <v>1596</v>
      </c>
      <c r="G37" s="30">
        <v>644</v>
      </c>
      <c r="H37" s="30">
        <v>281</v>
      </c>
      <c r="I37" s="30">
        <v>37</v>
      </c>
      <c r="J37" s="30">
        <v>28</v>
      </c>
      <c r="K37" s="33">
        <v>1611</v>
      </c>
    </row>
    <row r="38" spans="1:12">
      <c r="C38" s="43">
        <v>1</v>
      </c>
      <c r="D38" s="44">
        <v>0.33</v>
      </c>
      <c r="E38" s="44">
        <v>0.2089</v>
      </c>
      <c r="F38" s="44">
        <v>0.17530000000000001</v>
      </c>
      <c r="G38" s="44">
        <v>7.0699999999999999E-2</v>
      </c>
      <c r="H38" s="44">
        <v>3.09E-2</v>
      </c>
      <c r="I38" s="44">
        <v>4.1000000000000003E-3</v>
      </c>
      <c r="J38" s="44">
        <v>3.0999999999999999E-3</v>
      </c>
      <c r="K38" s="44">
        <v>0.17699999999999999</v>
      </c>
    </row>
    <row r="39" spans="1:12">
      <c r="B39" s="30" t="s">
        <v>122</v>
      </c>
      <c r="C39" s="33">
        <v>8362</v>
      </c>
      <c r="D39" s="33">
        <v>3172</v>
      </c>
      <c r="E39" s="33">
        <v>2160</v>
      </c>
      <c r="F39" s="33">
        <v>1746</v>
      </c>
      <c r="G39" s="30">
        <v>669</v>
      </c>
      <c r="H39" s="30">
        <v>269</v>
      </c>
      <c r="I39" s="30">
        <v>24</v>
      </c>
      <c r="J39" s="30">
        <v>21</v>
      </c>
      <c r="K39" s="30">
        <v>301</v>
      </c>
    </row>
    <row r="40" spans="1:12">
      <c r="C40" s="43">
        <v>1</v>
      </c>
      <c r="D40" s="44">
        <v>0.379</v>
      </c>
      <c r="E40" s="44">
        <v>0.25800000000000001</v>
      </c>
      <c r="F40" s="44">
        <v>0.20899999999999999</v>
      </c>
      <c r="G40" s="43">
        <v>0.08</v>
      </c>
      <c r="H40" s="44">
        <v>3.2000000000000001E-2</v>
      </c>
      <c r="I40" s="44">
        <v>3.0000000000000001E-3</v>
      </c>
      <c r="J40" s="44">
        <v>3.0000000000000001E-3</v>
      </c>
      <c r="K40" s="44">
        <v>3.5999999999999997E-2</v>
      </c>
    </row>
    <row r="41" spans="1:12">
      <c r="B41" s="30" t="s">
        <v>121</v>
      </c>
      <c r="C41" s="33">
        <v>6904</v>
      </c>
      <c r="D41" s="33">
        <v>2796</v>
      </c>
      <c r="E41" s="33">
        <v>1764</v>
      </c>
      <c r="F41" s="33">
        <v>1424</v>
      </c>
      <c r="G41" s="30">
        <v>519</v>
      </c>
      <c r="H41" s="30">
        <v>265</v>
      </c>
      <c r="I41" s="30">
        <v>26</v>
      </c>
      <c r="J41" s="30">
        <v>12</v>
      </c>
      <c r="K41" s="30">
        <v>98</v>
      </c>
    </row>
    <row r="42" spans="1:12">
      <c r="C42" s="43">
        <v>1</v>
      </c>
      <c r="D42" s="44">
        <v>0.40500000000000003</v>
      </c>
      <c r="E42" s="44">
        <v>0.25600000000000001</v>
      </c>
      <c r="F42" s="44">
        <v>0.20599999999999999</v>
      </c>
      <c r="G42" s="44">
        <v>7.4999999999999997E-2</v>
      </c>
      <c r="H42" s="44">
        <v>3.7999999999999999E-2</v>
      </c>
      <c r="I42" s="44">
        <v>4.0000000000000001E-3</v>
      </c>
      <c r="J42" s="44">
        <v>2E-3</v>
      </c>
      <c r="K42" s="44">
        <v>1.4E-2</v>
      </c>
    </row>
    <row r="43" spans="1:12" s="20" customFormat="1">
      <c r="B43" s="30" t="s">
        <v>163</v>
      </c>
      <c r="C43" s="33">
        <v>6141</v>
      </c>
      <c r="D43" s="33">
        <v>2336</v>
      </c>
      <c r="E43" s="33">
        <v>1563</v>
      </c>
      <c r="F43" s="33">
        <v>1343</v>
      </c>
      <c r="G43" s="30">
        <v>510</v>
      </c>
      <c r="H43" s="30">
        <v>225</v>
      </c>
      <c r="I43" s="30">
        <v>24</v>
      </c>
      <c r="J43" s="30">
        <v>11</v>
      </c>
      <c r="K43" s="30">
        <v>129</v>
      </c>
    </row>
    <row r="44" spans="1:12" s="20" customFormat="1">
      <c r="C44" s="43">
        <v>1</v>
      </c>
      <c r="D44" s="44">
        <v>0.38</v>
      </c>
      <c r="E44" s="44">
        <v>0.255</v>
      </c>
      <c r="F44" s="44">
        <v>0.218</v>
      </c>
      <c r="G44" s="44">
        <v>8.3000000000000004E-2</v>
      </c>
      <c r="H44" s="44">
        <v>3.6999999999999998E-2</v>
      </c>
      <c r="I44" s="44">
        <v>4.0000000000000001E-3</v>
      </c>
      <c r="J44" s="44">
        <v>2E-3</v>
      </c>
      <c r="K44" s="44">
        <v>2.1000000000000001E-2</v>
      </c>
    </row>
    <row r="45" spans="1:12" s="9" customFormat="1" ht="11.25">
      <c r="B45" s="9" t="s">
        <v>205</v>
      </c>
      <c r="C45" s="70" t="s">
        <v>208</v>
      </c>
      <c r="D45" s="34">
        <v>2360</v>
      </c>
      <c r="E45" s="34">
        <v>1615</v>
      </c>
      <c r="F45" s="34">
        <v>1380</v>
      </c>
      <c r="G45" s="9">
        <v>500</v>
      </c>
      <c r="H45" s="9">
        <v>245</v>
      </c>
      <c r="I45" s="9">
        <v>27</v>
      </c>
      <c r="J45" s="9">
        <v>16</v>
      </c>
      <c r="K45" s="9">
        <v>108</v>
      </c>
      <c r="L45" s="34"/>
    </row>
    <row r="46" spans="1:12" s="30" customFormat="1" ht="11.25">
      <c r="C46" s="45">
        <v>1</v>
      </c>
      <c r="D46" s="45">
        <v>0.37753959366501361</v>
      </c>
      <c r="E46" s="45">
        <v>0.25835866261398177</v>
      </c>
      <c r="F46" s="45">
        <v>0.22076467765157576</v>
      </c>
      <c r="G46" s="45">
        <v>7.9987202047672373E-2</v>
      </c>
      <c r="H46" s="45">
        <v>3.9193729003359462E-2</v>
      </c>
      <c r="I46" s="45">
        <v>4.3193089105743078E-3</v>
      </c>
      <c r="J46" s="45">
        <v>2.5595904655255157E-3</v>
      </c>
      <c r="K46" s="45">
        <v>1.72772356422972E-2</v>
      </c>
      <c r="L46" s="44"/>
    </row>
    <row r="48" spans="1:12">
      <c r="A48" t="s">
        <v>232</v>
      </c>
    </row>
    <row r="49" spans="1:1">
      <c r="A49" t="s">
        <v>239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K32"/>
  <sheetViews>
    <sheetView workbookViewId="0"/>
  </sheetViews>
  <sheetFormatPr defaultRowHeight="15"/>
  <cols>
    <col min="1" max="1" width="24.140625" customWidth="1"/>
  </cols>
  <sheetData>
    <row r="1" spans="1:10">
      <c r="A1" s="8" t="s">
        <v>81</v>
      </c>
      <c r="B1" s="41" t="s">
        <v>240</v>
      </c>
      <c r="C1" s="17"/>
      <c r="D1" s="17"/>
      <c r="E1" s="17"/>
      <c r="F1" s="17"/>
    </row>
    <row r="2" spans="1:10" ht="15.75" thickBot="1">
      <c r="A2" s="1"/>
    </row>
    <row r="3" spans="1:10" ht="16.5" thickBot="1">
      <c r="A3" s="47"/>
      <c r="B3" s="82" t="s">
        <v>166</v>
      </c>
      <c r="C3" s="83"/>
      <c r="D3" s="83"/>
      <c r="E3" s="83"/>
      <c r="F3" s="83"/>
      <c r="G3" s="83"/>
      <c r="H3" s="83"/>
      <c r="I3" s="84"/>
      <c r="J3" s="48"/>
    </row>
    <row r="4" spans="1:10" ht="85.5" customHeight="1">
      <c r="A4" s="85" t="s">
        <v>167</v>
      </c>
      <c r="B4" s="87" t="s">
        <v>168</v>
      </c>
      <c r="C4" s="87" t="s">
        <v>169</v>
      </c>
      <c r="D4" s="87" t="s">
        <v>170</v>
      </c>
      <c r="E4" s="87" t="s">
        <v>171</v>
      </c>
      <c r="F4" s="87" t="s">
        <v>172</v>
      </c>
      <c r="G4" s="87" t="s">
        <v>173</v>
      </c>
      <c r="H4" s="87" t="s">
        <v>174</v>
      </c>
      <c r="I4" s="87" t="s">
        <v>175</v>
      </c>
    </row>
    <row r="5" spans="1:10" ht="15.75" thickBot="1">
      <c r="A5" s="86"/>
      <c r="B5" s="88"/>
      <c r="C5" s="88"/>
      <c r="D5" s="88"/>
      <c r="E5" s="88"/>
      <c r="F5" s="88"/>
      <c r="G5" s="88"/>
      <c r="H5" s="88"/>
      <c r="I5" s="88"/>
    </row>
    <row r="6" spans="1:10" ht="15.75" thickBot="1">
      <c r="A6" s="50" t="s">
        <v>91</v>
      </c>
      <c r="B6" s="51">
        <v>507</v>
      </c>
      <c r="C6" s="51">
        <v>33</v>
      </c>
      <c r="D6" s="52">
        <v>2615</v>
      </c>
      <c r="E6" s="52">
        <v>1288</v>
      </c>
      <c r="F6" s="52">
        <v>2558</v>
      </c>
      <c r="G6" s="51">
        <v>51</v>
      </c>
      <c r="H6" s="51">
        <v>12</v>
      </c>
      <c r="I6" s="52">
        <f>SUM(B6:H6)</f>
        <v>7064</v>
      </c>
    </row>
    <row r="7" spans="1:10" ht="15.75" thickBot="1">
      <c r="A7" s="53" t="s">
        <v>176</v>
      </c>
      <c r="B7" s="54">
        <v>49</v>
      </c>
      <c r="C7" s="54">
        <v>1</v>
      </c>
      <c r="D7" s="54">
        <v>151</v>
      </c>
      <c r="E7" s="54">
        <v>61</v>
      </c>
      <c r="F7" s="54">
        <v>175</v>
      </c>
      <c r="G7" s="54">
        <v>2</v>
      </c>
      <c r="H7" s="54">
        <v>3</v>
      </c>
      <c r="I7" s="54">
        <v>442</v>
      </c>
    </row>
    <row r="8" spans="1:10" ht="15.75" thickBot="1">
      <c r="A8" s="53" t="s">
        <v>177</v>
      </c>
      <c r="B8" s="54">
        <v>14</v>
      </c>
      <c r="C8" s="54">
        <v>2</v>
      </c>
      <c r="D8" s="54">
        <v>85</v>
      </c>
      <c r="E8" s="54">
        <v>22</v>
      </c>
      <c r="F8" s="54">
        <v>107</v>
      </c>
      <c r="G8" s="54">
        <v>1</v>
      </c>
      <c r="H8" s="54">
        <v>0</v>
      </c>
      <c r="I8" s="54">
        <v>231</v>
      </c>
    </row>
    <row r="9" spans="1:10" ht="15.75" thickBot="1">
      <c r="A9" s="53" t="s">
        <v>178</v>
      </c>
      <c r="B9" s="54">
        <v>24</v>
      </c>
      <c r="C9" s="54">
        <v>2</v>
      </c>
      <c r="D9" s="54">
        <v>137</v>
      </c>
      <c r="E9" s="54">
        <v>48</v>
      </c>
      <c r="F9" s="54">
        <v>132</v>
      </c>
      <c r="G9" s="54">
        <v>0</v>
      </c>
      <c r="H9" s="54">
        <v>0</v>
      </c>
      <c r="I9" s="54">
        <v>343</v>
      </c>
    </row>
    <row r="10" spans="1:10" ht="15.75" thickBot="1">
      <c r="A10" s="53" t="s">
        <v>179</v>
      </c>
      <c r="B10" s="54">
        <v>6</v>
      </c>
      <c r="C10" s="54">
        <v>1</v>
      </c>
      <c r="D10" s="54">
        <v>45</v>
      </c>
      <c r="E10" s="54">
        <v>27</v>
      </c>
      <c r="F10" s="54">
        <v>128</v>
      </c>
      <c r="G10" s="54">
        <v>1</v>
      </c>
      <c r="H10" s="54">
        <v>0</v>
      </c>
      <c r="I10" s="54">
        <v>208</v>
      </c>
    </row>
    <row r="11" spans="1:10" ht="15.75" thickBot="1">
      <c r="A11" s="53" t="s">
        <v>180</v>
      </c>
      <c r="B11" s="54">
        <v>19</v>
      </c>
      <c r="C11" s="54">
        <v>0</v>
      </c>
      <c r="D11" s="54">
        <v>80</v>
      </c>
      <c r="E11" s="54">
        <v>48</v>
      </c>
      <c r="F11" s="54">
        <v>192</v>
      </c>
      <c r="G11" s="54">
        <v>3</v>
      </c>
      <c r="H11" s="54">
        <v>0</v>
      </c>
      <c r="I11" s="54">
        <v>342</v>
      </c>
    </row>
    <row r="12" spans="1:10" ht="15.75" thickBot="1">
      <c r="A12" s="53" t="s">
        <v>181</v>
      </c>
      <c r="B12" s="54">
        <v>13</v>
      </c>
      <c r="C12" s="54">
        <v>2</v>
      </c>
      <c r="D12" s="54">
        <v>53</v>
      </c>
      <c r="E12" s="54">
        <v>26</v>
      </c>
      <c r="F12" s="54">
        <v>80</v>
      </c>
      <c r="G12" s="54">
        <v>1</v>
      </c>
      <c r="H12" s="54">
        <v>0</v>
      </c>
      <c r="I12" s="54">
        <v>175</v>
      </c>
    </row>
    <row r="13" spans="1:10" ht="15.75" thickBot="1">
      <c r="A13" s="53" t="s">
        <v>182</v>
      </c>
      <c r="B13" s="54">
        <v>6</v>
      </c>
      <c r="C13" s="54">
        <v>6</v>
      </c>
      <c r="D13" s="54">
        <v>76</v>
      </c>
      <c r="E13" s="54">
        <v>71</v>
      </c>
      <c r="F13" s="54">
        <v>63</v>
      </c>
      <c r="G13" s="54">
        <v>1</v>
      </c>
      <c r="H13" s="54">
        <v>0</v>
      </c>
      <c r="I13" s="54">
        <v>223</v>
      </c>
    </row>
    <row r="14" spans="1:10" ht="15.75" thickBot="1">
      <c r="A14" s="53" t="s">
        <v>183</v>
      </c>
      <c r="B14" s="54">
        <v>37</v>
      </c>
      <c r="C14" s="54">
        <v>1</v>
      </c>
      <c r="D14" s="54">
        <v>175</v>
      </c>
      <c r="E14" s="54">
        <v>92</v>
      </c>
      <c r="F14" s="54">
        <v>282</v>
      </c>
      <c r="G14" s="54">
        <v>9</v>
      </c>
      <c r="H14" s="54">
        <v>1</v>
      </c>
      <c r="I14" s="54">
        <v>597</v>
      </c>
    </row>
    <row r="15" spans="1:10" ht="15.75" thickBot="1">
      <c r="A15" s="53" t="s">
        <v>184</v>
      </c>
      <c r="B15" s="54">
        <v>3</v>
      </c>
      <c r="C15" s="54">
        <v>0</v>
      </c>
      <c r="D15" s="54">
        <v>32</v>
      </c>
      <c r="E15" s="54">
        <v>10</v>
      </c>
      <c r="F15" s="54">
        <v>35</v>
      </c>
      <c r="G15" s="54">
        <v>0</v>
      </c>
      <c r="H15" s="54">
        <v>0</v>
      </c>
      <c r="I15" s="54">
        <v>80</v>
      </c>
    </row>
    <row r="16" spans="1:10" ht="15.75" thickBot="1">
      <c r="A16" s="53" t="s">
        <v>185</v>
      </c>
      <c r="B16" s="54">
        <v>13</v>
      </c>
      <c r="C16" s="54">
        <v>0</v>
      </c>
      <c r="D16" s="54">
        <v>64</v>
      </c>
      <c r="E16" s="54">
        <v>14</v>
      </c>
      <c r="F16" s="54">
        <v>38</v>
      </c>
      <c r="G16" s="54">
        <v>0</v>
      </c>
      <c r="H16" s="54">
        <v>0</v>
      </c>
      <c r="I16" s="54">
        <f>SUM(B16:H16)</f>
        <v>129</v>
      </c>
    </row>
    <row r="17" spans="1:11" ht="15.75" thickBot="1">
      <c r="A17" s="53" t="s">
        <v>186</v>
      </c>
      <c r="B17" s="54">
        <v>8</v>
      </c>
      <c r="C17" s="54">
        <v>0</v>
      </c>
      <c r="D17" s="54">
        <v>44</v>
      </c>
      <c r="E17" s="54">
        <v>26</v>
      </c>
      <c r="F17" s="54">
        <v>30</v>
      </c>
      <c r="G17" s="54">
        <v>0</v>
      </c>
      <c r="H17" s="54">
        <v>0</v>
      </c>
      <c r="I17" s="54">
        <v>108</v>
      </c>
    </row>
    <row r="18" spans="1:11" ht="15.75" thickBot="1">
      <c r="A18" s="53" t="s">
        <v>187</v>
      </c>
      <c r="B18" s="54">
        <v>23</v>
      </c>
      <c r="C18" s="54">
        <v>0</v>
      </c>
      <c r="D18" s="54">
        <v>93</v>
      </c>
      <c r="E18" s="54">
        <v>77</v>
      </c>
      <c r="F18" s="54">
        <v>32</v>
      </c>
      <c r="G18" s="54">
        <v>7</v>
      </c>
      <c r="H18" s="54">
        <v>1</v>
      </c>
      <c r="I18" s="54">
        <v>233</v>
      </c>
    </row>
    <row r="19" spans="1:11" ht="15.75" thickBot="1">
      <c r="A19" s="53" t="s">
        <v>188</v>
      </c>
      <c r="B19" s="54">
        <v>19</v>
      </c>
      <c r="C19" s="54">
        <v>0</v>
      </c>
      <c r="D19" s="54">
        <v>183</v>
      </c>
      <c r="E19" s="54">
        <v>39</v>
      </c>
      <c r="F19" s="54">
        <v>121</v>
      </c>
      <c r="G19" s="54">
        <v>2</v>
      </c>
      <c r="H19" s="54">
        <v>0</v>
      </c>
      <c r="I19" s="54">
        <v>364</v>
      </c>
    </row>
    <row r="20" spans="1:11" ht="15.75" thickBot="1">
      <c r="A20" s="53" t="s">
        <v>189</v>
      </c>
      <c r="B20" s="54">
        <v>34</v>
      </c>
      <c r="C20" s="54">
        <v>4</v>
      </c>
      <c r="D20" s="54">
        <v>196</v>
      </c>
      <c r="E20" s="54">
        <v>107</v>
      </c>
      <c r="F20" s="54">
        <v>194</v>
      </c>
      <c r="G20" s="54">
        <v>1</v>
      </c>
      <c r="H20" s="54">
        <v>0</v>
      </c>
      <c r="I20" s="54">
        <v>536</v>
      </c>
    </row>
    <row r="21" spans="1:11" ht="15.75" thickBot="1">
      <c r="A21" s="53" t="s">
        <v>190</v>
      </c>
      <c r="B21" s="54">
        <v>7</v>
      </c>
      <c r="C21" s="54">
        <v>1</v>
      </c>
      <c r="D21" s="54">
        <v>24</v>
      </c>
      <c r="E21" s="54">
        <v>26</v>
      </c>
      <c r="F21" s="54">
        <v>25</v>
      </c>
      <c r="G21" s="54">
        <v>1</v>
      </c>
      <c r="H21" s="54">
        <v>0</v>
      </c>
      <c r="I21" s="54">
        <v>84</v>
      </c>
    </row>
    <row r="22" spans="1:11" ht="15.75" thickBot="1">
      <c r="A22" s="53" t="s">
        <v>191</v>
      </c>
      <c r="B22" s="54">
        <v>12</v>
      </c>
      <c r="C22" s="54">
        <v>0</v>
      </c>
      <c r="D22" s="54">
        <v>89</v>
      </c>
      <c r="E22" s="54">
        <v>47</v>
      </c>
      <c r="F22" s="54">
        <v>51</v>
      </c>
      <c r="G22" s="54">
        <v>1</v>
      </c>
      <c r="H22" s="54">
        <v>1</v>
      </c>
      <c r="I22" s="54">
        <v>201</v>
      </c>
    </row>
    <row r="23" spans="1:11" ht="15.75" thickBot="1">
      <c r="A23" s="53" t="s">
        <v>192</v>
      </c>
      <c r="B23" s="54">
        <v>52</v>
      </c>
      <c r="C23" s="54">
        <v>1</v>
      </c>
      <c r="D23" s="54">
        <v>256</v>
      </c>
      <c r="E23" s="54">
        <v>109</v>
      </c>
      <c r="F23" s="54">
        <v>53</v>
      </c>
      <c r="G23" s="54">
        <v>2</v>
      </c>
      <c r="H23" s="54">
        <v>0</v>
      </c>
      <c r="I23" s="54">
        <v>473</v>
      </c>
    </row>
    <row r="24" spans="1:11" ht="15.75" thickBot="1">
      <c r="A24" s="53" t="s">
        <v>193</v>
      </c>
      <c r="B24" s="54">
        <v>18</v>
      </c>
      <c r="C24" s="54">
        <v>0</v>
      </c>
      <c r="D24" s="54">
        <v>104</v>
      </c>
      <c r="E24" s="54">
        <v>145</v>
      </c>
      <c r="F24" s="54">
        <v>223</v>
      </c>
      <c r="G24" s="54">
        <v>8</v>
      </c>
      <c r="H24" s="54">
        <v>0</v>
      </c>
      <c r="I24" s="54">
        <v>498</v>
      </c>
    </row>
    <row r="25" spans="1:11" ht="15.75" thickBot="1">
      <c r="A25" s="53" t="s">
        <v>194</v>
      </c>
      <c r="B25" s="54">
        <v>14</v>
      </c>
      <c r="C25" s="54">
        <v>1</v>
      </c>
      <c r="D25" s="54">
        <v>93</v>
      </c>
      <c r="E25" s="54">
        <v>23</v>
      </c>
      <c r="F25" s="54">
        <v>20</v>
      </c>
      <c r="G25" s="54">
        <v>0</v>
      </c>
      <c r="H25" s="54">
        <v>0</v>
      </c>
      <c r="I25" s="54">
        <v>151</v>
      </c>
    </row>
    <row r="26" spans="1:11" ht="15.75" thickBot="1">
      <c r="A26" s="53" t="s">
        <v>195</v>
      </c>
      <c r="B26" s="54">
        <v>11</v>
      </c>
      <c r="C26" s="54">
        <v>0</v>
      </c>
      <c r="D26" s="54">
        <v>98</v>
      </c>
      <c r="E26" s="54">
        <v>50</v>
      </c>
      <c r="F26" s="54">
        <v>128</v>
      </c>
      <c r="G26" s="54">
        <v>2</v>
      </c>
      <c r="H26" s="54">
        <v>0</v>
      </c>
      <c r="I26" s="54">
        <v>289</v>
      </c>
    </row>
    <row r="27" spans="1:11" ht="15.75" thickBot="1">
      <c r="A27" s="53" t="s">
        <v>196</v>
      </c>
      <c r="B27" s="54">
        <v>115</v>
      </c>
      <c r="C27" s="54">
        <v>10</v>
      </c>
      <c r="D27" s="54">
        <v>497</v>
      </c>
      <c r="E27" s="54">
        <v>185</v>
      </c>
      <c r="F27" s="54">
        <v>317</v>
      </c>
      <c r="G27" s="54">
        <v>7</v>
      </c>
      <c r="H27" s="54">
        <v>6</v>
      </c>
      <c r="I27" s="71">
        <v>1137</v>
      </c>
    </row>
    <row r="28" spans="1:11" ht="15.75" thickBot="1">
      <c r="A28" s="53" t="s">
        <v>133</v>
      </c>
      <c r="B28" s="54">
        <v>9</v>
      </c>
      <c r="C28" s="54">
        <v>1</v>
      </c>
      <c r="D28" s="54">
        <v>14</v>
      </c>
      <c r="E28" s="54">
        <v>21</v>
      </c>
      <c r="F28" s="54">
        <v>6</v>
      </c>
      <c r="G28" s="54">
        <v>1</v>
      </c>
      <c r="H28" s="54">
        <v>0</v>
      </c>
      <c r="I28" s="54">
        <v>52</v>
      </c>
    </row>
    <row r="29" spans="1:11" ht="15.75" thickBot="1">
      <c r="A29" s="53" t="s">
        <v>70</v>
      </c>
      <c r="B29" s="54">
        <v>1</v>
      </c>
      <c r="C29" s="54">
        <v>0</v>
      </c>
      <c r="D29" s="54">
        <v>26</v>
      </c>
      <c r="E29" s="54">
        <v>14</v>
      </c>
      <c r="F29" s="54">
        <v>126</v>
      </c>
      <c r="G29" s="54">
        <v>1</v>
      </c>
      <c r="H29" s="54">
        <v>0</v>
      </c>
      <c r="I29" s="54">
        <v>168</v>
      </c>
    </row>
    <row r="30" spans="1:11">
      <c r="K30" s="31"/>
    </row>
    <row r="31" spans="1:11">
      <c r="A31" t="s">
        <v>231</v>
      </c>
      <c r="K31" s="31"/>
    </row>
    <row r="32" spans="1:11">
      <c r="A32" t="s">
        <v>238</v>
      </c>
    </row>
  </sheetData>
  <mergeCells count="10">
    <mergeCell ref="B3:I3"/>
    <mergeCell ref="A4:A5"/>
    <mergeCell ref="B4:B5"/>
    <mergeCell ref="C4:C5"/>
    <mergeCell ref="D4:D5"/>
    <mergeCell ref="E4:E5"/>
    <mergeCell ref="F4:F5"/>
    <mergeCell ref="G4:G5"/>
    <mergeCell ref="H4:H5"/>
    <mergeCell ref="I4:I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L40"/>
  <sheetViews>
    <sheetView zoomScaleNormal="100" workbookViewId="0"/>
  </sheetViews>
  <sheetFormatPr defaultRowHeight="15"/>
  <cols>
    <col min="1" max="1" width="30.28515625" customWidth="1"/>
  </cols>
  <sheetData>
    <row r="1" spans="1:12">
      <c r="A1" s="8" t="s">
        <v>86</v>
      </c>
      <c r="B1" s="55" t="s">
        <v>241</v>
      </c>
      <c r="C1" s="17"/>
      <c r="D1" s="17"/>
      <c r="E1" s="17"/>
    </row>
    <row r="2" spans="1:12" ht="15.75" thickBot="1">
      <c r="A2" s="1"/>
      <c r="B2" s="55" t="s">
        <v>197</v>
      </c>
    </row>
    <row r="3" spans="1:12" ht="16.5" thickBot="1">
      <c r="A3" s="47"/>
      <c r="B3" s="82" t="s">
        <v>166</v>
      </c>
      <c r="C3" s="83"/>
      <c r="D3" s="83"/>
      <c r="E3" s="83"/>
      <c r="F3" s="83"/>
      <c r="G3" s="83"/>
      <c r="H3" s="83"/>
      <c r="I3" s="84"/>
      <c r="J3" s="48"/>
    </row>
    <row r="4" spans="1:12" ht="85.5" customHeight="1">
      <c r="A4" s="85" t="s">
        <v>167</v>
      </c>
      <c r="B4" s="87" t="s">
        <v>168</v>
      </c>
      <c r="C4" s="87" t="s">
        <v>169</v>
      </c>
      <c r="D4" s="87" t="s">
        <v>170</v>
      </c>
      <c r="E4" s="87" t="s">
        <v>171</v>
      </c>
      <c r="F4" s="87" t="s">
        <v>172</v>
      </c>
      <c r="G4" s="87" t="s">
        <v>173</v>
      </c>
      <c r="H4" s="87" t="s">
        <v>174</v>
      </c>
      <c r="I4" s="87" t="s">
        <v>175</v>
      </c>
      <c r="J4" s="49"/>
    </row>
    <row r="5" spans="1:12" ht="15.75" thickBot="1">
      <c r="A5" s="86"/>
      <c r="B5" s="88"/>
      <c r="C5" s="88"/>
      <c r="D5" s="88"/>
      <c r="E5" s="88"/>
      <c r="F5" s="88"/>
      <c r="G5" s="88"/>
      <c r="H5" s="88"/>
      <c r="I5" s="88"/>
      <c r="J5" s="49"/>
    </row>
    <row r="6" spans="1:12" ht="15.75" thickBot="1">
      <c r="A6" s="50" t="s">
        <v>91</v>
      </c>
      <c r="B6" s="51">
        <v>507</v>
      </c>
      <c r="C6" s="51">
        <v>33</v>
      </c>
      <c r="D6" s="52">
        <v>2615</v>
      </c>
      <c r="E6" s="52">
        <v>1288</v>
      </c>
      <c r="F6" s="52">
        <v>2558</v>
      </c>
      <c r="G6" s="51">
        <v>51</v>
      </c>
      <c r="H6" s="51">
        <v>12</v>
      </c>
      <c r="I6" s="52">
        <f>SUM(B6:H6)</f>
        <v>7064</v>
      </c>
      <c r="J6" s="49"/>
    </row>
    <row r="7" spans="1:12" ht="15.75" thickBot="1">
      <c r="A7" s="53" t="s">
        <v>92</v>
      </c>
      <c r="B7" s="54">
        <v>54</v>
      </c>
      <c r="C7" s="54">
        <v>2</v>
      </c>
      <c r="D7" s="54">
        <v>301</v>
      </c>
      <c r="E7" s="54">
        <v>79</v>
      </c>
      <c r="F7" s="54">
        <v>16</v>
      </c>
      <c r="G7" s="54">
        <v>4</v>
      </c>
      <c r="H7" s="54">
        <v>8</v>
      </c>
      <c r="I7" s="51">
        <v>464</v>
      </c>
      <c r="J7" s="49"/>
      <c r="K7" s="31"/>
      <c r="L7" s="31"/>
    </row>
    <row r="8" spans="1:12" ht="15.75" thickBot="1">
      <c r="A8" s="53" t="s">
        <v>93</v>
      </c>
      <c r="B8" s="54">
        <v>45</v>
      </c>
      <c r="C8" s="54">
        <v>3</v>
      </c>
      <c r="D8" s="54">
        <v>118</v>
      </c>
      <c r="E8" s="54">
        <v>47</v>
      </c>
      <c r="F8" s="54">
        <v>16</v>
      </c>
      <c r="G8" s="54">
        <v>3</v>
      </c>
      <c r="H8" s="54">
        <v>0</v>
      </c>
      <c r="I8" s="51">
        <v>232</v>
      </c>
      <c r="J8" s="49"/>
      <c r="K8" s="31"/>
      <c r="L8" s="31"/>
    </row>
    <row r="9" spans="1:12" ht="15.75" thickBot="1">
      <c r="A9" s="53" t="s">
        <v>94</v>
      </c>
      <c r="B9" s="54">
        <v>28</v>
      </c>
      <c r="C9" s="54">
        <v>4</v>
      </c>
      <c r="D9" s="54">
        <v>221</v>
      </c>
      <c r="E9" s="54">
        <v>89</v>
      </c>
      <c r="F9" s="54">
        <v>471</v>
      </c>
      <c r="G9" s="54">
        <v>1</v>
      </c>
      <c r="H9" s="54">
        <v>1</v>
      </c>
      <c r="I9" s="51">
        <v>815</v>
      </c>
      <c r="J9" s="49"/>
      <c r="K9" s="31"/>
      <c r="L9" s="31"/>
    </row>
    <row r="10" spans="1:12" ht="15.75" thickBot="1">
      <c r="A10" s="53" t="s">
        <v>95</v>
      </c>
      <c r="B10" s="54">
        <v>35</v>
      </c>
      <c r="C10" s="54">
        <v>2</v>
      </c>
      <c r="D10" s="54">
        <v>15</v>
      </c>
      <c r="E10" s="54">
        <v>22</v>
      </c>
      <c r="F10" s="54">
        <v>16</v>
      </c>
      <c r="G10" s="54">
        <v>2</v>
      </c>
      <c r="H10" s="54">
        <v>0</v>
      </c>
      <c r="I10" s="51">
        <v>92</v>
      </c>
      <c r="J10" s="49"/>
      <c r="K10" s="31"/>
      <c r="L10" s="31"/>
    </row>
    <row r="11" spans="1:12" ht="15.75" thickBot="1">
      <c r="A11" s="53" t="s">
        <v>96</v>
      </c>
      <c r="B11" s="54">
        <v>39</v>
      </c>
      <c r="C11" s="54">
        <v>4</v>
      </c>
      <c r="D11" s="54">
        <v>169</v>
      </c>
      <c r="E11" s="54">
        <v>106</v>
      </c>
      <c r="F11" s="54">
        <v>210</v>
      </c>
      <c r="G11" s="54">
        <v>1</v>
      </c>
      <c r="H11" s="54">
        <v>1</v>
      </c>
      <c r="I11" s="51">
        <v>530</v>
      </c>
      <c r="J11" s="49"/>
      <c r="K11" s="31"/>
      <c r="L11" s="31"/>
    </row>
    <row r="12" spans="1:12" ht="15.75" thickBot="1">
      <c r="A12" s="53" t="s">
        <v>97</v>
      </c>
      <c r="B12" s="54">
        <v>42</v>
      </c>
      <c r="C12" s="54">
        <v>1</v>
      </c>
      <c r="D12" s="54">
        <v>194</v>
      </c>
      <c r="E12" s="54">
        <v>105</v>
      </c>
      <c r="F12" s="54">
        <v>358</v>
      </c>
      <c r="G12" s="54">
        <v>14</v>
      </c>
      <c r="H12" s="54">
        <v>1</v>
      </c>
      <c r="I12" s="51">
        <v>715</v>
      </c>
      <c r="J12" s="49"/>
      <c r="K12" s="31"/>
      <c r="L12" s="31"/>
    </row>
    <row r="13" spans="1:12" ht="15.75" thickBot="1">
      <c r="A13" s="53" t="s">
        <v>98</v>
      </c>
      <c r="B13" s="54">
        <v>60</v>
      </c>
      <c r="C13" s="54">
        <v>3</v>
      </c>
      <c r="D13" s="54">
        <v>267</v>
      </c>
      <c r="E13" s="54">
        <v>119</v>
      </c>
      <c r="F13" s="54">
        <v>24</v>
      </c>
      <c r="G13" s="54">
        <v>1</v>
      </c>
      <c r="H13" s="54">
        <v>0</v>
      </c>
      <c r="I13" s="51">
        <v>474</v>
      </c>
      <c r="J13" s="49"/>
      <c r="K13" s="31"/>
      <c r="L13" s="31"/>
    </row>
    <row r="14" spans="1:12" ht="15.75" thickBot="1">
      <c r="A14" s="53" t="s">
        <v>99</v>
      </c>
      <c r="B14" s="54">
        <v>2</v>
      </c>
      <c r="C14" s="54">
        <v>8</v>
      </c>
      <c r="D14" s="54">
        <v>51</v>
      </c>
      <c r="E14" s="54">
        <v>72</v>
      </c>
      <c r="F14" s="54">
        <v>36</v>
      </c>
      <c r="G14" s="54">
        <v>2</v>
      </c>
      <c r="H14" s="54">
        <v>0</v>
      </c>
      <c r="I14" s="51">
        <v>171</v>
      </c>
      <c r="J14" s="49"/>
      <c r="K14" s="31"/>
      <c r="L14" s="31"/>
    </row>
    <row r="15" spans="1:12" ht="15.75" thickBot="1">
      <c r="A15" s="53" t="s">
        <v>100</v>
      </c>
      <c r="B15" s="54">
        <v>13</v>
      </c>
      <c r="C15" s="54">
        <v>1</v>
      </c>
      <c r="D15" s="54">
        <v>46</v>
      </c>
      <c r="E15" s="54">
        <v>24</v>
      </c>
      <c r="F15" s="54">
        <v>52</v>
      </c>
      <c r="G15" s="54">
        <v>0</v>
      </c>
      <c r="H15" s="54">
        <v>0</v>
      </c>
      <c r="I15" s="51">
        <v>136</v>
      </c>
      <c r="J15" s="49"/>
      <c r="K15" s="31"/>
      <c r="L15" s="31"/>
    </row>
    <row r="16" spans="1:12" ht="15.75" thickBot="1">
      <c r="A16" s="53" t="s">
        <v>101</v>
      </c>
      <c r="B16" s="54">
        <v>10</v>
      </c>
      <c r="C16" s="54">
        <v>0</v>
      </c>
      <c r="D16" s="54">
        <v>60</v>
      </c>
      <c r="E16" s="54">
        <v>14</v>
      </c>
      <c r="F16" s="54">
        <v>24</v>
      </c>
      <c r="G16" s="54">
        <v>0</v>
      </c>
      <c r="H16" s="54">
        <v>0</v>
      </c>
      <c r="I16" s="51">
        <v>108</v>
      </c>
      <c r="J16" s="49"/>
      <c r="K16" s="31"/>
      <c r="L16" s="31"/>
    </row>
    <row r="17" spans="1:12" ht="15.75" thickBot="1">
      <c r="A17" s="53" t="s">
        <v>102</v>
      </c>
      <c r="B17" s="54">
        <v>20</v>
      </c>
      <c r="C17" s="54">
        <v>0</v>
      </c>
      <c r="D17" s="54">
        <v>192</v>
      </c>
      <c r="E17" s="54">
        <v>44</v>
      </c>
      <c r="F17" s="54">
        <v>128</v>
      </c>
      <c r="G17" s="54">
        <v>1</v>
      </c>
      <c r="H17" s="54">
        <v>0</v>
      </c>
      <c r="I17" s="51">
        <v>385</v>
      </c>
      <c r="J17" s="49"/>
      <c r="K17" s="31"/>
      <c r="L17" s="31"/>
    </row>
    <row r="18" spans="1:12" ht="15.75" thickBot="1">
      <c r="A18" s="53" t="s">
        <v>103</v>
      </c>
      <c r="B18" s="54">
        <v>18</v>
      </c>
      <c r="C18" s="54">
        <v>0</v>
      </c>
      <c r="D18" s="54">
        <v>87</v>
      </c>
      <c r="E18" s="54">
        <v>141</v>
      </c>
      <c r="F18" s="54">
        <v>200</v>
      </c>
      <c r="G18" s="54">
        <v>5</v>
      </c>
      <c r="H18" s="54">
        <v>0</v>
      </c>
      <c r="I18" s="51">
        <v>451</v>
      </c>
      <c r="J18" s="49"/>
      <c r="K18" s="31"/>
      <c r="L18" s="31"/>
    </row>
    <row r="19" spans="1:12" ht="15.75" thickBot="1">
      <c r="A19" s="53" t="s">
        <v>104</v>
      </c>
      <c r="B19" s="54">
        <v>5</v>
      </c>
      <c r="C19" s="56">
        <v>0</v>
      </c>
      <c r="D19" s="56">
        <v>33</v>
      </c>
      <c r="E19" s="56">
        <v>22</v>
      </c>
      <c r="F19" s="56">
        <v>2</v>
      </c>
      <c r="G19" s="54">
        <v>0</v>
      </c>
      <c r="H19" s="54">
        <v>0</v>
      </c>
      <c r="I19" s="51">
        <v>62</v>
      </c>
      <c r="J19" s="49"/>
      <c r="K19" s="31"/>
      <c r="L19" s="31"/>
    </row>
    <row r="20" spans="1:12" ht="15.75" thickBot="1">
      <c r="A20" s="53" t="s">
        <v>105</v>
      </c>
      <c r="B20" s="54">
        <v>12</v>
      </c>
      <c r="C20" s="54">
        <v>0</v>
      </c>
      <c r="D20" s="54">
        <v>29</v>
      </c>
      <c r="E20" s="54">
        <v>23</v>
      </c>
      <c r="F20" s="54">
        <v>138</v>
      </c>
      <c r="G20" s="54">
        <v>0</v>
      </c>
      <c r="H20" s="54">
        <v>0</v>
      </c>
      <c r="I20" s="51">
        <v>202</v>
      </c>
      <c r="J20" s="49"/>
      <c r="K20" s="31"/>
      <c r="L20" s="31"/>
    </row>
    <row r="21" spans="1:12" ht="15.75" thickBot="1">
      <c r="A21" s="53" t="s">
        <v>106</v>
      </c>
      <c r="B21" s="54">
        <v>7</v>
      </c>
      <c r="C21" s="54">
        <v>1</v>
      </c>
      <c r="D21" s="54">
        <v>13</v>
      </c>
      <c r="E21" s="54">
        <v>22</v>
      </c>
      <c r="F21" s="54">
        <v>35</v>
      </c>
      <c r="G21" s="54">
        <v>2</v>
      </c>
      <c r="H21" s="54">
        <v>0</v>
      </c>
      <c r="I21" s="51">
        <v>80</v>
      </c>
      <c r="J21" s="49"/>
      <c r="K21" s="31"/>
      <c r="L21" s="31"/>
    </row>
    <row r="22" spans="1:12" ht="15.75" thickBot="1">
      <c r="A22" s="53" t="s">
        <v>107</v>
      </c>
      <c r="B22" s="54">
        <v>2</v>
      </c>
      <c r="C22" s="54">
        <v>0</v>
      </c>
      <c r="D22" s="54">
        <v>25</v>
      </c>
      <c r="E22" s="54">
        <v>8</v>
      </c>
      <c r="F22" s="54">
        <v>23</v>
      </c>
      <c r="G22" s="54">
        <v>0</v>
      </c>
      <c r="H22" s="54">
        <v>0</v>
      </c>
      <c r="I22" s="51">
        <v>58</v>
      </c>
      <c r="J22" s="49"/>
      <c r="K22" s="31"/>
      <c r="L22" s="31"/>
    </row>
    <row r="23" spans="1:12" ht="15.75" thickBot="1">
      <c r="A23" s="53" t="s">
        <v>108</v>
      </c>
      <c r="B23" s="54">
        <v>1</v>
      </c>
      <c r="C23" s="54">
        <v>0</v>
      </c>
      <c r="D23" s="54">
        <v>17</v>
      </c>
      <c r="E23" s="54">
        <v>5</v>
      </c>
      <c r="F23" s="54">
        <v>10</v>
      </c>
      <c r="G23" s="54">
        <v>1</v>
      </c>
      <c r="H23" s="54">
        <v>0</v>
      </c>
      <c r="I23" s="51">
        <v>34</v>
      </c>
      <c r="J23" s="49"/>
    </row>
    <row r="24" spans="1:12" ht="15.75" thickBot="1">
      <c r="A24" s="53" t="s">
        <v>109</v>
      </c>
      <c r="B24" s="54">
        <v>2</v>
      </c>
      <c r="C24" s="54">
        <v>0</v>
      </c>
      <c r="D24" s="54">
        <v>10</v>
      </c>
      <c r="E24" s="54">
        <v>5</v>
      </c>
      <c r="F24" s="54">
        <v>2</v>
      </c>
      <c r="G24" s="54">
        <v>0</v>
      </c>
      <c r="H24" s="54">
        <v>0</v>
      </c>
      <c r="I24" s="51">
        <v>19</v>
      </c>
      <c r="J24" s="49"/>
    </row>
    <row r="25" spans="1:12" ht="15.75" thickBot="1">
      <c r="A25" s="53" t="s">
        <v>110</v>
      </c>
      <c r="B25" s="54">
        <v>1</v>
      </c>
      <c r="C25" s="54">
        <v>0</v>
      </c>
      <c r="D25" s="54">
        <v>47</v>
      </c>
      <c r="E25" s="54">
        <v>12</v>
      </c>
      <c r="F25" s="54">
        <v>39</v>
      </c>
      <c r="G25" s="54">
        <v>1</v>
      </c>
      <c r="H25" s="54">
        <v>0</v>
      </c>
      <c r="I25" s="51">
        <v>100</v>
      </c>
      <c r="J25" s="49"/>
    </row>
    <row r="26" spans="1:12" ht="15.75" thickBot="1">
      <c r="A26" s="53" t="s">
        <v>111</v>
      </c>
      <c r="B26" s="54">
        <v>18</v>
      </c>
      <c r="C26" s="54">
        <v>2</v>
      </c>
      <c r="D26" s="54">
        <v>99</v>
      </c>
      <c r="E26" s="54">
        <v>41</v>
      </c>
      <c r="F26" s="54">
        <v>111</v>
      </c>
      <c r="G26" s="54">
        <v>0</v>
      </c>
      <c r="H26" s="54">
        <v>0</v>
      </c>
      <c r="I26" s="51">
        <v>271</v>
      </c>
      <c r="J26" s="49"/>
    </row>
    <row r="27" spans="1:12" ht="15.75" thickBot="1">
      <c r="A27" s="53" t="s">
        <v>112</v>
      </c>
      <c r="B27" s="54">
        <v>1</v>
      </c>
      <c r="C27" s="54">
        <v>0</v>
      </c>
      <c r="D27" s="54">
        <v>36</v>
      </c>
      <c r="E27" s="54">
        <v>17</v>
      </c>
      <c r="F27" s="54">
        <v>0</v>
      </c>
      <c r="G27" s="54">
        <v>0</v>
      </c>
      <c r="H27" s="54">
        <v>0</v>
      </c>
      <c r="I27" s="51">
        <v>54</v>
      </c>
      <c r="J27" s="49"/>
    </row>
    <row r="28" spans="1:12" ht="15.75" thickBot="1">
      <c r="A28" s="53" t="s">
        <v>113</v>
      </c>
      <c r="B28" s="54">
        <v>14</v>
      </c>
      <c r="C28" s="54">
        <v>2</v>
      </c>
      <c r="D28" s="54">
        <v>77</v>
      </c>
      <c r="E28" s="54">
        <v>20</v>
      </c>
      <c r="F28" s="54">
        <v>69</v>
      </c>
      <c r="G28" s="54">
        <v>0</v>
      </c>
      <c r="H28" s="54">
        <v>0</v>
      </c>
      <c r="I28" s="51">
        <v>182</v>
      </c>
      <c r="J28" s="49"/>
    </row>
    <row r="29" spans="1:12" ht="15.75" thickBot="1">
      <c r="A29" s="53" t="s">
        <v>114</v>
      </c>
      <c r="B29" s="54">
        <v>18</v>
      </c>
      <c r="C29" s="54">
        <v>0</v>
      </c>
      <c r="D29" s="54">
        <v>70</v>
      </c>
      <c r="E29" s="54">
        <v>61</v>
      </c>
      <c r="F29" s="54">
        <v>19</v>
      </c>
      <c r="G29" s="54">
        <v>6</v>
      </c>
      <c r="H29" s="54">
        <v>0</v>
      </c>
      <c r="I29" s="51">
        <v>174</v>
      </c>
      <c r="J29" s="49"/>
      <c r="K29" s="31"/>
      <c r="L29" s="31"/>
    </row>
    <row r="30" spans="1:12" ht="15.75" thickBot="1">
      <c r="A30" s="53" t="s">
        <v>115</v>
      </c>
      <c r="B30" s="54">
        <v>13</v>
      </c>
      <c r="C30" s="54">
        <v>0</v>
      </c>
      <c r="D30" s="54">
        <v>85</v>
      </c>
      <c r="E30" s="54">
        <v>26</v>
      </c>
      <c r="F30" s="54">
        <v>18</v>
      </c>
      <c r="G30" s="54">
        <v>0</v>
      </c>
      <c r="H30" s="54">
        <v>0</v>
      </c>
      <c r="I30" s="51">
        <v>142</v>
      </c>
      <c r="J30" s="49"/>
      <c r="K30" s="31"/>
      <c r="L30" s="31"/>
    </row>
    <row r="31" spans="1:12" ht="15.75" thickBot="1">
      <c r="A31" s="53" t="s">
        <v>116</v>
      </c>
      <c r="B31" s="54">
        <v>5</v>
      </c>
      <c r="C31" s="54">
        <v>0</v>
      </c>
      <c r="D31" s="54">
        <v>32</v>
      </c>
      <c r="E31" s="54">
        <v>22</v>
      </c>
      <c r="F31" s="54">
        <v>0</v>
      </c>
      <c r="G31" s="54">
        <v>0</v>
      </c>
      <c r="H31" s="54">
        <v>0</v>
      </c>
      <c r="I31" s="51">
        <v>59</v>
      </c>
      <c r="J31" s="49"/>
      <c r="K31" s="31"/>
      <c r="L31" s="31"/>
    </row>
    <row r="32" spans="1:12" ht="15.75" thickBot="1">
      <c r="A32" s="53" t="s">
        <v>117</v>
      </c>
      <c r="B32" s="54">
        <v>18</v>
      </c>
      <c r="C32" s="54">
        <v>0</v>
      </c>
      <c r="D32" s="54">
        <v>74</v>
      </c>
      <c r="E32" s="54">
        <v>44</v>
      </c>
      <c r="F32" s="54">
        <v>287</v>
      </c>
      <c r="G32" s="54">
        <v>2</v>
      </c>
      <c r="H32" s="54">
        <v>0</v>
      </c>
      <c r="I32" s="51">
        <v>425</v>
      </c>
      <c r="J32" s="49"/>
      <c r="K32" s="31"/>
      <c r="L32" s="31"/>
    </row>
    <row r="33" spans="1:12" ht="15.75" thickBot="1">
      <c r="A33" s="53" t="s">
        <v>118</v>
      </c>
      <c r="B33" s="54">
        <v>10</v>
      </c>
      <c r="C33" s="54">
        <v>0</v>
      </c>
      <c r="D33" s="54">
        <v>97</v>
      </c>
      <c r="E33" s="54">
        <v>49</v>
      </c>
      <c r="F33" s="54">
        <v>94</v>
      </c>
      <c r="G33" s="54">
        <v>2</v>
      </c>
      <c r="H33" s="54">
        <v>0</v>
      </c>
      <c r="I33" s="51">
        <v>252</v>
      </c>
      <c r="J33" s="49"/>
      <c r="K33" s="31"/>
      <c r="L33" s="31"/>
    </row>
    <row r="34" spans="1:12" ht="15.75" thickBot="1">
      <c r="A34" s="53" t="s">
        <v>131</v>
      </c>
      <c r="B34" s="54">
        <v>4</v>
      </c>
      <c r="C34" s="54">
        <v>0</v>
      </c>
      <c r="D34" s="54">
        <v>31</v>
      </c>
      <c r="E34" s="54">
        <v>17</v>
      </c>
      <c r="F34" s="54">
        <v>1</v>
      </c>
      <c r="G34" s="54">
        <v>2</v>
      </c>
      <c r="H34" s="54">
        <v>1</v>
      </c>
      <c r="I34" s="51">
        <v>56</v>
      </c>
      <c r="J34" s="49"/>
      <c r="K34" s="31"/>
      <c r="L34" s="31"/>
    </row>
    <row r="35" spans="1:12" ht="15.75" thickBot="1">
      <c r="A35" s="53" t="s">
        <v>132</v>
      </c>
      <c r="B35" s="54">
        <v>6</v>
      </c>
      <c r="C35" s="54">
        <v>0</v>
      </c>
      <c r="D35" s="54">
        <v>36</v>
      </c>
      <c r="E35" s="54">
        <v>17</v>
      </c>
      <c r="F35" s="54">
        <v>31</v>
      </c>
      <c r="G35" s="54"/>
      <c r="H35" s="54">
        <v>0</v>
      </c>
      <c r="I35" s="51">
        <v>90</v>
      </c>
      <c r="J35" s="49"/>
      <c r="K35" s="31"/>
      <c r="L35" s="31"/>
    </row>
    <row r="36" spans="1:12" ht="15.75" thickBot="1">
      <c r="A36" s="53" t="s">
        <v>119</v>
      </c>
      <c r="B36" s="54">
        <v>4</v>
      </c>
      <c r="C36" s="54">
        <v>0</v>
      </c>
      <c r="D36" s="54">
        <v>82</v>
      </c>
      <c r="E36" s="54">
        <v>15</v>
      </c>
      <c r="F36" s="54">
        <v>128</v>
      </c>
      <c r="G36" s="54">
        <v>1</v>
      </c>
      <c r="H36" s="54">
        <v>0</v>
      </c>
      <c r="I36" s="51">
        <v>230</v>
      </c>
      <c r="J36" s="49"/>
      <c r="K36" s="31"/>
      <c r="L36" s="31"/>
    </row>
    <row r="37" spans="1:12" ht="15.75" thickBot="1">
      <c r="A37" s="53" t="s">
        <v>120</v>
      </c>
      <c r="B37" s="54">
        <v>0</v>
      </c>
      <c r="C37" s="54">
        <v>0</v>
      </c>
      <c r="D37" s="54">
        <v>1</v>
      </c>
      <c r="E37" s="54">
        <v>0</v>
      </c>
      <c r="F37" s="54">
        <v>0</v>
      </c>
      <c r="G37" s="54">
        <v>0</v>
      </c>
      <c r="H37" s="54">
        <v>0</v>
      </c>
      <c r="I37" s="51">
        <v>1</v>
      </c>
      <c r="J37" s="49"/>
      <c r="K37" s="31"/>
      <c r="L37" s="31"/>
    </row>
    <row r="39" spans="1:12">
      <c r="A39" t="s">
        <v>231</v>
      </c>
    </row>
    <row r="40" spans="1:12">
      <c r="A40" t="s">
        <v>238</v>
      </c>
    </row>
  </sheetData>
  <mergeCells count="10">
    <mergeCell ref="B3:I3"/>
    <mergeCell ref="A4:A5"/>
    <mergeCell ref="B4:B5"/>
    <mergeCell ref="C4:C5"/>
    <mergeCell ref="D4:D5"/>
    <mergeCell ref="E4:E5"/>
    <mergeCell ref="F4:F5"/>
    <mergeCell ref="G4:G5"/>
    <mergeCell ref="H4:H5"/>
    <mergeCell ref="I4:I5"/>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A1:W47"/>
  <sheetViews>
    <sheetView zoomScaleNormal="100" workbookViewId="0"/>
  </sheetViews>
  <sheetFormatPr defaultRowHeight="15"/>
  <cols>
    <col min="1" max="1" width="17" customWidth="1"/>
    <col min="3" max="3" width="10.85546875" customWidth="1"/>
    <col min="4" max="4" width="9.28515625" customWidth="1"/>
    <col min="5" max="5" width="7.85546875" customWidth="1"/>
    <col min="6" max="6" width="8" customWidth="1"/>
    <col min="7" max="7" width="12.42578125" customWidth="1"/>
    <col min="8" max="8" width="7.28515625" customWidth="1"/>
    <col min="9" max="9" width="7" customWidth="1"/>
    <col min="10" max="10" width="8" customWidth="1"/>
    <col min="11" max="11" width="9.85546875" customWidth="1"/>
    <col min="12" max="12" width="10.85546875" bestFit="1" customWidth="1"/>
    <col min="19" max="19" width="9.5703125" bestFit="1" customWidth="1"/>
  </cols>
  <sheetData>
    <row r="1" spans="1:13">
      <c r="A1" s="2" t="s">
        <v>126</v>
      </c>
      <c r="B1" s="41" t="s">
        <v>242</v>
      </c>
      <c r="C1" s="17"/>
    </row>
    <row r="2" spans="1:13">
      <c r="A2" s="18"/>
    </row>
    <row r="3" spans="1:13">
      <c r="C3" s="41" t="s">
        <v>198</v>
      </c>
    </row>
    <row r="4" spans="1:13">
      <c r="B4" s="57" t="s">
        <v>2</v>
      </c>
      <c r="C4" s="62" t="s">
        <v>64</v>
      </c>
      <c r="G4" s="62" t="s">
        <v>199</v>
      </c>
      <c r="L4" s="57" t="s">
        <v>6</v>
      </c>
    </row>
    <row r="5" spans="1:13">
      <c r="C5" s="65" t="s">
        <v>65</v>
      </c>
      <c r="D5" s="65" t="s">
        <v>66</v>
      </c>
      <c r="E5" s="65" t="s">
        <v>67</v>
      </c>
      <c r="F5" s="65" t="s">
        <v>68</v>
      </c>
      <c r="G5" s="65" t="s">
        <v>0</v>
      </c>
      <c r="H5" s="65" t="s">
        <v>1</v>
      </c>
      <c r="I5" s="65" t="s">
        <v>69</v>
      </c>
      <c r="J5" s="65" t="s">
        <v>200</v>
      </c>
      <c r="K5" s="65" t="s">
        <v>70</v>
      </c>
    </row>
    <row r="6" spans="1:13" s="19" customFormat="1">
      <c r="B6"/>
      <c r="C6" s="58" t="s">
        <v>71</v>
      </c>
      <c r="D6"/>
      <c r="E6"/>
      <c r="F6"/>
      <c r="G6"/>
      <c r="H6"/>
      <c r="I6"/>
      <c r="J6"/>
      <c r="K6"/>
      <c r="L6"/>
      <c r="M6"/>
    </row>
    <row r="7" spans="1:13" s="20" customFormat="1">
      <c r="B7"/>
      <c r="C7" s="63" t="s">
        <v>72</v>
      </c>
      <c r="F7"/>
      <c r="G7" s="63" t="s">
        <v>201</v>
      </c>
      <c r="H7"/>
      <c r="I7"/>
      <c r="J7"/>
      <c r="K7"/>
      <c r="L7" s="59" t="s">
        <v>73</v>
      </c>
      <c r="M7"/>
    </row>
    <row r="8" spans="1:13">
      <c r="B8" s="59" t="s">
        <v>15</v>
      </c>
      <c r="C8" s="64" t="s">
        <v>80</v>
      </c>
      <c r="D8" s="64" t="s">
        <v>66</v>
      </c>
      <c r="E8" s="64" t="s">
        <v>67</v>
      </c>
      <c r="F8" s="64" t="s">
        <v>74</v>
      </c>
      <c r="G8" s="64" t="s">
        <v>0</v>
      </c>
      <c r="H8" s="64" t="s">
        <v>1</v>
      </c>
      <c r="I8" s="64" t="s">
        <v>69</v>
      </c>
      <c r="J8" s="64" t="s">
        <v>202</v>
      </c>
      <c r="K8" s="64" t="s">
        <v>75</v>
      </c>
    </row>
    <row r="9" spans="1:13">
      <c r="B9" s="30" t="s">
        <v>49</v>
      </c>
      <c r="C9" s="30">
        <v>6</v>
      </c>
      <c r="D9" s="30">
        <v>51</v>
      </c>
      <c r="E9" s="30">
        <v>396</v>
      </c>
      <c r="F9" s="30">
        <v>453</v>
      </c>
      <c r="G9" s="33">
        <v>2420</v>
      </c>
      <c r="H9" s="33">
        <v>2917</v>
      </c>
      <c r="I9" s="30">
        <v>685</v>
      </c>
      <c r="J9" s="30">
        <v>1</v>
      </c>
      <c r="K9" s="30">
        <v>98</v>
      </c>
      <c r="L9" s="33">
        <v>6574</v>
      </c>
    </row>
    <row r="10" spans="1:13">
      <c r="B10" s="30" t="s">
        <v>41</v>
      </c>
      <c r="C10" s="30">
        <v>0.1</v>
      </c>
      <c r="D10" s="30">
        <v>0.8</v>
      </c>
      <c r="E10" s="30">
        <v>6</v>
      </c>
      <c r="F10" s="30">
        <v>6.9</v>
      </c>
      <c r="G10" s="30">
        <v>36.799999999999997</v>
      </c>
      <c r="H10" s="30">
        <v>44.4</v>
      </c>
      <c r="I10" s="30">
        <v>10.4</v>
      </c>
      <c r="J10" s="30">
        <v>0</v>
      </c>
      <c r="K10" s="30">
        <v>1.5</v>
      </c>
      <c r="L10" s="30">
        <v>100</v>
      </c>
    </row>
    <row r="11" spans="1:13">
      <c r="B11" s="30" t="s">
        <v>50</v>
      </c>
      <c r="C11" s="30">
        <v>7</v>
      </c>
      <c r="D11" s="30">
        <v>61</v>
      </c>
      <c r="E11" s="30">
        <v>414</v>
      </c>
      <c r="F11" s="30">
        <v>482</v>
      </c>
      <c r="G11" s="33">
        <v>2202</v>
      </c>
      <c r="H11" s="33">
        <v>2743</v>
      </c>
      <c r="I11" s="30">
        <v>684</v>
      </c>
      <c r="J11" s="30">
        <v>3</v>
      </c>
      <c r="K11" s="30">
        <v>77</v>
      </c>
      <c r="L11" s="33">
        <v>6191</v>
      </c>
    </row>
    <row r="12" spans="1:13">
      <c r="B12" s="30" t="s">
        <v>41</v>
      </c>
      <c r="C12" s="30">
        <v>0.1</v>
      </c>
      <c r="D12" s="30">
        <v>1</v>
      </c>
      <c r="E12" s="30">
        <v>6.7</v>
      </c>
      <c r="F12" s="30">
        <v>7.8</v>
      </c>
      <c r="G12" s="30">
        <v>35.6</v>
      </c>
      <c r="H12" s="30">
        <v>44.3</v>
      </c>
      <c r="I12" s="30">
        <v>11</v>
      </c>
      <c r="J12" s="30">
        <v>0</v>
      </c>
      <c r="K12" s="30">
        <v>1.2</v>
      </c>
      <c r="L12" s="30">
        <v>100</v>
      </c>
    </row>
    <row r="13" spans="1:13">
      <c r="B13" s="30" t="s">
        <v>51</v>
      </c>
      <c r="C13" s="30">
        <v>1</v>
      </c>
      <c r="D13" s="30">
        <v>72</v>
      </c>
      <c r="E13" s="30">
        <v>421</v>
      </c>
      <c r="F13" s="30">
        <v>494</v>
      </c>
      <c r="G13" s="33">
        <v>2157</v>
      </c>
      <c r="H13" s="33">
        <v>2528</v>
      </c>
      <c r="I13" s="30">
        <v>601</v>
      </c>
      <c r="J13" s="30">
        <v>2</v>
      </c>
      <c r="K13" s="30">
        <v>141</v>
      </c>
      <c r="L13" s="33">
        <v>5923</v>
      </c>
    </row>
    <row r="14" spans="1:13">
      <c r="B14" s="30" t="s">
        <v>41</v>
      </c>
      <c r="C14" s="30">
        <v>0</v>
      </c>
      <c r="D14" s="30">
        <v>1.2</v>
      </c>
      <c r="E14" s="30">
        <v>7.1</v>
      </c>
      <c r="F14" s="30">
        <v>8.3000000000000007</v>
      </c>
      <c r="G14" s="30">
        <v>36.4</v>
      </c>
      <c r="H14" s="30">
        <v>42.7</v>
      </c>
      <c r="I14" s="30">
        <v>10.199999999999999</v>
      </c>
      <c r="J14" s="30">
        <v>0</v>
      </c>
      <c r="K14" s="30">
        <v>2.4</v>
      </c>
      <c r="L14" s="30">
        <v>100</v>
      </c>
    </row>
    <row r="15" spans="1:13">
      <c r="B15" s="30" t="s">
        <v>52</v>
      </c>
      <c r="C15" s="30">
        <v>1</v>
      </c>
      <c r="D15" s="30">
        <v>61</v>
      </c>
      <c r="E15" s="30">
        <v>338</v>
      </c>
      <c r="F15" s="30">
        <v>400</v>
      </c>
      <c r="G15" s="33">
        <v>1816</v>
      </c>
      <c r="H15" s="33">
        <v>2219</v>
      </c>
      <c r="I15" s="30">
        <v>542</v>
      </c>
      <c r="J15" s="30">
        <v>0</v>
      </c>
      <c r="K15" s="30">
        <v>255</v>
      </c>
      <c r="L15" s="33">
        <v>5232</v>
      </c>
    </row>
    <row r="16" spans="1:13">
      <c r="B16" s="30" t="s">
        <v>41</v>
      </c>
      <c r="C16" s="30">
        <v>0</v>
      </c>
      <c r="D16" s="30">
        <v>1.2</v>
      </c>
      <c r="E16" s="30">
        <v>6.5</v>
      </c>
      <c r="F16" s="30">
        <v>7.7</v>
      </c>
      <c r="G16" s="30">
        <v>34.700000000000003</v>
      </c>
      <c r="H16" s="30">
        <v>42.4</v>
      </c>
      <c r="I16" s="30">
        <v>10.4</v>
      </c>
      <c r="J16" s="30">
        <v>0</v>
      </c>
      <c r="K16" s="30">
        <v>4.8</v>
      </c>
      <c r="L16" s="30">
        <v>100</v>
      </c>
    </row>
    <row r="17" spans="2:23">
      <c r="B17" s="30" t="s">
        <v>53</v>
      </c>
      <c r="C17" s="30">
        <v>5</v>
      </c>
      <c r="D17" s="30">
        <v>57</v>
      </c>
      <c r="E17" s="30">
        <v>293</v>
      </c>
      <c r="F17" s="30">
        <v>355</v>
      </c>
      <c r="G17" s="33">
        <v>1687</v>
      </c>
      <c r="H17" s="33">
        <v>1901</v>
      </c>
      <c r="I17" s="30">
        <v>475</v>
      </c>
      <c r="J17" s="30">
        <v>1</v>
      </c>
      <c r="K17" s="30">
        <v>144</v>
      </c>
      <c r="L17" s="33">
        <v>4563</v>
      </c>
      <c r="N17" s="74"/>
      <c r="O17" s="73"/>
      <c r="P17" s="74"/>
      <c r="Q17" s="74"/>
      <c r="R17" s="73"/>
      <c r="S17" s="74"/>
      <c r="T17" s="74"/>
      <c r="U17" s="73"/>
      <c r="V17" s="74"/>
      <c r="W17" s="26"/>
    </row>
    <row r="18" spans="2:23">
      <c r="B18" s="30" t="s">
        <v>41</v>
      </c>
      <c r="C18" s="30">
        <v>0.1</v>
      </c>
      <c r="D18" s="30">
        <v>1.2</v>
      </c>
      <c r="E18" s="30">
        <v>6.4</v>
      </c>
      <c r="F18" s="30">
        <v>7.8</v>
      </c>
      <c r="G18" s="30">
        <v>37</v>
      </c>
      <c r="H18" s="30">
        <v>41.7</v>
      </c>
      <c r="I18" s="30">
        <v>10.4</v>
      </c>
      <c r="J18" s="30">
        <v>0</v>
      </c>
      <c r="K18" s="30">
        <v>3.2</v>
      </c>
      <c r="L18" s="30">
        <v>100</v>
      </c>
      <c r="P18" s="78"/>
      <c r="Q18" s="77"/>
      <c r="R18" s="26"/>
      <c r="S18" s="26"/>
    </row>
    <row r="19" spans="2:23">
      <c r="B19" s="30" t="s">
        <v>54</v>
      </c>
      <c r="C19" s="30">
        <v>3</v>
      </c>
      <c r="D19" s="30">
        <v>66</v>
      </c>
      <c r="E19" s="30">
        <v>345</v>
      </c>
      <c r="F19" s="30">
        <v>414</v>
      </c>
      <c r="G19" s="33">
        <v>1770</v>
      </c>
      <c r="H19" s="33">
        <v>1924</v>
      </c>
      <c r="I19" s="30">
        <v>479</v>
      </c>
      <c r="J19" s="30">
        <v>2</v>
      </c>
      <c r="K19" s="30">
        <v>144</v>
      </c>
      <c r="L19" s="33">
        <v>4733</v>
      </c>
      <c r="P19" s="78"/>
      <c r="Q19" s="77"/>
      <c r="R19" s="26"/>
      <c r="S19" s="26"/>
    </row>
    <row r="20" spans="2:23">
      <c r="B20" s="30" t="s">
        <v>41</v>
      </c>
      <c r="C20" s="30">
        <v>0.1</v>
      </c>
      <c r="D20" s="30">
        <v>1.4</v>
      </c>
      <c r="E20" s="30">
        <v>7.3</v>
      </c>
      <c r="F20" s="30">
        <v>8.8000000000000007</v>
      </c>
      <c r="G20" s="30">
        <v>37.4</v>
      </c>
      <c r="H20" s="30">
        <v>40.700000000000003</v>
      </c>
      <c r="I20" s="30">
        <v>10.1</v>
      </c>
      <c r="J20" s="30">
        <v>0</v>
      </c>
      <c r="K20" s="30">
        <v>3</v>
      </c>
      <c r="L20" s="30">
        <v>100</v>
      </c>
      <c r="P20" s="76"/>
      <c r="Q20" s="77"/>
      <c r="R20" s="26"/>
      <c r="S20" s="26"/>
    </row>
    <row r="21" spans="2:23">
      <c r="B21" s="30" t="s">
        <v>55</v>
      </c>
      <c r="C21" s="30">
        <v>11</v>
      </c>
      <c r="D21" s="30">
        <v>66</v>
      </c>
      <c r="E21" s="30">
        <v>346</v>
      </c>
      <c r="F21" s="30">
        <v>423</v>
      </c>
      <c r="G21" s="33">
        <v>1723</v>
      </c>
      <c r="H21" s="33">
        <v>1875</v>
      </c>
      <c r="I21" s="30">
        <v>505</v>
      </c>
      <c r="J21" s="30">
        <v>0</v>
      </c>
      <c r="K21" s="30">
        <v>47</v>
      </c>
      <c r="L21" s="33">
        <v>4573</v>
      </c>
      <c r="P21" s="78"/>
      <c r="Q21" s="77"/>
      <c r="R21" s="26"/>
      <c r="S21" s="26"/>
    </row>
    <row r="22" spans="2:23">
      <c r="B22" s="30" t="s">
        <v>41</v>
      </c>
      <c r="C22" s="30">
        <v>0.2</v>
      </c>
      <c r="D22" s="30">
        <v>1.4</v>
      </c>
      <c r="E22" s="30">
        <v>7.6</v>
      </c>
      <c r="F22" s="30">
        <v>9.1999999999999993</v>
      </c>
      <c r="G22" s="30">
        <v>37.700000000000003</v>
      </c>
      <c r="H22" s="30">
        <v>41</v>
      </c>
      <c r="I22" s="30">
        <v>11</v>
      </c>
      <c r="J22" s="30">
        <v>0</v>
      </c>
      <c r="K22" s="30">
        <v>1</v>
      </c>
      <c r="L22" s="30">
        <v>100</v>
      </c>
      <c r="P22" s="78"/>
      <c r="Q22" s="77"/>
      <c r="R22" s="26"/>
      <c r="S22" s="26"/>
    </row>
    <row r="23" spans="2:23">
      <c r="B23" s="30" t="s">
        <v>56</v>
      </c>
      <c r="C23" s="30">
        <v>5</v>
      </c>
      <c r="D23" s="30">
        <v>55</v>
      </c>
      <c r="E23" s="30">
        <v>298</v>
      </c>
      <c r="F23" s="30">
        <v>358</v>
      </c>
      <c r="G23" s="33">
        <v>1800</v>
      </c>
      <c r="H23" s="33">
        <v>1789</v>
      </c>
      <c r="I23" s="30">
        <v>484</v>
      </c>
      <c r="J23" s="30">
        <v>0</v>
      </c>
      <c r="K23" s="30">
        <v>66</v>
      </c>
      <c r="L23" s="33">
        <v>4497</v>
      </c>
      <c r="P23" s="76"/>
      <c r="Q23" s="77"/>
      <c r="R23" s="26"/>
      <c r="S23" s="26"/>
    </row>
    <row r="24" spans="2:23">
      <c r="B24" s="30" t="s">
        <v>41</v>
      </c>
      <c r="C24" s="30">
        <v>0.1</v>
      </c>
      <c r="D24" s="30">
        <v>1.2</v>
      </c>
      <c r="E24" s="30">
        <v>6.6</v>
      </c>
      <c r="F24" s="30">
        <v>7.9</v>
      </c>
      <c r="G24" s="30">
        <v>40</v>
      </c>
      <c r="H24" s="30">
        <v>39.799999999999997</v>
      </c>
      <c r="I24" s="30">
        <v>10.8</v>
      </c>
      <c r="J24" s="30">
        <v>0</v>
      </c>
      <c r="K24" s="30">
        <v>1.5</v>
      </c>
      <c r="L24" s="30">
        <v>100</v>
      </c>
      <c r="P24" s="78"/>
      <c r="Q24" s="77"/>
      <c r="R24" s="26"/>
      <c r="S24" s="26"/>
    </row>
    <row r="25" spans="2:23">
      <c r="B25" s="30" t="s">
        <v>57</v>
      </c>
      <c r="C25" s="30">
        <v>6</v>
      </c>
      <c r="D25" s="30">
        <v>46</v>
      </c>
      <c r="E25" s="30">
        <v>326</v>
      </c>
      <c r="F25" s="30">
        <v>378</v>
      </c>
      <c r="G25" s="33">
        <v>1624</v>
      </c>
      <c r="H25" s="33">
        <v>1821</v>
      </c>
      <c r="I25" s="30">
        <v>425</v>
      </c>
      <c r="J25" s="30">
        <v>2</v>
      </c>
      <c r="K25" s="30">
        <v>200</v>
      </c>
      <c r="L25" s="33">
        <v>4450</v>
      </c>
      <c r="P25" s="78"/>
      <c r="Q25" s="77"/>
      <c r="R25" s="26"/>
      <c r="S25" s="26"/>
    </row>
    <row r="26" spans="2:23">
      <c r="B26" s="30" t="s">
        <v>41</v>
      </c>
      <c r="C26" s="30">
        <v>0.13</v>
      </c>
      <c r="D26" s="30">
        <v>1.03</v>
      </c>
      <c r="E26" s="30">
        <v>7.33</v>
      </c>
      <c r="F26" s="30">
        <v>8.49</v>
      </c>
      <c r="G26" s="30">
        <v>36.5</v>
      </c>
      <c r="H26" s="30">
        <v>40.92</v>
      </c>
      <c r="I26" s="30">
        <v>9.56</v>
      </c>
      <c r="J26" s="30">
        <v>0.04</v>
      </c>
      <c r="K26" s="30">
        <v>4.49</v>
      </c>
      <c r="L26" s="30">
        <v>100</v>
      </c>
      <c r="O26" s="36"/>
      <c r="P26" s="36"/>
      <c r="Q26" s="36"/>
      <c r="R26" s="36"/>
      <c r="S26" s="36"/>
      <c r="T26" s="70"/>
      <c r="U26" s="36"/>
      <c r="V26" s="36"/>
      <c r="W26" s="36"/>
    </row>
    <row r="27" spans="2:23">
      <c r="B27" s="30" t="s">
        <v>58</v>
      </c>
      <c r="C27" s="30">
        <v>4</v>
      </c>
      <c r="D27" s="30">
        <v>58</v>
      </c>
      <c r="E27" s="30">
        <v>287</v>
      </c>
      <c r="F27" s="30">
        <v>349</v>
      </c>
      <c r="G27" s="33">
        <v>1464</v>
      </c>
      <c r="H27" s="33">
        <v>1763</v>
      </c>
      <c r="I27" s="30">
        <v>437</v>
      </c>
      <c r="J27" s="30">
        <v>2</v>
      </c>
      <c r="K27" s="30">
        <v>28</v>
      </c>
      <c r="L27" s="33">
        <v>4043</v>
      </c>
    </row>
    <row r="28" spans="2:23" ht="15.75" customHeight="1">
      <c r="B28" s="30" t="s">
        <v>41</v>
      </c>
      <c r="C28" s="30">
        <v>0.1</v>
      </c>
      <c r="D28" s="30">
        <v>1.43</v>
      </c>
      <c r="E28" s="30">
        <v>7.1</v>
      </c>
      <c r="F28" s="30">
        <v>8.6300000000000008</v>
      </c>
      <c r="G28" s="30">
        <v>36.21</v>
      </c>
      <c r="H28" s="30">
        <v>43.61</v>
      </c>
      <c r="I28" s="30">
        <v>10.81</v>
      </c>
      <c r="J28" s="30">
        <v>0.05</v>
      </c>
      <c r="K28" s="30">
        <v>0.69</v>
      </c>
      <c r="L28" s="30">
        <v>100</v>
      </c>
      <c r="N28" s="61"/>
      <c r="O28" s="9"/>
      <c r="P28" s="34"/>
      <c r="Q28" s="61"/>
      <c r="R28" s="9"/>
    </row>
    <row r="29" spans="2:23">
      <c r="B29" s="30" t="s">
        <v>59</v>
      </c>
      <c r="C29" s="30">
        <v>4</v>
      </c>
      <c r="D29" s="30">
        <v>64</v>
      </c>
      <c r="E29" s="30">
        <v>278</v>
      </c>
      <c r="F29" s="30">
        <v>346</v>
      </c>
      <c r="G29" s="33">
        <v>1579</v>
      </c>
      <c r="H29" s="33">
        <v>1958</v>
      </c>
      <c r="I29" s="30">
        <v>437</v>
      </c>
      <c r="J29" s="30">
        <v>3</v>
      </c>
      <c r="K29" s="30">
        <v>24</v>
      </c>
      <c r="L29" s="33">
        <v>4337</v>
      </c>
    </row>
    <row r="30" spans="2:23">
      <c r="B30" s="30" t="s">
        <v>41</v>
      </c>
      <c r="C30" s="30">
        <v>0.09</v>
      </c>
      <c r="D30" s="30">
        <v>1.48</v>
      </c>
      <c r="E30" s="30">
        <v>6.4</v>
      </c>
      <c r="F30" s="30">
        <v>7.96</v>
      </c>
      <c r="G30" s="30">
        <v>36.32</v>
      </c>
      <c r="H30" s="30">
        <v>45.04</v>
      </c>
      <c r="I30" s="30">
        <v>10.050000000000001</v>
      </c>
      <c r="J30" s="30">
        <v>7.0000000000000007E-2</v>
      </c>
      <c r="K30" s="30">
        <v>0.55000000000000004</v>
      </c>
      <c r="L30" s="30">
        <v>100</v>
      </c>
    </row>
    <row r="31" spans="2:23">
      <c r="B31" s="30" t="s">
        <v>60</v>
      </c>
      <c r="C31" s="30">
        <v>6</v>
      </c>
      <c r="D31" s="30">
        <v>49</v>
      </c>
      <c r="E31" s="30">
        <v>242</v>
      </c>
      <c r="F31" s="30">
        <v>297</v>
      </c>
      <c r="G31" s="33">
        <v>1393</v>
      </c>
      <c r="H31" s="33">
        <v>1537</v>
      </c>
      <c r="I31" s="30">
        <v>333</v>
      </c>
      <c r="J31" s="30">
        <v>1</v>
      </c>
      <c r="K31" s="30">
        <v>10</v>
      </c>
      <c r="L31" s="30">
        <v>3571</v>
      </c>
    </row>
    <row r="32" spans="2:23">
      <c r="B32" s="30" t="s">
        <v>41</v>
      </c>
      <c r="C32" s="30">
        <v>0.17</v>
      </c>
      <c r="D32" s="30">
        <v>1.37</v>
      </c>
      <c r="E32" s="30">
        <v>6.78</v>
      </c>
      <c r="F32" s="30">
        <v>8.32</v>
      </c>
      <c r="G32" s="30">
        <v>39</v>
      </c>
      <c r="H32" s="30">
        <v>43.04</v>
      </c>
      <c r="I32" s="30">
        <v>9.33</v>
      </c>
      <c r="J32" s="30">
        <v>0.03</v>
      </c>
      <c r="K32" s="30">
        <v>0.28000000000000003</v>
      </c>
      <c r="L32" s="30">
        <v>100</v>
      </c>
    </row>
    <row r="33" spans="1:12">
      <c r="B33" s="30" t="s">
        <v>76</v>
      </c>
      <c r="C33" s="30">
        <v>1</v>
      </c>
      <c r="D33" s="30">
        <v>33</v>
      </c>
      <c r="E33" s="30">
        <v>187</v>
      </c>
      <c r="F33" s="30">
        <v>221</v>
      </c>
      <c r="G33" s="33">
        <v>1158</v>
      </c>
      <c r="H33" s="33">
        <v>1421</v>
      </c>
      <c r="I33" s="30">
        <v>334</v>
      </c>
      <c r="J33" s="30">
        <v>0</v>
      </c>
      <c r="K33" s="30">
        <v>27</v>
      </c>
      <c r="L33" s="33">
        <v>3161</v>
      </c>
    </row>
    <row r="34" spans="1:12">
      <c r="B34" s="30" t="s">
        <v>77</v>
      </c>
      <c r="C34" s="30">
        <v>0.03</v>
      </c>
      <c r="D34" s="30">
        <v>1.04</v>
      </c>
      <c r="E34" s="30">
        <v>5.92</v>
      </c>
      <c r="F34" s="30">
        <v>6.99</v>
      </c>
      <c r="G34" s="30">
        <v>36.64</v>
      </c>
      <c r="H34" s="30">
        <v>44.95</v>
      </c>
      <c r="I34" s="30">
        <v>10.57</v>
      </c>
      <c r="J34" s="30">
        <v>0</v>
      </c>
      <c r="K34" s="30">
        <v>0.85</v>
      </c>
      <c r="L34" s="30">
        <v>100</v>
      </c>
    </row>
    <row r="35" spans="1:12">
      <c r="B35" s="30" t="s">
        <v>78</v>
      </c>
      <c r="C35" s="30">
        <v>1</v>
      </c>
      <c r="D35" s="30">
        <v>33</v>
      </c>
      <c r="E35" s="30">
        <v>184</v>
      </c>
      <c r="F35" s="30">
        <v>218</v>
      </c>
      <c r="G35" s="33">
        <v>1070</v>
      </c>
      <c r="H35" s="33">
        <v>1453</v>
      </c>
      <c r="I35" s="30">
        <v>268</v>
      </c>
      <c r="J35" s="30">
        <v>2</v>
      </c>
      <c r="K35" s="30">
        <v>9</v>
      </c>
      <c r="L35" s="33">
        <v>3020</v>
      </c>
    </row>
    <row r="36" spans="1:12">
      <c r="B36" s="30" t="s">
        <v>41</v>
      </c>
      <c r="C36" s="30">
        <v>0.03</v>
      </c>
      <c r="D36" s="30">
        <v>1.0900000000000001</v>
      </c>
      <c r="E36" s="30">
        <v>6.09</v>
      </c>
      <c r="F36" s="30">
        <v>7.22</v>
      </c>
      <c r="G36" s="30">
        <v>35.43</v>
      </c>
      <c r="H36" s="30">
        <v>48.11</v>
      </c>
      <c r="I36" s="30">
        <v>8.8800000000000008</v>
      </c>
      <c r="J36" s="30">
        <v>7.0000000000000007E-2</v>
      </c>
      <c r="K36" s="30">
        <v>0.3</v>
      </c>
      <c r="L36" s="30">
        <v>100</v>
      </c>
    </row>
    <row r="37" spans="1:12">
      <c r="B37" s="30" t="s">
        <v>122</v>
      </c>
      <c r="C37" s="30">
        <v>2</v>
      </c>
      <c r="D37" s="30">
        <v>34</v>
      </c>
      <c r="E37" s="30">
        <v>190</v>
      </c>
      <c r="F37" s="30">
        <v>226</v>
      </c>
      <c r="G37" s="33">
        <v>1102</v>
      </c>
      <c r="H37" s="33">
        <v>1366</v>
      </c>
      <c r="I37" s="30">
        <v>308</v>
      </c>
      <c r="J37" s="30">
        <v>0</v>
      </c>
      <c r="K37" s="30">
        <v>0</v>
      </c>
      <c r="L37" s="33">
        <v>3002</v>
      </c>
    </row>
    <row r="38" spans="1:12">
      <c r="B38" s="30" t="s">
        <v>41</v>
      </c>
      <c r="C38" s="30">
        <v>7.0000000000000007E-2</v>
      </c>
      <c r="D38" s="30">
        <v>1.1299999999999999</v>
      </c>
      <c r="E38" s="30">
        <v>6.3</v>
      </c>
      <c r="F38" s="30">
        <v>7.5</v>
      </c>
      <c r="G38" s="30">
        <v>36.700000000000003</v>
      </c>
      <c r="H38" s="30">
        <v>45.5</v>
      </c>
      <c r="I38" s="30">
        <v>10.3</v>
      </c>
      <c r="J38" s="30">
        <v>0</v>
      </c>
      <c r="K38" s="30">
        <v>0</v>
      </c>
      <c r="L38" s="30">
        <v>100</v>
      </c>
    </row>
    <row r="39" spans="1:12">
      <c r="B39" s="30" t="s">
        <v>121</v>
      </c>
      <c r="C39" s="30">
        <v>0</v>
      </c>
      <c r="D39" s="30">
        <v>17</v>
      </c>
      <c r="E39" s="30">
        <v>163</v>
      </c>
      <c r="F39" s="30">
        <v>180</v>
      </c>
      <c r="G39" s="30">
        <v>861</v>
      </c>
      <c r="H39" s="33">
        <v>1199</v>
      </c>
      <c r="I39" s="30">
        <v>277</v>
      </c>
      <c r="J39" s="30">
        <v>1</v>
      </c>
      <c r="K39" s="30">
        <v>2</v>
      </c>
      <c r="L39" s="33">
        <v>2520</v>
      </c>
    </row>
    <row r="40" spans="1:12">
      <c r="B40" s="60" t="s">
        <v>41</v>
      </c>
      <c r="C40" s="30">
        <v>0</v>
      </c>
      <c r="D40" s="30">
        <v>0.67</v>
      </c>
      <c r="E40" s="30">
        <v>6.47</v>
      </c>
      <c r="F40" s="30">
        <v>7.14</v>
      </c>
      <c r="G40" s="30">
        <v>34.17</v>
      </c>
      <c r="H40" s="30">
        <v>47.58</v>
      </c>
      <c r="I40" s="30">
        <v>10.99</v>
      </c>
      <c r="J40" s="30">
        <v>0.04</v>
      </c>
      <c r="K40" s="30">
        <v>0.08</v>
      </c>
      <c r="L40" s="30">
        <v>100</v>
      </c>
    </row>
    <row r="41" spans="1:12" s="20" customFormat="1">
      <c r="B41" s="72" t="s">
        <v>129</v>
      </c>
      <c r="C41" s="72">
        <v>2</v>
      </c>
      <c r="D41" s="30">
        <v>16</v>
      </c>
      <c r="E41" s="30">
        <v>139</v>
      </c>
      <c r="F41" s="30">
        <v>157</v>
      </c>
      <c r="G41" s="30">
        <v>878</v>
      </c>
      <c r="H41" s="33">
        <v>1152</v>
      </c>
      <c r="I41" s="30">
        <v>227</v>
      </c>
      <c r="J41" s="30">
        <v>2</v>
      </c>
      <c r="K41" s="30">
        <v>0</v>
      </c>
      <c r="L41" s="33">
        <v>2416</v>
      </c>
    </row>
    <row r="42" spans="1:12" s="20" customFormat="1">
      <c r="B42" s="72" t="s">
        <v>40</v>
      </c>
      <c r="C42" s="30">
        <v>0.08</v>
      </c>
      <c r="D42" s="30">
        <v>0.66</v>
      </c>
      <c r="E42" s="30">
        <v>5.76</v>
      </c>
      <c r="F42" s="30">
        <v>6.5</v>
      </c>
      <c r="G42" s="30">
        <v>36.340000000000003</v>
      </c>
      <c r="H42" s="30">
        <v>47.68</v>
      </c>
      <c r="I42" s="30">
        <v>9.4</v>
      </c>
      <c r="J42" s="30">
        <v>0.08</v>
      </c>
      <c r="K42" s="30">
        <v>0</v>
      </c>
      <c r="L42" s="30">
        <v>100</v>
      </c>
    </row>
    <row r="43" spans="1:12">
      <c r="B43" s="61" t="s">
        <v>205</v>
      </c>
      <c r="C43" s="36">
        <v>4</v>
      </c>
      <c r="D43" s="36">
        <v>13</v>
      </c>
      <c r="E43" s="36">
        <v>147</v>
      </c>
      <c r="F43" s="36">
        <v>164</v>
      </c>
      <c r="G43" s="36">
        <v>937</v>
      </c>
      <c r="H43" s="70">
        <v>1192</v>
      </c>
      <c r="I43" s="36">
        <v>264</v>
      </c>
      <c r="J43" s="36">
        <v>1</v>
      </c>
      <c r="K43" s="36">
        <v>0</v>
      </c>
      <c r="L43" s="70" t="s">
        <v>209</v>
      </c>
    </row>
    <row r="44" spans="1:12">
      <c r="A44" s="61"/>
      <c r="B44" s="9" t="s">
        <v>40</v>
      </c>
      <c r="C44" s="74">
        <v>0.1563721657544957</v>
      </c>
      <c r="D44" s="73">
        <v>0.50820953870211105</v>
      </c>
      <c r="E44" s="74">
        <v>5.746677091477717</v>
      </c>
      <c r="F44" s="74">
        <v>6.4112587959343239</v>
      </c>
      <c r="G44" s="73">
        <v>36.630179827990617</v>
      </c>
      <c r="H44" s="74">
        <v>46.598905394839718</v>
      </c>
      <c r="I44" s="74">
        <v>10.320562939796716</v>
      </c>
      <c r="J44" s="73">
        <v>3.9093041438623924E-2</v>
      </c>
      <c r="K44" s="74">
        <v>0</v>
      </c>
      <c r="L44" s="74">
        <v>100</v>
      </c>
    </row>
    <row r="46" spans="1:12">
      <c r="A46" t="s">
        <v>231</v>
      </c>
    </row>
    <row r="47" spans="1:12">
      <c r="A47" t="s">
        <v>238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V41"/>
  <sheetViews>
    <sheetView zoomScaleNormal="100" workbookViewId="0"/>
  </sheetViews>
  <sheetFormatPr defaultRowHeight="15"/>
  <cols>
    <col min="1" max="1" width="17.42578125" customWidth="1"/>
    <col min="2" max="2" width="11.7109375" customWidth="1"/>
    <col min="3" max="3" width="10.28515625" customWidth="1"/>
    <col min="4" max="4" width="10.42578125" customWidth="1"/>
    <col min="5" max="5" width="12" customWidth="1"/>
    <col min="6" max="6" width="10.85546875" customWidth="1"/>
    <col min="10" max="10" width="11.28515625" customWidth="1"/>
  </cols>
  <sheetData>
    <row r="1" spans="1:11">
      <c r="A1" s="2" t="s">
        <v>127</v>
      </c>
      <c r="B1" s="41" t="s">
        <v>206</v>
      </c>
      <c r="C1" s="17"/>
    </row>
    <row r="2" spans="1:11">
      <c r="A2" s="18"/>
    </row>
    <row r="3" spans="1:11">
      <c r="E3" s="41" t="s">
        <v>203</v>
      </c>
    </row>
    <row r="4" spans="1:11">
      <c r="A4" s="41" t="s">
        <v>82</v>
      </c>
      <c r="B4" s="41"/>
      <c r="C4" s="41">
        <v>0</v>
      </c>
      <c r="D4" s="41">
        <v>1</v>
      </c>
      <c r="E4" s="41">
        <v>2</v>
      </c>
      <c r="F4" s="41">
        <v>3</v>
      </c>
      <c r="G4" s="46" t="s">
        <v>164</v>
      </c>
      <c r="H4" s="46" t="s">
        <v>165</v>
      </c>
      <c r="I4" s="36" t="s">
        <v>130</v>
      </c>
      <c r="J4" s="41" t="s">
        <v>83</v>
      </c>
      <c r="K4" s="41" t="s">
        <v>39</v>
      </c>
    </row>
    <row r="5" spans="1:11">
      <c r="E5" s="66" t="s">
        <v>204</v>
      </c>
    </row>
    <row r="6" spans="1:11">
      <c r="A6" s="59" t="s">
        <v>84</v>
      </c>
      <c r="B6" s="59"/>
      <c r="C6" s="64">
        <v>0</v>
      </c>
      <c r="D6" s="64">
        <v>1</v>
      </c>
      <c r="E6" s="64">
        <v>2</v>
      </c>
      <c r="F6" s="64">
        <v>3</v>
      </c>
      <c r="G6" s="67" t="s">
        <v>164</v>
      </c>
      <c r="H6" s="67" t="s">
        <v>165</v>
      </c>
      <c r="I6" s="39" t="s">
        <v>130</v>
      </c>
      <c r="J6" s="64" t="s">
        <v>85</v>
      </c>
      <c r="K6" s="64" t="s">
        <v>73</v>
      </c>
    </row>
    <row r="7" spans="1:11">
      <c r="A7" s="30" t="s">
        <v>51</v>
      </c>
      <c r="B7" s="30"/>
      <c r="C7" s="33">
        <v>1586</v>
      </c>
      <c r="D7" s="33">
        <v>1175</v>
      </c>
      <c r="E7" s="33">
        <v>2066</v>
      </c>
      <c r="F7" s="30">
        <v>723</v>
      </c>
      <c r="G7" s="30">
        <v>286</v>
      </c>
      <c r="H7" s="30">
        <v>18</v>
      </c>
      <c r="I7" s="30">
        <v>11</v>
      </c>
      <c r="J7" s="30">
        <v>58</v>
      </c>
      <c r="K7" s="33">
        <v>5923</v>
      </c>
    </row>
    <row r="8" spans="1:11">
      <c r="B8" s="30" t="s">
        <v>41</v>
      </c>
      <c r="C8" s="30">
        <v>26.8</v>
      </c>
      <c r="D8" s="30">
        <v>19.8</v>
      </c>
      <c r="E8" s="30">
        <v>34.9</v>
      </c>
      <c r="F8" s="30">
        <v>12.2</v>
      </c>
      <c r="G8" s="30">
        <v>4.8</v>
      </c>
      <c r="H8" s="30">
        <v>0.3</v>
      </c>
      <c r="I8" s="30">
        <v>0.2</v>
      </c>
      <c r="J8" s="30">
        <v>1</v>
      </c>
      <c r="K8" s="30">
        <v>100</v>
      </c>
    </row>
    <row r="9" spans="1:11">
      <c r="A9" s="30" t="s">
        <v>52</v>
      </c>
      <c r="B9" s="30"/>
      <c r="C9" s="33">
        <v>1335</v>
      </c>
      <c r="D9" s="30">
        <v>969</v>
      </c>
      <c r="E9" s="33">
        <v>1880</v>
      </c>
      <c r="F9" s="30">
        <v>658</v>
      </c>
      <c r="G9" s="30">
        <v>265</v>
      </c>
      <c r="H9" s="30">
        <v>31</v>
      </c>
      <c r="I9" s="30">
        <v>5</v>
      </c>
      <c r="J9" s="30">
        <v>89</v>
      </c>
      <c r="K9" s="33">
        <v>5232</v>
      </c>
    </row>
    <row r="10" spans="1:11">
      <c r="B10" s="30" t="s">
        <v>41</v>
      </c>
      <c r="C10" s="30">
        <v>25.5</v>
      </c>
      <c r="D10" s="30">
        <v>18.5</v>
      </c>
      <c r="E10" s="30">
        <v>36</v>
      </c>
      <c r="F10" s="30">
        <v>12.6</v>
      </c>
      <c r="G10" s="30">
        <v>5.0999999999999996</v>
      </c>
      <c r="H10" s="30">
        <v>0.6</v>
      </c>
      <c r="I10" s="30">
        <v>0</v>
      </c>
      <c r="J10" s="30">
        <v>1.7</v>
      </c>
      <c r="K10" s="30">
        <v>100</v>
      </c>
    </row>
    <row r="11" spans="1:11">
      <c r="A11" s="30" t="s">
        <v>53</v>
      </c>
      <c r="B11" s="30"/>
      <c r="C11" s="33">
        <v>1269</v>
      </c>
      <c r="D11" s="30">
        <v>852</v>
      </c>
      <c r="E11" s="33">
        <v>1555</v>
      </c>
      <c r="F11" s="30">
        <v>577</v>
      </c>
      <c r="G11" s="30">
        <v>241</v>
      </c>
      <c r="H11" s="30">
        <v>14</v>
      </c>
      <c r="I11" s="30">
        <v>2</v>
      </c>
      <c r="J11" s="30">
        <v>53</v>
      </c>
      <c r="K11" s="33">
        <v>4563</v>
      </c>
    </row>
    <row r="12" spans="1:11">
      <c r="B12" s="30" t="s">
        <v>41</v>
      </c>
      <c r="C12" s="30">
        <v>27.8</v>
      </c>
      <c r="D12" s="30">
        <v>18.7</v>
      </c>
      <c r="E12" s="30">
        <v>34.1</v>
      </c>
      <c r="F12" s="30">
        <v>12.6</v>
      </c>
      <c r="G12" s="30">
        <v>5.3</v>
      </c>
      <c r="H12" s="30">
        <v>0.3</v>
      </c>
      <c r="I12" s="30">
        <v>0</v>
      </c>
      <c r="J12" s="30">
        <v>1.2</v>
      </c>
      <c r="K12" s="30">
        <v>100</v>
      </c>
    </row>
    <row r="13" spans="1:11">
      <c r="A13" s="30" t="s">
        <v>54</v>
      </c>
      <c r="B13" s="30"/>
      <c r="C13" s="33">
        <v>1397</v>
      </c>
      <c r="D13" s="30">
        <v>907</v>
      </c>
      <c r="E13" s="33">
        <v>1540</v>
      </c>
      <c r="F13" s="30">
        <v>568</v>
      </c>
      <c r="G13" s="30">
        <v>242</v>
      </c>
      <c r="H13" s="30">
        <v>15</v>
      </c>
      <c r="I13" s="30">
        <v>10</v>
      </c>
      <c r="J13" s="30">
        <v>54</v>
      </c>
      <c r="K13" s="33">
        <v>4733</v>
      </c>
    </row>
    <row r="14" spans="1:11">
      <c r="B14" s="30" t="s">
        <v>41</v>
      </c>
      <c r="C14" s="30">
        <v>29.5</v>
      </c>
      <c r="D14" s="30">
        <v>19.2</v>
      </c>
      <c r="E14" s="30">
        <v>32.5</v>
      </c>
      <c r="F14" s="30">
        <v>12</v>
      </c>
      <c r="G14" s="30">
        <v>5.0999999999999996</v>
      </c>
      <c r="H14" s="30">
        <v>0.3</v>
      </c>
      <c r="I14" s="30">
        <v>0.2</v>
      </c>
      <c r="J14" s="30">
        <v>1.1000000000000001</v>
      </c>
      <c r="K14" s="30">
        <v>100</v>
      </c>
    </row>
    <row r="15" spans="1:11">
      <c r="A15" s="30" t="s">
        <v>55</v>
      </c>
      <c r="C15" s="33">
        <v>1378</v>
      </c>
      <c r="D15" s="30">
        <v>894</v>
      </c>
      <c r="E15" s="33">
        <v>1468</v>
      </c>
      <c r="F15" s="30">
        <v>516</v>
      </c>
      <c r="G15" s="30">
        <v>246</v>
      </c>
      <c r="H15" s="30">
        <v>19</v>
      </c>
      <c r="I15" s="30">
        <v>12</v>
      </c>
      <c r="J15" s="30">
        <v>40</v>
      </c>
      <c r="K15" s="33">
        <v>4573</v>
      </c>
    </row>
    <row r="16" spans="1:11">
      <c r="B16" s="30" t="s">
        <v>41</v>
      </c>
      <c r="C16" s="30">
        <v>30.1</v>
      </c>
      <c r="D16" s="30">
        <v>19.5</v>
      </c>
      <c r="E16" s="30">
        <v>32.1</v>
      </c>
      <c r="F16" s="30">
        <v>11.3</v>
      </c>
      <c r="G16" s="30">
        <v>5.4</v>
      </c>
      <c r="H16" s="30">
        <v>0.4</v>
      </c>
      <c r="I16" s="30">
        <v>0.3</v>
      </c>
      <c r="J16" s="30">
        <v>0.9</v>
      </c>
      <c r="K16" s="30">
        <v>100</v>
      </c>
    </row>
    <row r="17" spans="1:22">
      <c r="A17" s="30" t="s">
        <v>56</v>
      </c>
      <c r="C17" s="33">
        <v>1322</v>
      </c>
      <c r="D17" s="30">
        <v>894</v>
      </c>
      <c r="E17" s="33">
        <v>1362</v>
      </c>
      <c r="F17" s="30">
        <v>589</v>
      </c>
      <c r="G17" s="30">
        <v>244</v>
      </c>
      <c r="H17" s="30">
        <v>18</v>
      </c>
      <c r="I17" s="30">
        <v>9</v>
      </c>
      <c r="J17" s="30">
        <v>59</v>
      </c>
      <c r="K17" s="33">
        <v>4497</v>
      </c>
    </row>
    <row r="18" spans="1:22">
      <c r="B18" s="30" t="s">
        <v>41</v>
      </c>
      <c r="C18" s="30">
        <v>29.4</v>
      </c>
      <c r="D18" s="30">
        <v>19.899999999999999</v>
      </c>
      <c r="E18" s="30">
        <v>30.3</v>
      </c>
      <c r="F18" s="30">
        <v>13.1</v>
      </c>
      <c r="G18" s="30">
        <v>5.4</v>
      </c>
      <c r="H18" s="30">
        <v>0.4</v>
      </c>
      <c r="I18" s="30">
        <v>0.2</v>
      </c>
      <c r="J18" s="30">
        <v>1.3</v>
      </c>
      <c r="K18" s="30">
        <v>100</v>
      </c>
    </row>
    <row r="19" spans="1:22">
      <c r="A19" s="30" t="s">
        <v>57</v>
      </c>
      <c r="C19" s="33">
        <v>1387</v>
      </c>
      <c r="D19" s="30">
        <v>956</v>
      </c>
      <c r="E19" s="33">
        <v>1393</v>
      </c>
      <c r="F19" s="30">
        <v>485</v>
      </c>
      <c r="G19" s="30">
        <v>194</v>
      </c>
      <c r="H19" s="30">
        <v>18</v>
      </c>
      <c r="I19" s="30">
        <v>5</v>
      </c>
      <c r="J19" s="30">
        <v>12</v>
      </c>
      <c r="K19" s="33">
        <v>4450</v>
      </c>
    </row>
    <row r="20" spans="1:22">
      <c r="B20" s="30" t="s">
        <v>41</v>
      </c>
      <c r="C20" s="30">
        <v>31.2</v>
      </c>
      <c r="D20" s="30">
        <v>21.5</v>
      </c>
      <c r="E20" s="30">
        <v>31.3</v>
      </c>
      <c r="F20" s="30">
        <v>10.9</v>
      </c>
      <c r="G20" s="30">
        <v>4.4000000000000004</v>
      </c>
      <c r="H20" s="30">
        <v>0.4</v>
      </c>
      <c r="I20" s="30">
        <v>0.1</v>
      </c>
      <c r="J20" s="30">
        <v>0.3</v>
      </c>
      <c r="K20" s="30">
        <v>100</v>
      </c>
    </row>
    <row r="21" spans="1:22">
      <c r="A21" s="30" t="s">
        <v>58</v>
      </c>
      <c r="C21" s="33">
        <v>1664</v>
      </c>
      <c r="D21" s="30">
        <v>733</v>
      </c>
      <c r="E21" s="30">
        <v>972</v>
      </c>
      <c r="F21" s="30">
        <v>376</v>
      </c>
      <c r="G21" s="30">
        <v>184</v>
      </c>
      <c r="H21" s="30">
        <v>14</v>
      </c>
      <c r="I21" s="30">
        <v>4</v>
      </c>
      <c r="J21" s="30">
        <v>96</v>
      </c>
      <c r="K21" s="33">
        <v>4043</v>
      </c>
    </row>
    <row r="22" spans="1:22">
      <c r="B22" s="30" t="s">
        <v>41</v>
      </c>
      <c r="C22" s="30">
        <v>41.2</v>
      </c>
      <c r="D22" s="30">
        <v>18.100000000000001</v>
      </c>
      <c r="E22" s="30">
        <v>24</v>
      </c>
      <c r="F22" s="30">
        <v>9.3000000000000007</v>
      </c>
      <c r="G22" s="30">
        <v>4.5999999999999996</v>
      </c>
      <c r="H22" s="30">
        <v>0.3</v>
      </c>
      <c r="I22" s="30">
        <v>0.1</v>
      </c>
      <c r="J22" s="30">
        <v>2.4</v>
      </c>
      <c r="K22" s="30">
        <v>100</v>
      </c>
    </row>
    <row r="23" spans="1:22">
      <c r="A23" s="30" t="s">
        <v>59</v>
      </c>
      <c r="C23" s="33">
        <v>1559</v>
      </c>
      <c r="D23" s="30">
        <v>823</v>
      </c>
      <c r="E23" s="33">
        <v>1190</v>
      </c>
      <c r="F23" s="30">
        <v>515</v>
      </c>
      <c r="G23" s="30">
        <v>189</v>
      </c>
      <c r="H23" s="30">
        <v>14</v>
      </c>
      <c r="I23" s="30">
        <v>1</v>
      </c>
      <c r="J23" s="30">
        <v>56</v>
      </c>
      <c r="K23" s="33">
        <v>4337</v>
      </c>
      <c r="N23" s="36"/>
      <c r="O23" s="36"/>
      <c r="P23" s="36"/>
      <c r="Q23" s="36"/>
      <c r="R23" s="36"/>
      <c r="S23" s="36"/>
      <c r="T23" s="36"/>
      <c r="U23" s="36"/>
    </row>
    <row r="24" spans="1:22">
      <c r="B24" s="30" t="s">
        <v>41</v>
      </c>
      <c r="C24" s="30">
        <v>35.9</v>
      </c>
      <c r="D24" s="30">
        <v>18.899999999999999</v>
      </c>
      <c r="E24" s="30">
        <v>27.4</v>
      </c>
      <c r="F24" s="30">
        <v>11.8</v>
      </c>
      <c r="G24" s="30">
        <v>4.3</v>
      </c>
      <c r="H24" s="30">
        <v>0.3</v>
      </c>
      <c r="I24" s="30">
        <v>0.02</v>
      </c>
      <c r="J24" s="30">
        <v>1.3</v>
      </c>
      <c r="K24" s="30">
        <v>100</v>
      </c>
      <c r="N24" s="75"/>
      <c r="O24" s="75"/>
      <c r="P24" s="75"/>
      <c r="Q24" s="75"/>
      <c r="R24" s="75"/>
      <c r="S24" s="75"/>
      <c r="T24" s="75"/>
      <c r="U24" s="75"/>
      <c r="V24" s="31"/>
    </row>
    <row r="25" spans="1:22">
      <c r="A25" s="30" t="s">
        <v>60</v>
      </c>
      <c r="C25" s="30">
        <v>916</v>
      </c>
      <c r="D25" s="30">
        <v>785</v>
      </c>
      <c r="E25" s="33">
        <v>1021</v>
      </c>
      <c r="F25" s="30">
        <v>352</v>
      </c>
      <c r="G25" s="30">
        <v>135</v>
      </c>
      <c r="H25" s="30">
        <v>6</v>
      </c>
      <c r="I25" s="30">
        <v>15</v>
      </c>
      <c r="J25" s="30">
        <v>341</v>
      </c>
      <c r="K25" s="33">
        <v>3571</v>
      </c>
    </row>
    <row r="26" spans="1:22">
      <c r="B26" s="30" t="s">
        <v>41</v>
      </c>
      <c r="C26" s="30">
        <v>25.7</v>
      </c>
      <c r="D26" s="30">
        <v>22</v>
      </c>
      <c r="E26" s="30">
        <v>28.6</v>
      </c>
      <c r="F26" s="30">
        <v>9.8000000000000007</v>
      </c>
      <c r="G26" s="30">
        <v>3.8</v>
      </c>
      <c r="H26" s="30">
        <v>0.2</v>
      </c>
      <c r="I26" s="30">
        <v>0.4</v>
      </c>
      <c r="J26" s="30">
        <v>9.5</v>
      </c>
      <c r="K26" s="30">
        <v>100</v>
      </c>
    </row>
    <row r="27" spans="1:22">
      <c r="A27" s="30" t="s">
        <v>76</v>
      </c>
      <c r="B27" s="30"/>
      <c r="C27" s="30">
        <v>868</v>
      </c>
      <c r="D27" s="30">
        <v>559</v>
      </c>
      <c r="E27" s="30">
        <v>932</v>
      </c>
      <c r="F27" s="30">
        <v>344</v>
      </c>
      <c r="G27" s="30">
        <v>148</v>
      </c>
      <c r="H27" s="30">
        <v>19</v>
      </c>
      <c r="I27" s="30">
        <v>10</v>
      </c>
      <c r="J27" s="30">
        <v>281</v>
      </c>
      <c r="K27" s="33">
        <v>3161</v>
      </c>
    </row>
    <row r="28" spans="1:22">
      <c r="B28" s="30" t="s">
        <v>41</v>
      </c>
      <c r="C28" s="30">
        <v>27.4</v>
      </c>
      <c r="D28" s="30">
        <v>17.7</v>
      </c>
      <c r="E28" s="30">
        <v>29.5</v>
      </c>
      <c r="F28" s="30">
        <v>10.9</v>
      </c>
      <c r="G28" s="30">
        <v>4.7</v>
      </c>
      <c r="H28" s="30">
        <v>0.6</v>
      </c>
      <c r="I28" s="30">
        <v>0.3</v>
      </c>
      <c r="J28" s="30">
        <v>8.9</v>
      </c>
      <c r="K28" s="30">
        <v>100</v>
      </c>
    </row>
    <row r="29" spans="1:22">
      <c r="A29" s="30" t="s">
        <v>62</v>
      </c>
      <c r="C29" s="30">
        <v>825</v>
      </c>
      <c r="D29" s="30">
        <v>549</v>
      </c>
      <c r="E29" s="30">
        <v>852</v>
      </c>
      <c r="F29" s="30">
        <v>347</v>
      </c>
      <c r="G29" s="30">
        <v>133</v>
      </c>
      <c r="H29" s="30">
        <v>17</v>
      </c>
      <c r="I29" s="30">
        <v>5</v>
      </c>
      <c r="J29" s="30">
        <v>292</v>
      </c>
      <c r="K29" s="33">
        <v>3020</v>
      </c>
    </row>
    <row r="30" spans="1:22">
      <c r="B30" s="30" t="s">
        <v>41</v>
      </c>
      <c r="C30" s="30">
        <v>27.3</v>
      </c>
      <c r="D30" s="30">
        <v>18.2</v>
      </c>
      <c r="E30" s="30">
        <v>28.2</v>
      </c>
      <c r="F30" s="30">
        <v>11.5</v>
      </c>
      <c r="G30" s="30">
        <v>4.4000000000000004</v>
      </c>
      <c r="H30" s="30">
        <v>0.6</v>
      </c>
      <c r="I30" s="30">
        <v>0.1</v>
      </c>
      <c r="J30" s="30">
        <v>9.6999999999999993</v>
      </c>
      <c r="K30" s="30">
        <v>100</v>
      </c>
    </row>
    <row r="31" spans="1:22">
      <c r="A31" s="30" t="s">
        <v>122</v>
      </c>
      <c r="C31" s="30">
        <v>931</v>
      </c>
      <c r="D31" s="30">
        <v>642</v>
      </c>
      <c r="E31" s="30">
        <v>886</v>
      </c>
      <c r="F31" s="30">
        <v>344</v>
      </c>
      <c r="G31" s="30">
        <v>144</v>
      </c>
      <c r="H31" s="30">
        <v>9</v>
      </c>
      <c r="I31" s="30">
        <v>4</v>
      </c>
      <c r="J31" s="30">
        <v>42</v>
      </c>
      <c r="K31" s="33">
        <v>3002</v>
      </c>
    </row>
    <row r="32" spans="1:22">
      <c r="B32" s="30" t="s">
        <v>41</v>
      </c>
      <c r="C32" s="30">
        <v>31</v>
      </c>
      <c r="D32" s="30">
        <v>21.4</v>
      </c>
      <c r="E32" s="30">
        <v>29.5</v>
      </c>
      <c r="F32" s="30">
        <v>11.5</v>
      </c>
      <c r="G32" s="30">
        <v>4.8</v>
      </c>
      <c r="H32" s="30">
        <v>0.3</v>
      </c>
      <c r="I32" s="30">
        <v>0.1</v>
      </c>
      <c r="J32" s="30">
        <v>1.4</v>
      </c>
      <c r="K32" s="30">
        <v>100</v>
      </c>
    </row>
    <row r="33" spans="1:11">
      <c r="A33" s="30" t="s">
        <v>121</v>
      </c>
      <c r="C33" s="30">
        <v>860</v>
      </c>
      <c r="D33" s="30">
        <v>479</v>
      </c>
      <c r="E33" s="30">
        <v>740</v>
      </c>
      <c r="F33" s="30">
        <v>290</v>
      </c>
      <c r="G33" s="30">
        <v>126</v>
      </c>
      <c r="H33" s="30">
        <v>10</v>
      </c>
      <c r="I33" s="30">
        <v>5</v>
      </c>
      <c r="J33" s="30">
        <v>10</v>
      </c>
      <c r="K33" s="33">
        <v>2520</v>
      </c>
    </row>
    <row r="34" spans="1:11">
      <c r="B34" s="30" t="s">
        <v>41</v>
      </c>
      <c r="C34" s="30">
        <v>34.1</v>
      </c>
      <c r="D34" s="30">
        <v>19</v>
      </c>
      <c r="E34" s="30">
        <v>29.4</v>
      </c>
      <c r="F34" s="30">
        <v>11.5</v>
      </c>
      <c r="G34" s="30">
        <v>5</v>
      </c>
      <c r="H34" s="30">
        <v>0.4</v>
      </c>
      <c r="I34" s="30">
        <v>0.2</v>
      </c>
      <c r="J34" s="30">
        <v>0.4</v>
      </c>
      <c r="K34" s="30">
        <v>100</v>
      </c>
    </row>
    <row r="35" spans="1:11">
      <c r="A35" s="30" t="s">
        <v>129</v>
      </c>
      <c r="B35" s="30"/>
      <c r="C35" s="30">
        <v>782</v>
      </c>
      <c r="D35" s="30">
        <v>482</v>
      </c>
      <c r="E35" s="30">
        <v>679</v>
      </c>
      <c r="F35" s="30">
        <v>300</v>
      </c>
      <c r="G35" s="30">
        <v>115</v>
      </c>
      <c r="H35" s="30">
        <v>6</v>
      </c>
      <c r="I35" s="30">
        <v>2</v>
      </c>
      <c r="J35" s="30">
        <v>50</v>
      </c>
      <c r="K35" s="33">
        <v>2416</v>
      </c>
    </row>
    <row r="36" spans="1:11">
      <c r="A36" s="20"/>
      <c r="B36" s="30" t="s">
        <v>41</v>
      </c>
      <c r="C36" s="30">
        <v>32.4</v>
      </c>
      <c r="D36" s="30">
        <v>20</v>
      </c>
      <c r="E36" s="30">
        <v>28.1</v>
      </c>
      <c r="F36" s="30">
        <v>12.4</v>
      </c>
      <c r="G36" s="30">
        <v>4.8</v>
      </c>
      <c r="H36" s="30">
        <v>0.2</v>
      </c>
      <c r="I36" s="30">
        <v>0.1</v>
      </c>
      <c r="J36" s="30">
        <v>2</v>
      </c>
      <c r="K36" s="30">
        <v>100</v>
      </c>
    </row>
    <row r="37" spans="1:11" s="12" customFormat="1">
      <c r="A37" s="9" t="s">
        <v>205</v>
      </c>
      <c r="B37" s="9"/>
      <c r="C37" s="36">
        <v>812</v>
      </c>
      <c r="D37" s="36">
        <v>528</v>
      </c>
      <c r="E37" s="36">
        <v>716</v>
      </c>
      <c r="F37" s="36">
        <v>284</v>
      </c>
      <c r="G37" s="36">
        <v>129</v>
      </c>
      <c r="H37" s="36">
        <v>13</v>
      </c>
      <c r="I37" s="36">
        <v>6</v>
      </c>
      <c r="J37" s="36">
        <v>42</v>
      </c>
      <c r="K37" s="70" t="s">
        <v>210</v>
      </c>
    </row>
    <row r="38" spans="1:11" s="12" customFormat="1">
      <c r="B38" s="9" t="s">
        <v>41</v>
      </c>
      <c r="C38" s="75">
        <v>32.094861660079047</v>
      </c>
      <c r="D38" s="75">
        <v>20.869565217391305</v>
      </c>
      <c r="E38" s="75">
        <v>28.300395256916993</v>
      </c>
      <c r="F38" s="75">
        <v>11.225296442687748</v>
      </c>
      <c r="G38" s="75">
        <v>5.0988142292490117</v>
      </c>
      <c r="H38" s="75">
        <v>0.51383399209486169</v>
      </c>
      <c r="I38" s="75">
        <v>0.23715415019762848</v>
      </c>
      <c r="J38" s="75">
        <v>1.6600790513833994</v>
      </c>
      <c r="K38" s="75">
        <v>100</v>
      </c>
    </row>
    <row r="40" spans="1:11">
      <c r="A40" t="s">
        <v>211</v>
      </c>
    </row>
    <row r="41" spans="1:11">
      <c r="A41" t="s">
        <v>239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7</vt:i4>
      </vt:variant>
    </vt:vector>
  </HeadingPairs>
  <TitlesOfParts>
    <vt:vector size="7" baseType="lpstr">
      <vt:lpstr>Tablica 1.</vt:lpstr>
      <vt:lpstr>Tablica 2.</vt:lpstr>
      <vt:lpstr>Tablica 3.</vt:lpstr>
      <vt:lpstr>Tablica 4.</vt:lpstr>
      <vt:lpstr>Tablica 5.</vt:lpstr>
      <vt:lpstr>Tablica 6.</vt:lpstr>
      <vt:lpstr>Tablica 7.</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Željka Draušnik</dc:creator>
  <cp:lastModifiedBy>Mario Hemen</cp:lastModifiedBy>
  <dcterms:created xsi:type="dcterms:W3CDTF">2016-04-25T11:29:13Z</dcterms:created>
  <dcterms:modified xsi:type="dcterms:W3CDTF">2019-07-02T12:06:36Z</dcterms:modified>
</cp:coreProperties>
</file>