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40" windowHeight="8145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,t7a" sheetId="8" r:id="rId7"/>
    <sheet name="t8" sheetId="7" r:id="rId8"/>
  </sheets>
  <calcPr calcId="152511"/>
</workbook>
</file>

<file path=xl/calcChain.xml><?xml version="1.0" encoding="utf-8"?>
<calcChain xmlns="http://schemas.openxmlformats.org/spreadsheetml/2006/main">
  <c r="I8" i="1"/>
  <c r="G8"/>
  <c r="C8" i="5" l="1"/>
  <c r="D8"/>
  <c r="E8"/>
  <c r="F8"/>
  <c r="G8"/>
  <c r="H8"/>
  <c r="I8"/>
  <c r="J8"/>
  <c r="K8"/>
  <c r="B8"/>
  <c r="C10" i="4"/>
  <c r="D10"/>
  <c r="E10"/>
  <c r="F10"/>
  <c r="G10"/>
  <c r="H10"/>
  <c r="I10"/>
  <c r="B10"/>
  <c r="H15" i="3"/>
  <c r="H16"/>
  <c r="H17"/>
  <c r="H18"/>
  <c r="H19"/>
  <c r="H20"/>
  <c r="H21"/>
  <c r="H22"/>
  <c r="H23"/>
  <c r="H24"/>
  <c r="H25"/>
  <c r="H26"/>
  <c r="H27"/>
  <c r="H28"/>
  <c r="H29"/>
  <c r="H14"/>
  <c r="H13"/>
  <c r="H12"/>
  <c r="H11"/>
  <c r="H10"/>
  <c r="H9"/>
  <c r="C8"/>
  <c r="D8"/>
  <c r="E8"/>
  <c r="F8"/>
  <c r="G8"/>
  <c r="B8"/>
  <c r="L15" i="2"/>
  <c r="L16"/>
  <c r="L17"/>
  <c r="L18"/>
  <c r="L19"/>
  <c r="L20"/>
  <c r="L21"/>
  <c r="L22"/>
  <c r="L23"/>
  <c r="L24"/>
  <c r="L25"/>
  <c r="L26"/>
  <c r="L27"/>
  <c r="L28"/>
  <c r="L29"/>
  <c r="L30"/>
  <c r="L14"/>
  <c r="L13"/>
  <c r="L12"/>
  <c r="L11"/>
  <c r="L10"/>
  <c r="C9"/>
  <c r="D9"/>
  <c r="E9"/>
  <c r="F9"/>
  <c r="G9"/>
  <c r="H9"/>
  <c r="I9"/>
  <c r="J9"/>
  <c r="K9"/>
  <c r="B9"/>
  <c r="C8" i="1"/>
  <c r="D8"/>
  <c r="E8"/>
  <c r="F8"/>
  <c r="H8"/>
  <c r="B8"/>
  <c r="H8" i="3" l="1"/>
  <c r="L9" i="2"/>
</calcChain>
</file>

<file path=xl/sharedStrings.xml><?xml version="1.0" encoding="utf-8"?>
<sst xmlns="http://schemas.openxmlformats.org/spreadsheetml/2006/main" count="723" uniqueCount="508">
  <si>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1.</t>
    </r>
  </si>
  <si>
    <t>Broj timova</t>
  </si>
  <si>
    <t>Doktori medicine</t>
  </si>
  <si>
    <t>Med. sestre-tehn.</t>
  </si>
  <si>
    <t>Županija</t>
  </si>
  <si>
    <t>Puno r. v.</t>
  </si>
  <si>
    <t>Djel. r. v.</t>
  </si>
  <si>
    <t xml:space="preserve">Spec. MR.  </t>
  </si>
  <si>
    <t xml:space="preserve">Ostali spec.  </t>
  </si>
  <si>
    <t>Bez spec.</t>
  </si>
  <si>
    <t>VŠS</t>
  </si>
  <si>
    <t>SSS</t>
  </si>
  <si>
    <t>Psiholozi</t>
  </si>
  <si>
    <t>No. teams</t>
  </si>
  <si>
    <t>Medical doctors</t>
  </si>
  <si>
    <t>Nurses</t>
  </si>
  <si>
    <t>County</t>
  </si>
  <si>
    <t>Other</t>
  </si>
  <si>
    <t>College</t>
  </si>
  <si>
    <t>HRVATSKA</t>
  </si>
  <si>
    <t xml:space="preserve"> Grad Zagreb</t>
  </si>
  <si>
    <t xml:space="preserve"> Zagrebačka</t>
  </si>
  <si>
    <t xml:space="preserve"> Krapinsko-zagorska</t>
  </si>
  <si>
    <t xml:space="preserve"> Sisačko-moslavačka</t>
  </si>
  <si>
    <t xml:space="preserve"> Karlovačka</t>
  </si>
  <si>
    <t xml:space="preserve"> Varaždinska</t>
  </si>
  <si>
    <t xml:space="preserve"> Koprivničko-križevačka</t>
  </si>
  <si>
    <t xml:space="preserve"> Bjelovarsko-bilogorska</t>
  </si>
  <si>
    <t xml:space="preserve"> Primorsko-goranska</t>
  </si>
  <si>
    <t xml:space="preserve"> Virovitičko-podravska</t>
  </si>
  <si>
    <t xml:space="preserve"> Požeško-slavonska</t>
  </si>
  <si>
    <t xml:space="preserve"> Brodsko-posavska</t>
  </si>
  <si>
    <t xml:space="preserve"> Zadarska</t>
  </si>
  <si>
    <t xml:space="preserve"> Osječko-baranjska</t>
  </si>
  <si>
    <t xml:space="preserve"> Šibensko-kninska</t>
  </si>
  <si>
    <t xml:space="preserve"> Vukovarsko-srijemska</t>
  </si>
  <si>
    <t xml:space="preserve"> Splitsko-dalmatinska</t>
  </si>
  <si>
    <t xml:space="preserve"> Istarska</t>
  </si>
  <si>
    <t xml:space="preserve"> Dubrovačko-neretvanska</t>
  </si>
  <si>
    <t xml:space="preserve"> Međimurska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</si>
  <si>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2.</t>
    </r>
  </si>
  <si>
    <t>Prethodni</t>
  </si>
  <si>
    <t>Periodični pregledi</t>
  </si>
  <si>
    <t>Sistematski</t>
  </si>
  <si>
    <t>Ciljani</t>
  </si>
  <si>
    <t>Kontrolni</t>
  </si>
  <si>
    <t>Ostali</t>
  </si>
  <si>
    <t>UKUPNO</t>
  </si>
  <si>
    <t>Ukupno</t>
  </si>
  <si>
    <t>Sposobni</t>
  </si>
  <si>
    <t>Periodic examinations</t>
  </si>
  <si>
    <t>TOTAL</t>
  </si>
  <si>
    <t>Checkups</t>
  </si>
  <si>
    <t>Total</t>
  </si>
  <si>
    <t>Unfit</t>
  </si>
  <si>
    <t>Fit</t>
  </si>
  <si>
    <r>
      <t>Tablica</t>
    </r>
    <r>
      <rPr>
        <i/>
        <sz val="9"/>
        <color theme="1"/>
        <rFont val="Arial"/>
        <family val="2"/>
        <charset val="238"/>
      </rPr>
      <t xml:space="preserve"> - Table </t>
    </r>
    <r>
      <rPr>
        <b/>
        <sz val="9"/>
        <color theme="1"/>
        <rFont val="Arial"/>
        <family val="2"/>
        <charset val="238"/>
      </rPr>
      <t>3.</t>
    </r>
  </si>
  <si>
    <t>VOZAČI</t>
  </si>
  <si>
    <t>POMORCI</t>
  </si>
  <si>
    <t>OSTALO</t>
  </si>
  <si>
    <t>Profesionalci</t>
  </si>
  <si>
    <t>Amateri</t>
  </si>
  <si>
    <t>SVEUKUPNO</t>
  </si>
  <si>
    <t>Drivers</t>
  </si>
  <si>
    <t>Seamen</t>
  </si>
  <si>
    <t>Airmen</t>
  </si>
  <si>
    <t>Craft school</t>
  </si>
  <si>
    <t>Professional</t>
  </si>
  <si>
    <t>Amateur</t>
  </si>
  <si>
    <t>Grand total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</si>
  <si>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4.</t>
    </r>
  </si>
  <si>
    <t>Patol.</t>
  </si>
  <si>
    <t>Ukup.</t>
  </si>
  <si>
    <t>Patolog.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</si>
  <si>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5.</t>
    </r>
  </si>
  <si>
    <t>EKG</t>
  </si>
  <si>
    <t>Audiometrija</t>
  </si>
  <si>
    <t>Ortoreter</t>
  </si>
  <si>
    <t>Spirometrija</t>
  </si>
  <si>
    <t>Audiometry</t>
  </si>
  <si>
    <t>Orthometry</t>
  </si>
  <si>
    <t>Spirometry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</si>
  <si>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6.</t>
    </r>
  </si>
  <si>
    <t>A00-A09</t>
  </si>
  <si>
    <t>A15-A16</t>
  </si>
  <si>
    <t>A20-A49</t>
  </si>
  <si>
    <t>B37</t>
  </si>
  <si>
    <t>B65-B83</t>
  </si>
  <si>
    <t>C16</t>
  </si>
  <si>
    <t>C18-C20</t>
  </si>
  <si>
    <t>C33-C34</t>
  </si>
  <si>
    <t>C43</t>
  </si>
  <si>
    <t>C50</t>
  </si>
  <si>
    <t>C53</t>
  </si>
  <si>
    <t>C81-C96</t>
  </si>
  <si>
    <t>D00-D48</t>
  </si>
  <si>
    <t>D50</t>
  </si>
  <si>
    <t>D51-D77*</t>
  </si>
  <si>
    <t>D80-D89</t>
  </si>
  <si>
    <t>E00-E07</t>
  </si>
  <si>
    <t>E10-E14</t>
  </si>
  <si>
    <t>E65-E66</t>
  </si>
  <si>
    <t>F00-F03</t>
  </si>
  <si>
    <t>F10</t>
  </si>
  <si>
    <t>F11-F19</t>
  </si>
  <si>
    <t>F20-F29</t>
  </si>
  <si>
    <t>F40-F48</t>
  </si>
  <si>
    <t>F70-F79</t>
  </si>
  <si>
    <t>G20-G26</t>
  </si>
  <si>
    <t>G40-G41</t>
  </si>
  <si>
    <t>G43-G44</t>
  </si>
  <si>
    <t>G80-G83</t>
  </si>
  <si>
    <t>H10</t>
  </si>
  <si>
    <t>H25-H28</t>
  </si>
  <si>
    <t>H40-H42</t>
  </si>
  <si>
    <t>H49-H50</t>
  </si>
  <si>
    <t>H52</t>
  </si>
  <si>
    <t>H65-H75</t>
  </si>
  <si>
    <t>H90-H91</t>
  </si>
  <si>
    <t>I05-I09</t>
  </si>
  <si>
    <t>I10-I15</t>
  </si>
  <si>
    <t>I21-I23</t>
  </si>
  <si>
    <t>I20, I24-I25</t>
  </si>
  <si>
    <t>I26-I52*</t>
  </si>
  <si>
    <t>I60-I64</t>
  </si>
  <si>
    <t>I65-I68</t>
  </si>
  <si>
    <t>I69</t>
  </si>
  <si>
    <t>I70</t>
  </si>
  <si>
    <t>I80-I87</t>
  </si>
  <si>
    <t>J00-J06</t>
  </si>
  <si>
    <t>J12-J18</t>
  </si>
  <si>
    <t>J20-J21</t>
  </si>
  <si>
    <t>J40-J44, J47</t>
  </si>
  <si>
    <t>J45-J46</t>
  </si>
  <si>
    <t>J61</t>
  </si>
  <si>
    <t>J60, J63-J65</t>
  </si>
  <si>
    <t>J66-J67</t>
  </si>
  <si>
    <t>J68-J70</t>
  </si>
  <si>
    <t>K00-K14</t>
  </si>
  <si>
    <t>K25-K27</t>
  </si>
  <si>
    <t>K40</t>
  </si>
  <si>
    <t>K41-K46</t>
  </si>
  <si>
    <t>K74</t>
  </si>
  <si>
    <t>K80-K81</t>
  </si>
  <si>
    <t>L00-L08</t>
  </si>
  <si>
    <t>L23</t>
  </si>
  <si>
    <t>L24</t>
  </si>
  <si>
    <t>L50</t>
  </si>
  <si>
    <t>L55-L59</t>
  </si>
  <si>
    <t>M05-M14</t>
  </si>
  <si>
    <t>M15-M19</t>
  </si>
  <si>
    <t>M30-M36</t>
  </si>
  <si>
    <t>M40-M41</t>
  </si>
  <si>
    <t>M45-M49</t>
  </si>
  <si>
    <t>M50-M51</t>
  </si>
  <si>
    <t>M60-M79</t>
  </si>
  <si>
    <t>M80-M85</t>
  </si>
  <si>
    <t>N00-N08</t>
  </si>
  <si>
    <t>N10-N16</t>
  </si>
  <si>
    <t>N17-N19</t>
  </si>
  <si>
    <t>N20-N23</t>
  </si>
  <si>
    <t>N30</t>
  </si>
  <si>
    <t>N40-N51</t>
  </si>
  <si>
    <t>N60-N98</t>
  </si>
  <si>
    <t>O80-O84</t>
  </si>
  <si>
    <t>Q20-Q28</t>
  </si>
  <si>
    <t>Q65-Q79</t>
  </si>
  <si>
    <t>S()2</t>
  </si>
  <si>
    <t>S()3</t>
  </si>
  <si>
    <t>S06</t>
  </si>
  <si>
    <t>T20-T32</t>
  </si>
  <si>
    <t>T36-T50</t>
  </si>
  <si>
    <t>T51</t>
  </si>
  <si>
    <t>T52</t>
  </si>
  <si>
    <t>T54</t>
  </si>
  <si>
    <t>T56</t>
  </si>
  <si>
    <t>T58</t>
  </si>
  <si>
    <t>T59</t>
  </si>
  <si>
    <t>T66</t>
  </si>
  <si>
    <t>T71-T78</t>
  </si>
  <si>
    <t>T90-T98</t>
  </si>
  <si>
    <t>Z00-Z13</t>
  </si>
  <si>
    <t>Z20, Z22-Z29</t>
  </si>
  <si>
    <t>Z40-Z54</t>
  </si>
  <si>
    <t>Z56</t>
  </si>
  <si>
    <t>Z57</t>
  </si>
  <si>
    <t>Z58</t>
  </si>
  <si>
    <t>Z55, Z70-Z76</t>
  </si>
  <si>
    <t>V01-V99</t>
  </si>
  <si>
    <t>W42</t>
  </si>
  <si>
    <t>W43</t>
  </si>
  <si>
    <t>W88</t>
  </si>
  <si>
    <t>W89-W90</t>
  </si>
  <si>
    <t>Y36</t>
  </si>
  <si>
    <t>A17-A19</t>
  </si>
  <si>
    <t>Z21</t>
  </si>
  <si>
    <t>X85-Y09</t>
  </si>
  <si>
    <t>Broj</t>
  </si>
  <si>
    <t>do 21.</t>
  </si>
  <si>
    <t>22-45.</t>
  </si>
  <si>
    <t>46 i više</t>
  </si>
  <si>
    <t>Zarazne bolesti probavnog sustava</t>
  </si>
  <si>
    <t>Tuberkuloza dišnih putova</t>
  </si>
  <si>
    <t>Tuberkuloza drugih organa i milijarna TBC</t>
  </si>
  <si>
    <t>Druge bakterijske bolesti</t>
  </si>
  <si>
    <t>Kandidijaza</t>
  </si>
  <si>
    <t>Helmintijaze</t>
  </si>
  <si>
    <t>Ostale zarazne i parazitarne bolesti</t>
  </si>
  <si>
    <t>Međuzbroj za A00-B99</t>
  </si>
  <si>
    <t>Zloćudna novotvorina želuca</t>
  </si>
  <si>
    <t>Zloćudna novotvorina kolona i rektuma</t>
  </si>
  <si>
    <t>Zloćudna novotvorina traheje, bronha i pluća</t>
  </si>
  <si>
    <t>Zloćudni melanom kože</t>
  </si>
  <si>
    <t>Zloćudna novotvorina dojke</t>
  </si>
  <si>
    <t>Zloćudna novotvorina vrata maternice</t>
  </si>
  <si>
    <t>Zloćudne novotvorine limfnoga, hematopoetičnoga i srodnoga tkiva</t>
  </si>
  <si>
    <t>Ostale zloćudne novotvorine</t>
  </si>
  <si>
    <t>Novotvorine in situ i dobroćudne novotvorine nesigurne i nepoznate prirode</t>
  </si>
  <si>
    <t>Međuzbroj za C00-D48</t>
  </si>
  <si>
    <t>Anemije zbog nedostatka željeza</t>
  </si>
  <si>
    <t>Druge bolesti krvi i krvotvornih organa</t>
  </si>
  <si>
    <t>Neki poremećaji imunološkog sustava</t>
  </si>
  <si>
    <t>Međuzbroj za D50-D89</t>
  </si>
  <si>
    <t>Poremećaji štitnjače</t>
  </si>
  <si>
    <t>Dijabetes melitus</t>
  </si>
  <si>
    <t>Prekomjerna težina (debljina)</t>
  </si>
  <si>
    <t>Ostale endokrine bolesti, bolesti prehrane i bolesti metabolizma</t>
  </si>
  <si>
    <t>Međuzbroj za E00-E90</t>
  </si>
  <si>
    <t>Demencija</t>
  </si>
  <si>
    <t>Duševni poremećaji i poremećaji ponašanja uzrokovani uzimanjem alkohola</t>
  </si>
  <si>
    <t>Duševni porem. i porem. ponašanja uzrokovani uzimanjem droga i drugih psihoakt. tvari</t>
  </si>
  <si>
    <t>Shizofrenija, shizotipni poremećaji i sumanuti poremećaji</t>
  </si>
  <si>
    <t>Neuroze i afektivni poremećaji povezani sa stresom i somatoformni poremećaji</t>
  </si>
  <si>
    <t>Mentalna retardacija</t>
  </si>
  <si>
    <t>Ostali duševni poremećaji i poremećaji ponašanja</t>
  </si>
  <si>
    <t>Međuzbroj za F00-F99</t>
  </si>
  <si>
    <t>Ekstrapiramidalni i poremećaji kretanja</t>
  </si>
  <si>
    <t>Epilepsija</t>
  </si>
  <si>
    <t>Migrena i ostali sindromi glavobolje</t>
  </si>
  <si>
    <t>Cerebralna paraliza i ostali paralitični sindromi</t>
  </si>
  <si>
    <t>Ostale bolesti živčanog sustava</t>
  </si>
  <si>
    <t>Međuzbroj za G00-G99</t>
  </si>
  <si>
    <t>Konjunktivitis</t>
  </si>
  <si>
    <t>Katarakta i druge bolesti leće</t>
  </si>
  <si>
    <t>Glaukom</t>
  </si>
  <si>
    <t>Strabizam</t>
  </si>
  <si>
    <t>Poremećaji refrakcije i akomodacije</t>
  </si>
  <si>
    <t>Ostale bolesti oka i adneksa</t>
  </si>
  <si>
    <t>Međuzbroj za H00-H59</t>
  </si>
  <si>
    <t>Upala srednjeg uha i druge bolesti srednjeg uha i mastoida</t>
  </si>
  <si>
    <t>Oštećenje sluha</t>
  </si>
  <si>
    <t>Ostale bolesti uha i mastoidnog nastavka</t>
  </si>
  <si>
    <t>Međuzbroj za H60-H95</t>
  </si>
  <si>
    <t>Kronične reumatske srčane bolesti</t>
  </si>
  <si>
    <t>Hipertenzivna bolest</t>
  </si>
  <si>
    <t>Akutni infarkt miokarda</t>
  </si>
  <si>
    <t>Druge ishemične bolesti srca</t>
  </si>
  <si>
    <t>Druge srčane bolesti</t>
  </si>
  <si>
    <t>Cerebrovaskularni inzult</t>
  </si>
  <si>
    <t>Druge cerebrovaskularne bolesti</t>
  </si>
  <si>
    <t>Posljedice cerebrovaskularne bolesti</t>
  </si>
  <si>
    <t>Ateroskleroza</t>
  </si>
  <si>
    <t>Embolija i trobmoza vena</t>
  </si>
  <si>
    <t>Ostale bolesti cirkulacijskog sustava</t>
  </si>
  <si>
    <t>Međuzbroj za I00-I99</t>
  </si>
  <si>
    <t>Akutne infekcije gornjega dišnog sustava</t>
  </si>
  <si>
    <t>Pneumonija</t>
  </si>
  <si>
    <t>Akutni bronhitis i akutni bronhiolitis</t>
  </si>
  <si>
    <t>Bronhitis, emfizem i druge kronične opstruktivne bolesti pluća</t>
  </si>
  <si>
    <t>Astma</t>
  </si>
  <si>
    <t>Azbestoza</t>
  </si>
  <si>
    <t>Silikoza</t>
  </si>
  <si>
    <t>J62</t>
  </si>
  <si>
    <t>Ostale pneumokonioze</t>
  </si>
  <si>
    <t>Bolesti uzrokovane organskim prašinama</t>
  </si>
  <si>
    <t>Ostala stanja nastala kao poslj. udisanja kemikalija, plinova, para i drugih vanjskih tvari</t>
  </si>
  <si>
    <t>Ostale bolesti dišnog sustava</t>
  </si>
  <si>
    <t>Međuzbroj za J00-J99</t>
  </si>
  <si>
    <t>Bolesti usne šupljine, žlijezda slinovnica i čeljusti</t>
  </si>
  <si>
    <t>Vrijed želuca i dvanaesnika</t>
  </si>
  <si>
    <t>Ingvinalna hernija</t>
  </si>
  <si>
    <t>Ostale hernije trbušne šupljine</t>
  </si>
  <si>
    <t>Ciroza jetre</t>
  </si>
  <si>
    <t>Žučni kamenci i upala žučnjaka</t>
  </si>
  <si>
    <t>Ostale bolesti probavnog sustava</t>
  </si>
  <si>
    <t>Međuzbroj za K00-K93</t>
  </si>
  <si>
    <t>Infekcije kože i potkožnoga tkiva</t>
  </si>
  <si>
    <t>Alergijski kontaktni dermatitis</t>
  </si>
  <si>
    <t>Iritantni kontaktni dermatitis</t>
  </si>
  <si>
    <t>Drugi dermatitis i egzem</t>
  </si>
  <si>
    <t>L20-L21, L25-</t>
  </si>
  <si>
    <t>Urtikarija</t>
  </si>
  <si>
    <t>Poremećaji kože i potkožnih tkiva u vezi sa zračenjem</t>
  </si>
  <si>
    <t>Ostale bolesti kože i potkožnoga tkiva</t>
  </si>
  <si>
    <t>Međuzbroj za L00-L99</t>
  </si>
  <si>
    <t>Reumatoidni artritis i druge upalne poliartropatije</t>
  </si>
  <si>
    <t>Artroze</t>
  </si>
  <si>
    <t>Bolesti sistemnoga vezivnoga tkiva</t>
  </si>
  <si>
    <t>Kifoza, skolioza i lordoza</t>
  </si>
  <si>
    <t>Ankilozantni spondilitis i druge spondilopatije</t>
  </si>
  <si>
    <t>Bolesti intervertebralnih diskova</t>
  </si>
  <si>
    <t>Bolesti mekih tkiva</t>
  </si>
  <si>
    <t>Osteoporoza i osteomalacija</t>
  </si>
  <si>
    <t>Ostale bolesti mišićno-koštanog sustava</t>
  </si>
  <si>
    <t>Međuzbroj za M00-M99</t>
  </si>
  <si>
    <t>Glomerulske bolesti bubrega</t>
  </si>
  <si>
    <t>Tubulointersticijske bolesti bubrega</t>
  </si>
  <si>
    <t>Bubrežna insuficijencija</t>
  </si>
  <si>
    <t>Urolitijaza</t>
  </si>
  <si>
    <t>Upala mokraćnog mjehura (cistitis)</t>
  </si>
  <si>
    <t>Druge bolesti urinarnog sustava</t>
  </si>
  <si>
    <t>N25-N29,</t>
  </si>
  <si>
    <t>Bolesti muških spolnih organa</t>
  </si>
  <si>
    <t>Bolesti ženskih spolnih organa</t>
  </si>
  <si>
    <t>Međuzbroj za N00-N99</t>
  </si>
  <si>
    <t>Porođaj</t>
  </si>
  <si>
    <t>Ostala stanja u trudnoći, porođaju i babinjama</t>
  </si>
  <si>
    <t>Međuzbroj za O00-O99</t>
  </si>
  <si>
    <t>Prirođene malformacije srca i krvožilnog sustava</t>
  </si>
  <si>
    <t>Prirođene malformacije i deformacije mišićno-koštanog sustava</t>
  </si>
  <si>
    <t>Ostale prirođene malformacije</t>
  </si>
  <si>
    <t>Međuzbroj za Q00-Q99</t>
  </si>
  <si>
    <t>Simptomi, znakovi, klinički i laboratorijski nalazi nesvrstani drugamo</t>
  </si>
  <si>
    <t>Međuzbroj za R00-R99</t>
  </si>
  <si>
    <t>Prijelomi</t>
  </si>
  <si>
    <t>Dislokacije, uganuća i nategnuća</t>
  </si>
  <si>
    <t>Intrakranijalna ozljeda</t>
  </si>
  <si>
    <t>Opekline i korozije</t>
  </si>
  <si>
    <t>Otrovanja lijekovima i drugim biološkim tvarima</t>
  </si>
  <si>
    <t>Toksičan učinak alkohola</t>
  </si>
  <si>
    <t>Toksičan učinak organskih otapala</t>
  </si>
  <si>
    <t>Toksičan učinak korozivnih tvari</t>
  </si>
  <si>
    <t>Toksičan učinak kovina</t>
  </si>
  <si>
    <t>Toksičan učinak ugljičnog monoksida</t>
  </si>
  <si>
    <t>Toksičan učinak ostalih plinova, dimova i para</t>
  </si>
  <si>
    <t>Nespecifični učinci zračenja</t>
  </si>
  <si>
    <t>Učinci drugih vanjskih uzroka</t>
  </si>
  <si>
    <t>Posljedice ozljeda, otrovanja i drugih djelovanja vanjskih uzroka</t>
  </si>
  <si>
    <t>Ostale ozljede, otrovanja i djelovanja vanjskih uzroka</t>
  </si>
  <si>
    <t>Međuzbroj za S00-T98</t>
  </si>
  <si>
    <t>Osobe koje se koriste zdravstvenom službom radi pregleda i istraživanja</t>
  </si>
  <si>
    <t>Infekcije HIV-om bez simptoma</t>
  </si>
  <si>
    <t>Druge osobe s potencijalnom opasnošću po zdravlje zbog zaraznih bolesti</t>
  </si>
  <si>
    <t>Osobe koje se koriste zdravstvenom službom radi specifičnih postupaka i njege</t>
  </si>
  <si>
    <t>Problemi vezani uz zaposlenost i nezaposlenost</t>
  </si>
  <si>
    <t>Izloženost rizičnim čimbenicima na radnome mjestu</t>
  </si>
  <si>
    <t>Problemi uzrokovani fizikalnim čimbenicima okoliša</t>
  </si>
  <si>
    <t>Osobe koje se koriste zdravstvenom službom radi drugih razloga</t>
  </si>
  <si>
    <t>Ostali čimbenici koji utječu na stanje zdravlja i kontakt sa zdravstvenom službom</t>
  </si>
  <si>
    <t>Međuzbroj za Z00-Z99</t>
  </si>
  <si>
    <t>Ukupno bolesti i stanja</t>
  </si>
  <si>
    <t>A00-Z99</t>
  </si>
  <si>
    <t>Vanjski uzroci</t>
  </si>
  <si>
    <t>Šifra</t>
  </si>
  <si>
    <t>Prometne nezgode</t>
  </si>
  <si>
    <t>Izloženost buci</t>
  </si>
  <si>
    <t>Izloženost vibracijama</t>
  </si>
  <si>
    <t>Izloženost ionizirajućem zračenju</t>
  </si>
  <si>
    <t>Izloženost neionizirajućem zračenju</t>
  </si>
  <si>
    <t>Izloženost drugim čimbenicima okoliša</t>
  </si>
  <si>
    <t>W91-W99</t>
  </si>
  <si>
    <t>Namjerno nanesene ozljede</t>
  </si>
  <si>
    <t>Ratne ozljede</t>
  </si>
  <si>
    <t>Ostali vanjski uzroci ozljeda i otrovanja</t>
  </si>
  <si>
    <t>Međuzbroj za V01-Y98</t>
  </si>
  <si>
    <t>V01-Y98</t>
  </si>
  <si>
    <r>
      <t>Br</t>
    </r>
    <r>
      <rPr>
        <sz val="8"/>
        <color theme="1"/>
        <rFont val="Arial Narrow"/>
        <family val="2"/>
        <charset val="238"/>
      </rPr>
      <t>/</t>
    </r>
    <r>
      <rPr>
        <i/>
        <sz val="8"/>
        <color theme="1"/>
        <rFont val="Arial Narrow"/>
        <family val="2"/>
        <charset val="238"/>
      </rPr>
      <t>No</t>
    </r>
  </si>
  <si>
    <r>
      <t xml:space="preserve">Naziv bolesti ili stanja </t>
    </r>
    <r>
      <rPr>
        <sz val="8"/>
        <color theme="1"/>
        <rFont val="Arial Narrow"/>
        <family val="2"/>
        <charset val="238"/>
      </rPr>
      <t xml:space="preserve">/ </t>
    </r>
    <r>
      <rPr>
        <i/>
        <sz val="8"/>
        <color theme="1"/>
        <rFont val="Arial Narrow"/>
        <family val="2"/>
        <charset val="238"/>
      </rPr>
      <t>Name of disease or condition</t>
    </r>
  </si>
  <si>
    <r>
      <t>Šifra</t>
    </r>
    <r>
      <rPr>
        <sz val="7"/>
        <color theme="1"/>
        <rFont val="Arial Narrow"/>
        <family val="2"/>
        <charset val="238"/>
      </rPr>
      <t>/</t>
    </r>
    <r>
      <rPr>
        <i/>
        <sz val="7"/>
        <color theme="1"/>
        <rFont val="Arial Narrow"/>
        <family val="2"/>
        <charset val="238"/>
      </rPr>
      <t>Code</t>
    </r>
  </si>
  <si>
    <t>≤21</t>
  </si>
  <si>
    <t>22-45</t>
  </si>
  <si>
    <t>46+</t>
  </si>
  <si>
    <r>
      <t xml:space="preserve">Ukupno - </t>
    </r>
    <r>
      <rPr>
        <i/>
        <sz val="8"/>
        <color theme="1"/>
        <rFont val="Arial Narrow"/>
        <family val="2"/>
        <charset val="238"/>
      </rPr>
      <t>Total</t>
    </r>
  </si>
  <si>
    <t>Occup.med. spec.</t>
  </si>
  <si>
    <t>Non-spec.</t>
  </si>
  <si>
    <t>Highschool</t>
  </si>
  <si>
    <t>Full time</t>
  </si>
  <si>
    <t>Part time</t>
  </si>
  <si>
    <t>Other spec.</t>
  </si>
  <si>
    <r>
      <t xml:space="preserve">Broj timova, zdravstvenih i nezdravstvenih djelatnika u djelatnosti MEDICINE RADA po županijama Hrvatske u 2019. godini - </t>
    </r>
    <r>
      <rPr>
        <i/>
        <sz val="9"/>
        <color theme="1"/>
        <rFont val="Arial"/>
        <family val="2"/>
        <charset val="238"/>
      </rPr>
      <t>Number of teams, health professionals and administrative staff in Occupational Medical Service by county, Croatia 2019 Occupational Medical Service</t>
    </r>
  </si>
  <si>
    <t xml:space="preserve"> Ličko-senjska županija</t>
  </si>
  <si>
    <t>Od toga nesposobni</t>
  </si>
  <si>
    <t>Nesposobni</t>
  </si>
  <si>
    <t>Trajno nesp.</t>
  </si>
  <si>
    <t>General exam.</t>
  </si>
  <si>
    <t>Targeted screening</t>
  </si>
  <si>
    <t>Other exam.</t>
  </si>
  <si>
    <t>Disabled</t>
  </si>
  <si>
    <t>Preemployment
examinations</t>
  </si>
  <si>
    <r>
      <t xml:space="preserve">Preventivni pregledi u djelatnosti MEDICINE RADA po županijama Hrvatske u 2019. godini </t>
    </r>
    <r>
      <rPr>
        <i/>
        <sz val="9"/>
        <color theme="1"/>
        <rFont val="Arial"/>
        <family val="2"/>
        <charset val="238"/>
      </rPr>
      <t>- Preventive examinations in Occupational Medical Service by county, Croatia 2019</t>
    </r>
  </si>
  <si>
    <t>Other admission examin.</t>
  </si>
  <si>
    <t>ZRAKOPLOVCI</t>
  </si>
  <si>
    <t>UPIS U OBRTN. ZANIM.</t>
  </si>
  <si>
    <r>
      <t>Posebni pregledi u djelatnosti MEDICINE RADA po županijama Hrvatske u 2019. godini</t>
    </r>
    <r>
      <rPr>
        <i/>
        <sz val="9"/>
        <color theme="1"/>
        <rFont val="Arial"/>
        <family val="2"/>
        <charset val="238"/>
      </rPr>
      <t xml:space="preserve"> - Specialized examinations in Occupational Medical Service by county, Croatia 2019</t>
    </r>
  </si>
  <si>
    <r>
      <t>Konzilijarni pregledi u djelatnosti MEDICINE RADA po županijama Hrvatske u 2019. godini</t>
    </r>
    <r>
      <rPr>
        <i/>
        <sz val="9"/>
        <color theme="1"/>
        <rFont val="Arial"/>
        <family val="2"/>
        <charset val="238"/>
      </rPr>
      <t xml:space="preserve"> – Specialist examinations in Occupational Medical Service by county, Croatia 2019</t>
    </r>
  </si>
  <si>
    <t/>
  </si>
  <si>
    <t>Pregledi zbog
profesion. bol</t>
  </si>
  <si>
    <t>Pregledi drugih
specijalista</t>
  </si>
  <si>
    <t>Ocjena za invalidsku
komisiju</t>
  </si>
  <si>
    <t>Work capacity
 ev.on demand</t>
  </si>
  <si>
    <t>Examinations for
occupational disease</t>
  </si>
  <si>
    <t>Other specialist
examinations</t>
  </si>
  <si>
    <t>Disability commission
evaluation</t>
  </si>
  <si>
    <t>Ocjena rad.
sposobn.
na zahtjev</t>
  </si>
  <si>
    <r>
      <t>Funkcionalna dijagnostika u djelatnosti MEDICINE RADA po županijama Hrvatske u 2019. godini</t>
    </r>
    <r>
      <rPr>
        <i/>
        <sz val="9"/>
        <color theme="1"/>
        <rFont val="Arial"/>
        <family val="2"/>
        <charset val="238"/>
      </rPr>
      <t xml:space="preserve"> - Functional diagnostic procedures in Occupational Medical Service by county, Croatia 2019</t>
    </r>
  </si>
  <si>
    <r>
      <t xml:space="preserve">Utvrđene bolesti ili stanja u djelatnosti MEDICINE RADA u Hrvatskoj u 2019. godini </t>
    </r>
    <r>
      <rPr>
        <i/>
        <sz val="9"/>
        <color theme="1"/>
        <rFont val="Arial"/>
        <family val="2"/>
        <charset val="238"/>
      </rPr>
      <t>- Diseases and conditions diagnosed by the Occupational Medical Service, Croatia 2019</t>
    </r>
  </si>
  <si>
    <t>Toksičan učinak sapuna i detergenata</t>
  </si>
  <si>
    <t>T55</t>
  </si>
  <si>
    <t>Toksičan učinak ostalih tvari</t>
  </si>
  <si>
    <t>T61-T65</t>
  </si>
  <si>
    <t>Psychologists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</si>
  <si>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8.</t>
    </r>
  </si>
  <si>
    <r>
      <t>BROJ PRIJAVA PROFESIONALNIH BOLESTI TE STOPA NA 100.000 AKTIVNIH OSIGURANIKA PO PODRUČJIMA DJELATNOSTI U 2019. GODINI*</t>
    </r>
    <r>
      <rPr>
        <sz val="9"/>
        <color theme="1"/>
        <rFont val="Arial"/>
        <family val="2"/>
        <charset val="238"/>
      </rPr>
      <t xml:space="preserve">– </t>
    </r>
    <r>
      <rPr>
        <i/>
        <sz val="9"/>
        <color theme="1"/>
        <rFont val="Arial"/>
        <family val="2"/>
        <charset val="238"/>
      </rPr>
      <t>Number of occupational disease notifications by economic sector and rate per 100,000 employees, Croatia 2018*</t>
    </r>
  </si>
  <si>
    <t>PODRUČJA DJELATNOSTI</t>
  </si>
  <si>
    <t xml:space="preserve">Broj prijava profesionalnih bolesti </t>
  </si>
  <si>
    <r>
      <t xml:space="preserve">Stopa na 100.000 aktivnih osiguranika u djelatnosti </t>
    </r>
    <r>
      <rPr>
        <i/>
        <sz val="9"/>
        <color theme="1"/>
        <rFont val="Arial Narrow"/>
        <family val="2"/>
        <charset val="238"/>
      </rPr>
      <t>– Rate per 100,000</t>
    </r>
  </si>
  <si>
    <r>
      <t>-</t>
    </r>
    <r>
      <rPr>
        <i/>
        <sz val="8"/>
        <color theme="1"/>
        <rFont val="Arial"/>
        <family val="2"/>
        <charset val="238"/>
      </rPr>
      <t xml:space="preserve"> Economic sector</t>
    </r>
  </si>
  <si>
    <r>
      <t>–</t>
    </r>
    <r>
      <rPr>
        <i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No. notifications</t>
    </r>
  </si>
  <si>
    <r>
      <t xml:space="preserve">UKUPNO A-S </t>
    </r>
    <r>
      <rPr>
        <i/>
        <sz val="8"/>
        <color theme="1"/>
        <rFont val="Arial Narrow"/>
        <family val="2"/>
        <charset val="238"/>
      </rPr>
      <t xml:space="preserve">- Total </t>
    </r>
  </si>
  <si>
    <t>A</t>
  </si>
  <si>
    <r>
      <t xml:space="preserve">Poljoprivreda, šumarstvo i ribarstvo </t>
    </r>
    <r>
      <rPr>
        <i/>
        <sz val="8"/>
        <color theme="1"/>
        <rFont val="Arial Narrow"/>
        <family val="2"/>
        <charset val="238"/>
      </rPr>
      <t>- Agriculture, forestry and fishing</t>
    </r>
  </si>
  <si>
    <t>B</t>
  </si>
  <si>
    <r>
      <t xml:space="preserve">Rudarstvo i vađenje - </t>
    </r>
    <r>
      <rPr>
        <i/>
        <sz val="8"/>
        <color theme="1"/>
        <rFont val="Arial Narrow"/>
        <family val="2"/>
        <charset val="238"/>
      </rPr>
      <t>Mining and quarrying</t>
    </r>
  </si>
  <si>
    <t>C</t>
  </si>
  <si>
    <r>
      <t xml:space="preserve">Prerađivačka industrija - </t>
    </r>
    <r>
      <rPr>
        <i/>
        <sz val="8"/>
        <color theme="1"/>
        <rFont val="Arial Narrow"/>
        <family val="2"/>
        <charset val="238"/>
      </rPr>
      <t>Manufacturing</t>
    </r>
  </si>
  <si>
    <t>D</t>
  </si>
  <si>
    <r>
      <t xml:space="preserve">Opskrba električnom energijom, plinom, parom i klimatizacija - </t>
    </r>
    <r>
      <rPr>
        <i/>
        <sz val="8"/>
        <color theme="1"/>
        <rFont val="Arial Narrow"/>
        <family val="2"/>
        <charset val="238"/>
      </rPr>
      <t>Electricity, gas, steam and air conditioning supply</t>
    </r>
  </si>
  <si>
    <t>E</t>
  </si>
  <si>
    <r>
      <t xml:space="preserve">Opskrba vodom;uklanjanje otpadnih voda, gospodarenje otpadom te djelatnosti sanacije okoliša - </t>
    </r>
    <r>
      <rPr>
        <i/>
        <sz val="8"/>
        <color theme="1"/>
        <rFont val="Arial Narrow"/>
        <family val="2"/>
        <charset val="238"/>
      </rPr>
      <t>Water supply, sewerage, waste management and remediation activities</t>
    </r>
  </si>
  <si>
    <t>F</t>
  </si>
  <si>
    <r>
      <t xml:space="preserve">Građevinarstvo </t>
    </r>
    <r>
      <rPr>
        <i/>
        <sz val="8"/>
        <color theme="1"/>
        <rFont val="Arial Narrow"/>
        <family val="2"/>
        <charset val="238"/>
      </rPr>
      <t>– Construction</t>
    </r>
  </si>
  <si>
    <t>G</t>
  </si>
  <si>
    <r>
      <t xml:space="preserve">Tgovina na veliko i malo, popravak motornih vozila i motocikala - </t>
    </r>
    <r>
      <rPr>
        <i/>
        <sz val="8"/>
        <color theme="1"/>
        <rFont val="Arial Narrow"/>
        <family val="2"/>
        <charset val="238"/>
      </rPr>
      <t>Wholesale and retail trade; repair of motor vehicles and motorcycles</t>
    </r>
  </si>
  <si>
    <t>H</t>
  </si>
  <si>
    <r>
      <t xml:space="preserve">Prijevoz i skladištenje - </t>
    </r>
    <r>
      <rPr>
        <i/>
        <sz val="8"/>
        <color theme="1"/>
        <rFont val="Arial Narrow"/>
        <family val="2"/>
        <charset val="238"/>
      </rPr>
      <t>Transportation and storage</t>
    </r>
  </si>
  <si>
    <t>I</t>
  </si>
  <si>
    <r>
      <t xml:space="preserve">Djelatnosti pružanja smještaja te pripreme i usluživanja hrane - </t>
    </r>
    <r>
      <rPr>
        <i/>
        <sz val="8"/>
        <color theme="1"/>
        <rFont val="Arial Narrow"/>
        <family val="2"/>
        <charset val="238"/>
      </rPr>
      <t>Accommodation and food service activities</t>
    </r>
  </si>
  <si>
    <t>J</t>
  </si>
  <si>
    <r>
      <t xml:space="preserve">Informacije i komunikacije - </t>
    </r>
    <r>
      <rPr>
        <i/>
        <sz val="8"/>
        <color theme="1"/>
        <rFont val="Arial Narrow"/>
        <family val="2"/>
        <charset val="238"/>
      </rPr>
      <t>Information and communication</t>
    </r>
  </si>
  <si>
    <t>K</t>
  </si>
  <si>
    <r>
      <t xml:space="preserve">Financijske djelatnosti i djelatnosti osiguranja - </t>
    </r>
    <r>
      <rPr>
        <i/>
        <sz val="8"/>
        <color theme="1"/>
        <rFont val="Arial Narrow"/>
        <family val="2"/>
        <charset val="238"/>
      </rPr>
      <t>Financial and insurance activities</t>
    </r>
  </si>
  <si>
    <t>L</t>
  </si>
  <si>
    <r>
      <t xml:space="preserve">Poslovanje nekretninama - </t>
    </r>
    <r>
      <rPr>
        <i/>
        <sz val="8"/>
        <color theme="1"/>
        <rFont val="Arial Narrow"/>
        <family val="2"/>
        <charset val="238"/>
      </rPr>
      <t>Real estate activities</t>
    </r>
  </si>
  <si>
    <t>M</t>
  </si>
  <si>
    <r>
      <t xml:space="preserve">Stručne, znanstvene i tehničke djelatnosti - </t>
    </r>
    <r>
      <rPr>
        <i/>
        <sz val="8"/>
        <color theme="1"/>
        <rFont val="Arial Narrow"/>
        <family val="2"/>
        <charset val="238"/>
      </rPr>
      <t>Professional, scientific and technical activities</t>
    </r>
  </si>
  <si>
    <t>N</t>
  </si>
  <si>
    <r>
      <t xml:space="preserve">Administrativne i pomoćne uslužne djelatnosti - </t>
    </r>
    <r>
      <rPr>
        <i/>
        <sz val="8"/>
        <color theme="1"/>
        <rFont val="Arial Narrow"/>
        <family val="2"/>
        <charset val="238"/>
      </rPr>
      <t>Administrative and support service activities</t>
    </r>
  </si>
  <si>
    <t>O</t>
  </si>
  <si>
    <r>
      <t xml:space="preserve">Javna uprava i obrana; obavezno socijalno osiguranje - </t>
    </r>
    <r>
      <rPr>
        <i/>
        <sz val="8"/>
        <color theme="1"/>
        <rFont val="Arial Narrow"/>
        <family val="2"/>
        <charset val="238"/>
      </rPr>
      <t>Public administration and defence; compulsory social security</t>
    </r>
  </si>
  <si>
    <t>P</t>
  </si>
  <si>
    <r>
      <t xml:space="preserve">Obrazovanje – </t>
    </r>
    <r>
      <rPr>
        <i/>
        <sz val="8"/>
        <color theme="1"/>
        <rFont val="Arial Narrow"/>
        <family val="2"/>
        <charset val="238"/>
      </rPr>
      <t>Education</t>
    </r>
  </si>
  <si>
    <t>Q</t>
  </si>
  <si>
    <r>
      <t xml:space="preserve">Djelatnosti zdravstvene zaštite i socijalne skrbi - </t>
    </r>
    <r>
      <rPr>
        <i/>
        <sz val="8"/>
        <color theme="1"/>
        <rFont val="Arial Narrow"/>
        <family val="2"/>
        <charset val="238"/>
      </rPr>
      <t>Human health and social work activities</t>
    </r>
  </si>
  <si>
    <t>R</t>
  </si>
  <si>
    <r>
      <t xml:space="preserve">Umjetnost, zabava i rekreacija - </t>
    </r>
    <r>
      <rPr>
        <i/>
        <sz val="8"/>
        <color theme="1"/>
        <rFont val="Arial Narrow"/>
        <family val="2"/>
        <charset val="238"/>
      </rPr>
      <t>Arts, entertainment and recreation</t>
    </r>
  </si>
  <si>
    <t>S</t>
  </si>
  <si>
    <r>
      <t xml:space="preserve">Ostale uslužne djelatnosti - </t>
    </r>
    <r>
      <rPr>
        <i/>
        <sz val="8"/>
        <color theme="1"/>
        <rFont val="Arial Narrow"/>
        <family val="2"/>
        <charset val="238"/>
      </rPr>
      <t>Other service activities</t>
    </r>
  </si>
  <si>
    <t>T</t>
  </si>
  <si>
    <r>
      <t xml:space="preserve">Djelatnost kućanstva kao poslodavca; djelatnost kućanstva koja proizvode različitu robui obavljaju različite usluge za vlastite potrebe - </t>
    </r>
    <r>
      <rPr>
        <i/>
        <sz val="8"/>
        <color theme="1"/>
        <rFont val="Arial Narrow"/>
        <family val="2"/>
        <charset val="238"/>
      </rPr>
      <t>Activities of households as employers; undifferentiated goods- and services-producing activities of households for own use</t>
    </r>
  </si>
  <si>
    <t xml:space="preserve">U </t>
  </si>
  <si>
    <r>
      <t xml:space="preserve">Djelatnosti izvanteritorijalnih organizacija i tijela - </t>
    </r>
    <r>
      <rPr>
        <i/>
        <sz val="8"/>
        <color theme="1"/>
        <rFont val="Arial Narrow"/>
        <family val="2"/>
        <charset val="238"/>
      </rPr>
      <t>Activities of extraterritorial organisations and bodies</t>
    </r>
  </si>
  <si>
    <r>
      <t>* Izvor podataka:</t>
    </r>
    <r>
      <rPr>
        <i/>
        <sz val="8"/>
        <color theme="1"/>
        <rFont val="Arial"/>
        <family val="2"/>
        <charset val="238"/>
      </rPr>
      <t xml:space="preserve"> </t>
    </r>
  </si>
  <si>
    <t>HZJZ, Služba za medicinu rada</t>
  </si>
  <si>
    <t xml:space="preserve">* Source of informations: </t>
  </si>
  <si>
    <t>Croatian Institute of Public Health, Department of Occupational Health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</si>
  <si>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 xml:space="preserve">Table </t>
    </r>
    <r>
      <rPr>
        <b/>
        <sz val="9"/>
        <color theme="1"/>
        <rFont val="Arial"/>
        <family val="2"/>
        <charset val="238"/>
      </rPr>
      <t>7.</t>
    </r>
  </si>
  <si>
    <r>
      <t>OZLJEDE NA RADU I OZLJEDE SA SMRTNIM ISHODOM TE STOPA NA 100.000 ZAPOSLENIH** PO PODRUČJIMA DJELATNOSTI U 2019. GODINI*</t>
    </r>
    <r>
      <rPr>
        <i/>
        <sz val="9"/>
        <color theme="1"/>
        <rFont val="Arial"/>
        <family val="2"/>
        <charset val="238"/>
      </rPr>
      <t xml:space="preserve"> – Work-related injuries and fatalities by economic sector and rate per 100,000 employees**, Croatia 2019*</t>
    </r>
  </si>
  <si>
    <r>
      <t xml:space="preserve">PODRUČJA DJELATNOSTI </t>
    </r>
    <r>
      <rPr>
        <i/>
        <sz val="8"/>
        <color theme="1"/>
        <rFont val="Arial"/>
        <family val="2"/>
        <charset val="238"/>
      </rPr>
      <t>- Economic sector</t>
    </r>
  </si>
  <si>
    <t>BROJ OZLJEDA – UKUPNO – Total</t>
  </si>
  <si>
    <r>
      <t xml:space="preserve">STOPA NA 100.000 ZAPOSLENIH U DJELATNOSTI </t>
    </r>
    <r>
      <rPr>
        <i/>
        <sz val="8"/>
        <color theme="1"/>
        <rFont val="Arial Narrow"/>
        <family val="2"/>
        <charset val="238"/>
      </rPr>
      <t xml:space="preserve"> - Rate per 100,000 employees in sector</t>
    </r>
  </si>
  <si>
    <r>
      <t xml:space="preserve">BROJ OZLJEDA ISKLJUČIVO NA POSLU </t>
    </r>
    <r>
      <rPr>
        <i/>
        <sz val="8"/>
        <color theme="1"/>
        <rFont val="Arial Narrow"/>
        <family val="2"/>
        <charset val="238"/>
      </rPr>
      <t>– Accidents at work exclusively</t>
    </r>
  </si>
  <si>
    <r>
      <t xml:space="preserve">UKUPNO A-S </t>
    </r>
    <r>
      <rPr>
        <i/>
        <sz val="8"/>
        <color theme="1"/>
        <rFont val="Arial"/>
        <family val="2"/>
        <charset val="238"/>
      </rPr>
      <t xml:space="preserve">- Total </t>
    </r>
  </si>
  <si>
    <r>
      <t xml:space="preserve">Poljoprivred , šumarstvo i ribarstvo </t>
    </r>
    <r>
      <rPr>
        <i/>
        <sz val="8"/>
        <color theme="1"/>
        <rFont val="Arial"/>
        <family val="2"/>
        <charset val="238"/>
      </rPr>
      <t>- Agriculture, forestry and fishing</t>
    </r>
  </si>
  <si>
    <r>
      <t xml:space="preserve">Rudarstvo i vađenje - </t>
    </r>
    <r>
      <rPr>
        <i/>
        <sz val="8"/>
        <color theme="1"/>
        <rFont val="Arial"/>
        <family val="2"/>
        <charset val="238"/>
      </rPr>
      <t>Mining and quarrying</t>
    </r>
  </si>
  <si>
    <r>
      <t xml:space="preserve">Prerađivačka industrija - </t>
    </r>
    <r>
      <rPr>
        <i/>
        <sz val="8"/>
        <color theme="1"/>
        <rFont val="Arial"/>
        <family val="2"/>
        <charset val="238"/>
      </rPr>
      <t>Manufacturing</t>
    </r>
  </si>
  <si>
    <r>
      <t xml:space="preserve">Opskrba električnom energijom, plinom, parom i klimatizacija - </t>
    </r>
    <r>
      <rPr>
        <i/>
        <sz val="8"/>
        <color theme="1"/>
        <rFont val="Arial"/>
        <family val="2"/>
        <charset val="238"/>
      </rPr>
      <t>Electricity, gas, steam and air conditioning supply</t>
    </r>
  </si>
  <si>
    <t xml:space="preserve">Opskrba vodom;uklanjanje otpadnih voda, </t>
  </si>
  <si>
    <t>Gospodarenje otpadom te djelatnosti</t>
  </si>
  <si>
    <r>
      <t xml:space="preserve">Sanacije okoliša - </t>
    </r>
    <r>
      <rPr>
        <i/>
        <sz val="8"/>
        <color theme="1"/>
        <rFont val="Arial"/>
        <family val="2"/>
        <charset val="238"/>
      </rPr>
      <t>Water supply, sewerage, waste management and remediation activities</t>
    </r>
  </si>
  <si>
    <r>
      <t xml:space="preserve">Građevinarstvo </t>
    </r>
    <r>
      <rPr>
        <i/>
        <sz val="8"/>
        <color theme="1"/>
        <rFont val="Arial"/>
        <family val="2"/>
        <charset val="238"/>
      </rPr>
      <t>– Construction</t>
    </r>
  </si>
  <si>
    <r>
      <t xml:space="preserve">Tgovina na veliko i malo, popravak motornih vozila i motocikala - </t>
    </r>
    <r>
      <rPr>
        <i/>
        <sz val="8"/>
        <color theme="1"/>
        <rFont val="Arial"/>
        <family val="2"/>
        <charset val="238"/>
      </rPr>
      <t>Wholesale and retail trade; repair of motor vehicles and motorcycles</t>
    </r>
  </si>
  <si>
    <r>
      <t xml:space="preserve">Prijevoz i skladištenje - </t>
    </r>
    <r>
      <rPr>
        <i/>
        <sz val="8"/>
        <color theme="1"/>
        <rFont val="Arial"/>
        <family val="2"/>
        <charset val="238"/>
      </rPr>
      <t>Transportation and storage</t>
    </r>
  </si>
  <si>
    <r>
      <t xml:space="preserve">Djelatnosti pružanja smještaja te pripreme i usluživanja hrane - </t>
    </r>
    <r>
      <rPr>
        <i/>
        <sz val="8"/>
        <color theme="1"/>
        <rFont val="Arial"/>
        <family val="2"/>
        <charset val="238"/>
      </rPr>
      <t>Accommodation and food service activities</t>
    </r>
  </si>
  <si>
    <r>
      <t xml:space="preserve">Informacije i komunikacije - </t>
    </r>
    <r>
      <rPr>
        <i/>
        <sz val="8"/>
        <color theme="1"/>
        <rFont val="Arial"/>
        <family val="2"/>
        <charset val="238"/>
      </rPr>
      <t>Information and communication</t>
    </r>
  </si>
  <si>
    <r>
      <t xml:space="preserve">Financijske djelatnosti i djelatnosti osiguranja - </t>
    </r>
    <r>
      <rPr>
        <i/>
        <sz val="8"/>
        <color theme="1"/>
        <rFont val="Arial"/>
        <family val="2"/>
        <charset val="238"/>
      </rPr>
      <t>Financial and insurance activities</t>
    </r>
  </si>
  <si>
    <r>
      <t xml:space="preserve">Poslovanje nekretninama - </t>
    </r>
    <r>
      <rPr>
        <i/>
        <sz val="8"/>
        <color theme="1"/>
        <rFont val="Arial"/>
        <family val="2"/>
        <charset val="238"/>
      </rPr>
      <t>Real estate activities</t>
    </r>
  </si>
  <si>
    <r>
      <t xml:space="preserve">Stručne, znanstvene i tehničke djelatnosti - </t>
    </r>
    <r>
      <rPr>
        <i/>
        <sz val="8"/>
        <color theme="1"/>
        <rFont val="Arial"/>
        <family val="2"/>
        <charset val="238"/>
      </rPr>
      <t>Professional, scientific and technical activities</t>
    </r>
  </si>
  <si>
    <r>
      <t xml:space="preserve">Administrativne i pomoćne uslužne djelatnosti - </t>
    </r>
    <r>
      <rPr>
        <i/>
        <sz val="8"/>
        <color theme="1"/>
        <rFont val="Arial"/>
        <family val="2"/>
        <charset val="238"/>
      </rPr>
      <t>Administrative and support service activities</t>
    </r>
  </si>
  <si>
    <r>
      <t xml:space="preserve">Javna uprava i obrana; obavezno socijalno osiguranje - </t>
    </r>
    <r>
      <rPr>
        <i/>
        <sz val="8"/>
        <color theme="1"/>
        <rFont val="Arial"/>
        <family val="2"/>
        <charset val="238"/>
      </rPr>
      <t>Public administration and defence; compulsory social security</t>
    </r>
  </si>
  <si>
    <r>
      <t xml:space="preserve">Obrazovanje – </t>
    </r>
    <r>
      <rPr>
        <i/>
        <sz val="8"/>
        <color theme="1"/>
        <rFont val="Arial"/>
        <family val="2"/>
        <charset val="238"/>
      </rPr>
      <t>Education</t>
    </r>
  </si>
  <si>
    <r>
      <t xml:space="preserve">Djelatnosti zdravstvene zaštite i socijalne skrbi - </t>
    </r>
    <r>
      <rPr>
        <i/>
        <sz val="8"/>
        <color theme="1"/>
        <rFont val="Arial"/>
        <family val="2"/>
        <charset val="238"/>
      </rPr>
      <t>Human health and social work activities</t>
    </r>
  </si>
  <si>
    <r>
      <t xml:space="preserve">Umjetnost, zabava i rekreacija - </t>
    </r>
    <r>
      <rPr>
        <i/>
        <sz val="8"/>
        <color theme="1"/>
        <rFont val="Arial"/>
        <family val="2"/>
        <charset val="238"/>
      </rPr>
      <t>Arts, entertainment and recreation</t>
    </r>
  </si>
  <si>
    <r>
      <t xml:space="preserve">Ostale uslužne djelatnosti - </t>
    </r>
    <r>
      <rPr>
        <i/>
        <sz val="8"/>
        <color theme="1"/>
        <rFont val="Arial"/>
        <family val="2"/>
        <charset val="238"/>
      </rPr>
      <t>Other service activities</t>
    </r>
  </si>
  <si>
    <r>
      <t xml:space="preserve">Djelatnost kućanstva kao poslodavca; djelatnost kućanstva koja proizvode različitu robui obavljaju različite usluge za vlastite potrebe - </t>
    </r>
    <r>
      <rPr>
        <i/>
        <sz val="8"/>
        <color theme="1"/>
        <rFont val="Arial"/>
        <family val="2"/>
        <charset val="238"/>
      </rPr>
      <t>Activities of households as employers; undifferentiated goods- and services-producing activities of households for own use</t>
    </r>
  </si>
  <si>
    <t xml:space="preserve"> U </t>
  </si>
  <si>
    <r>
      <t xml:space="preserve">Djelatnosti izvanteritorijalnih organizacija i tijela - </t>
    </r>
    <r>
      <rPr>
        <i/>
        <sz val="8"/>
        <color theme="1"/>
        <rFont val="Arial"/>
        <family val="2"/>
        <charset val="238"/>
      </rPr>
      <t>Activities of extraterritorial organisations and bodies</t>
    </r>
  </si>
  <si>
    <r>
      <t xml:space="preserve">Ostalo i nepoznata djelatnost </t>
    </r>
    <r>
      <rPr>
        <i/>
        <sz val="8"/>
        <color theme="1"/>
        <rFont val="Arial"/>
        <family val="2"/>
        <charset val="238"/>
      </rPr>
      <t>– Other and unknown</t>
    </r>
  </si>
  <si>
    <t xml:space="preserve"> </t>
  </si>
  <si>
    <r>
      <t>Izvor podataka:</t>
    </r>
    <r>
      <rPr>
        <i/>
        <sz val="8"/>
        <color theme="1"/>
        <rFont val="Arial"/>
        <family val="2"/>
        <charset val="238"/>
      </rPr>
      <t xml:space="preserve"> </t>
    </r>
  </si>
  <si>
    <r>
      <t>*</t>
    </r>
    <r>
      <rPr>
        <sz val="8"/>
        <color theme="1"/>
        <rFont val="Arial"/>
        <family val="2"/>
        <charset val="238"/>
      </rPr>
      <t xml:space="preserve">Hrvatski zavod za zdravstveno osiguranje, **Državni zavod za statistiku </t>
    </r>
  </si>
  <si>
    <t xml:space="preserve">Source of informations: </t>
  </si>
  <si>
    <t>*Croatian Health Insurance Fund, **Croatian bureau of statistics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</si>
  <si>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 xml:space="preserve">Table </t>
    </r>
    <r>
      <rPr>
        <b/>
        <sz val="9"/>
        <color theme="1"/>
        <rFont val="Arial"/>
        <family val="2"/>
        <charset val="238"/>
      </rPr>
      <t>7. a</t>
    </r>
  </si>
  <si>
    <r>
      <t>OZLJEDE NA RADU SA SMRTNIM ISHODOM TE STOPA NA 100.000 ZAPOSLENIH** PO PODRUČJIMA DJELATNOSTI U 2019. GODINI*</t>
    </r>
    <r>
      <rPr>
        <i/>
        <sz val="9"/>
        <color theme="1"/>
        <rFont val="Arial"/>
        <family val="2"/>
        <charset val="238"/>
      </rPr>
      <t xml:space="preserve"> – Work-related injuries and fatalities by economic sector and rate per 100,000 employees**, Croatia 2019*</t>
    </r>
  </si>
  <si>
    <r>
      <t xml:space="preserve">BROJ OZLJEDA – UKUPNO –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</si>
  <si>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Poljoprivred , šumarstvo i ribarstvo </t>
    </r>
    <r>
      <rPr>
        <i/>
        <sz val="8"/>
        <color theme="1"/>
        <rFont val="Arial Narrow"/>
        <family val="2"/>
        <charset val="238"/>
      </rPr>
      <t>- Agriculture, forestry and fishing</t>
    </r>
  </si>
  <si>
    <r>
      <t xml:space="preserve">Sanacije okoliša - </t>
    </r>
    <r>
      <rPr>
        <i/>
        <sz val="8"/>
        <color theme="1"/>
        <rFont val="Arial Narrow"/>
        <family val="2"/>
        <charset val="238"/>
      </rPr>
      <t>Water supply, sewerage, waste management and remediation activities</t>
    </r>
  </si>
  <si>
    <r>
      <t xml:space="preserve">Ostalo i nepoznata djelatnost </t>
    </r>
    <r>
      <rPr>
        <i/>
        <sz val="8"/>
        <color theme="1"/>
        <rFont val="Arial Narrow"/>
        <family val="2"/>
        <charset val="238"/>
      </rPr>
      <t>– Other and unknown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</si>
</sst>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5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3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3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sz val="1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7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4"/>
      <color rgb="FFFFFFFF"/>
      <name val="Arial"/>
      <family val="2"/>
      <charset val="238"/>
    </font>
    <font>
      <i/>
      <sz val="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left" indent="13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14" fillId="0" borderId="0" xfId="0" applyFont="1" applyAlignment="1">
      <alignment horizontal="left" indent="13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7" fillId="0" borderId="0" xfId="0" applyFont="1" applyAlignment="1">
      <alignment horizontal="left" indent="13"/>
    </xf>
    <xf numFmtId="0" fontId="6" fillId="0" borderId="0" xfId="0" applyFont="1" applyAlignment="1">
      <alignment horizontal="left" indent="13"/>
    </xf>
    <xf numFmtId="0" fontId="0" fillId="0" borderId="0" xfId="0" applyBorder="1"/>
    <xf numFmtId="0" fontId="18" fillId="0" borderId="0" xfId="0" applyFont="1" applyBorder="1" applyAlignment="1">
      <alignment horizontal="right" wrapText="1"/>
    </xf>
    <xf numFmtId="0" fontId="18" fillId="0" borderId="0" xfId="0" applyFont="1" applyBorder="1" applyAlignment="1">
      <alignment wrapText="1"/>
    </xf>
    <xf numFmtId="0" fontId="22" fillId="0" borderId="0" xfId="0" applyFont="1"/>
    <xf numFmtId="3" fontId="23" fillId="0" borderId="0" xfId="0" applyNumberFormat="1" applyFont="1"/>
    <xf numFmtId="3" fontId="0" fillId="0" borderId="0" xfId="0" applyNumberFormat="1"/>
    <xf numFmtId="3" fontId="24" fillId="0" borderId="0" xfId="0" applyNumberFormat="1" applyFont="1"/>
    <xf numFmtId="0" fontId="24" fillId="0" borderId="0" xfId="0" applyFont="1"/>
    <xf numFmtId="3" fontId="25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22" fillId="0" borderId="0" xfId="0" applyNumberFormat="1" applyFont="1"/>
    <xf numFmtId="0" fontId="18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right" wrapText="1"/>
    </xf>
    <xf numFmtId="0" fontId="17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right" wrapText="1"/>
    </xf>
    <xf numFmtId="0" fontId="20" fillId="0" borderId="6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0" fontId="21" fillId="0" borderId="6" xfId="0" applyFont="1" applyBorder="1" applyAlignment="1">
      <alignment horizontal="right" wrapText="1"/>
    </xf>
    <xf numFmtId="0" fontId="17" fillId="0" borderId="4" xfId="0" applyFont="1" applyBorder="1" applyAlignment="1">
      <alignment wrapText="1"/>
    </xf>
    <xf numFmtId="3" fontId="21" fillId="0" borderId="4" xfId="0" applyNumberFormat="1" applyFont="1" applyBorder="1" applyAlignment="1">
      <alignment horizontal="right" wrapText="1"/>
    </xf>
    <xf numFmtId="3" fontId="20" fillId="0" borderId="4" xfId="0" applyNumberFormat="1" applyFont="1" applyBorder="1" applyAlignment="1">
      <alignment horizontal="right" wrapText="1"/>
    </xf>
    <xf numFmtId="0" fontId="17" fillId="0" borderId="4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1" fillId="0" borderId="6" xfId="0" applyFont="1" applyBorder="1" applyAlignment="1">
      <alignment wrapText="1"/>
    </xf>
    <xf numFmtId="0" fontId="20" fillId="0" borderId="6" xfId="0" applyFont="1" applyBorder="1" applyAlignment="1">
      <alignment horizontal="right" wrapText="1"/>
    </xf>
    <xf numFmtId="0" fontId="18" fillId="0" borderId="2" xfId="0" applyFont="1" applyBorder="1" applyAlignment="1">
      <alignment horizontal="right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center" wrapText="1"/>
    </xf>
    <xf numFmtId="3" fontId="18" fillId="0" borderId="3" xfId="0" applyNumberFormat="1" applyFont="1" applyBorder="1" applyAlignment="1">
      <alignment horizontal="right" wrapText="1"/>
    </xf>
    <xf numFmtId="0" fontId="18" fillId="0" borderId="6" xfId="0" applyFont="1" applyBorder="1" applyAlignment="1">
      <alignment wrapText="1"/>
    </xf>
    <xf numFmtId="3" fontId="18" fillId="0" borderId="4" xfId="0" applyNumberFormat="1" applyFont="1" applyBorder="1" applyAlignment="1">
      <alignment horizontal="right" wrapText="1"/>
    </xf>
    <xf numFmtId="0" fontId="0" fillId="0" borderId="0" xfId="0" applyFill="1"/>
    <xf numFmtId="0" fontId="3" fillId="0" borderId="0" xfId="0" applyFont="1" applyAlignment="1">
      <alignment horizontal="left" indent="13"/>
    </xf>
    <xf numFmtId="0" fontId="5" fillId="0" borderId="7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right" vertical="top" wrapText="1"/>
    </xf>
    <xf numFmtId="0" fontId="17" fillId="0" borderId="7" xfId="0" applyFont="1" applyBorder="1" applyAlignment="1">
      <alignment horizontal="right" wrapText="1"/>
    </xf>
    <xf numFmtId="0" fontId="22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25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25" fillId="0" borderId="7" xfId="0" applyFont="1" applyBorder="1" applyAlignment="1">
      <alignment horizontal="center" vertical="center" wrapText="1"/>
    </xf>
    <xf numFmtId="0" fontId="31" fillId="0" borderId="0" xfId="0" applyFont="1" applyAlignment="1">
      <alignment horizontal="left" indent="13"/>
    </xf>
    <xf numFmtId="0" fontId="8" fillId="0" borderId="0" xfId="0" applyFont="1" applyAlignment="1"/>
    <xf numFmtId="0" fontId="6" fillId="0" borderId="0" xfId="0" applyFont="1" applyAlignment="1"/>
    <xf numFmtId="0" fontId="1" fillId="0" borderId="0" xfId="0" applyFont="1" applyFill="1" applyAlignment="1"/>
    <xf numFmtId="0" fontId="29" fillId="0" borderId="7" xfId="0" applyFont="1" applyFill="1" applyBorder="1" applyAlignment="1">
      <alignment horizontal="center" wrapText="1"/>
    </xf>
    <xf numFmtId="0" fontId="32" fillId="0" borderId="0" xfId="0" applyFont="1" applyAlignment="1">
      <alignment horizontal="left" indent="13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4" fontId="8" fillId="0" borderId="3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2" fontId="8" fillId="0" borderId="3" xfId="0" applyNumberFormat="1" applyFont="1" applyBorder="1" applyAlignment="1">
      <alignment horizontal="right" wrapText="1"/>
    </xf>
    <xf numFmtId="3" fontId="8" fillId="0" borderId="3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4" fontId="8" fillId="0" borderId="10" xfId="0" applyNumberFormat="1" applyFont="1" applyBorder="1" applyAlignment="1">
      <alignment horizontal="right" wrapText="1"/>
    </xf>
    <xf numFmtId="164" fontId="8" fillId="0" borderId="10" xfId="0" applyNumberFormat="1" applyFont="1" applyBorder="1" applyAlignment="1">
      <alignment horizontal="right" wrapText="1"/>
    </xf>
    <xf numFmtId="0" fontId="1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right" wrapText="1"/>
    </xf>
    <xf numFmtId="4" fontId="8" fillId="0" borderId="13" xfId="0" applyNumberFormat="1" applyFont="1" applyBorder="1" applyAlignment="1">
      <alignment horizontal="right" wrapText="1"/>
    </xf>
    <xf numFmtId="164" fontId="8" fillId="0" borderId="13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right" wrapText="1"/>
    </xf>
    <xf numFmtId="4" fontId="8" fillId="0" borderId="2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>
      <alignment horizontal="right" wrapText="1"/>
    </xf>
    <xf numFmtId="0" fontId="17" fillId="0" borderId="1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top" wrapText="1"/>
    </xf>
    <xf numFmtId="0" fontId="17" fillId="0" borderId="3" xfId="0" applyFont="1" applyBorder="1" applyAlignment="1">
      <alignment horizontal="right" vertical="top" wrapText="1"/>
    </xf>
    <xf numFmtId="0" fontId="17" fillId="0" borderId="3" xfId="0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 wrapText="1"/>
    </xf>
    <xf numFmtId="0" fontId="5" fillId="0" borderId="18" xfId="0" applyFont="1" applyBorder="1" applyAlignment="1">
      <alignment wrapText="1"/>
    </xf>
    <xf numFmtId="0" fontId="18" fillId="0" borderId="3" xfId="0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 wrapText="1"/>
    </xf>
    <xf numFmtId="0" fontId="5" fillId="0" borderId="8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5" fillId="0" borderId="11" xfId="0" applyFont="1" applyBorder="1" applyAlignment="1">
      <alignment wrapText="1"/>
    </xf>
    <xf numFmtId="0" fontId="18" fillId="0" borderId="13" xfId="0" applyFont="1" applyBorder="1" applyAlignment="1">
      <alignment horizontal="right" wrapText="1"/>
    </xf>
    <xf numFmtId="0" fontId="5" fillId="0" borderId="17" xfId="0" applyFont="1" applyBorder="1" applyAlignment="1">
      <alignment wrapText="1"/>
    </xf>
    <xf numFmtId="0" fontId="18" fillId="0" borderId="2" xfId="0" applyFont="1" applyBorder="1" applyAlignment="1">
      <alignment horizontal="right" wrapText="1"/>
    </xf>
    <xf numFmtId="0" fontId="33" fillId="0" borderId="0" xfId="0" applyFont="1" applyAlignment="1">
      <alignment wrapText="1"/>
    </xf>
    <xf numFmtId="0" fontId="3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/>
  </sheetViews>
  <sheetFormatPr defaultRowHeight="15"/>
  <cols>
    <col min="1" max="1" width="21.5703125" customWidth="1"/>
  </cols>
  <sheetData>
    <row r="1" spans="1:9">
      <c r="A1" s="8" t="s">
        <v>0</v>
      </c>
      <c r="B1" s="8" t="s">
        <v>379</v>
      </c>
    </row>
    <row r="2" spans="1:9">
      <c r="A2" s="2"/>
    </row>
    <row r="3" spans="1:9">
      <c r="B3" s="3" t="s">
        <v>1</v>
      </c>
      <c r="D3" s="3" t="s">
        <v>2</v>
      </c>
      <c r="G3" s="3" t="s">
        <v>3</v>
      </c>
    </row>
    <row r="4" spans="1:9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>
      <c r="B5" s="4" t="s">
        <v>13</v>
      </c>
      <c r="D5" s="4" t="s">
        <v>14</v>
      </c>
      <c r="G5" s="4" t="s">
        <v>15</v>
      </c>
    </row>
    <row r="6" spans="1:9">
      <c r="A6" s="4" t="s">
        <v>16</v>
      </c>
      <c r="B6" s="4" t="s">
        <v>376</v>
      </c>
      <c r="C6" s="4" t="s">
        <v>377</v>
      </c>
      <c r="D6" s="4" t="s">
        <v>373</v>
      </c>
      <c r="E6" s="4" t="s">
        <v>378</v>
      </c>
      <c r="F6" s="4" t="s">
        <v>374</v>
      </c>
      <c r="G6" s="4" t="s">
        <v>18</v>
      </c>
      <c r="H6" s="4" t="s">
        <v>375</v>
      </c>
      <c r="I6" s="4" t="s">
        <v>410</v>
      </c>
    </row>
    <row r="7" spans="1:9">
      <c r="A7" s="5"/>
    </row>
    <row r="8" spans="1:9">
      <c r="A8" s="3" t="s">
        <v>19</v>
      </c>
      <c r="B8" s="3">
        <f>SUM(B9:B29)</f>
        <v>145</v>
      </c>
      <c r="C8" s="3">
        <f t="shared" ref="C8:I8" si="0">SUM(C9:C29)</f>
        <v>11</v>
      </c>
      <c r="D8" s="3">
        <f t="shared" si="0"/>
        <v>156</v>
      </c>
      <c r="E8" s="3">
        <f t="shared" si="0"/>
        <v>23</v>
      </c>
      <c r="F8" s="3">
        <f t="shared" si="0"/>
        <v>7</v>
      </c>
      <c r="G8" s="3">
        <f t="shared" si="0"/>
        <v>41</v>
      </c>
      <c r="H8" s="3">
        <f t="shared" si="0"/>
        <v>191</v>
      </c>
      <c r="I8" s="3">
        <f t="shared" si="0"/>
        <v>41</v>
      </c>
    </row>
    <row r="9" spans="1:9">
      <c r="A9" s="6" t="s">
        <v>20</v>
      </c>
      <c r="B9" s="6">
        <v>41</v>
      </c>
      <c r="C9" s="6">
        <v>2</v>
      </c>
      <c r="D9" s="6">
        <v>43</v>
      </c>
      <c r="E9" s="6">
        <v>6</v>
      </c>
      <c r="F9" s="6">
        <v>1</v>
      </c>
      <c r="G9" s="6">
        <v>8</v>
      </c>
      <c r="H9" s="6">
        <v>54</v>
      </c>
      <c r="I9" s="6">
        <v>18</v>
      </c>
    </row>
    <row r="10" spans="1:9">
      <c r="A10" s="6" t="s">
        <v>21</v>
      </c>
      <c r="B10" s="6">
        <v>3</v>
      </c>
      <c r="C10" s="6">
        <v>2</v>
      </c>
      <c r="D10" s="6">
        <v>4</v>
      </c>
      <c r="E10" s="6">
        <v>1</v>
      </c>
      <c r="F10" s="6">
        <v>0</v>
      </c>
      <c r="G10" s="6">
        <v>0</v>
      </c>
      <c r="H10" s="6">
        <v>6</v>
      </c>
      <c r="I10" s="6">
        <v>2</v>
      </c>
    </row>
    <row r="11" spans="1:9">
      <c r="A11" s="6" t="s">
        <v>22</v>
      </c>
      <c r="B11" s="6">
        <v>3</v>
      </c>
      <c r="C11" s="6">
        <v>2</v>
      </c>
      <c r="D11" s="6">
        <v>5</v>
      </c>
      <c r="E11" s="6">
        <v>0</v>
      </c>
      <c r="F11" s="6">
        <v>0</v>
      </c>
      <c r="G11" s="6">
        <v>0</v>
      </c>
      <c r="H11" s="6">
        <v>5</v>
      </c>
      <c r="I11" s="6">
        <v>1</v>
      </c>
    </row>
    <row r="12" spans="1:9">
      <c r="A12" s="6" t="s">
        <v>23</v>
      </c>
      <c r="B12" s="6">
        <v>4</v>
      </c>
      <c r="C12" s="6">
        <v>0</v>
      </c>
      <c r="D12" s="6">
        <v>4</v>
      </c>
      <c r="E12" s="6">
        <v>0</v>
      </c>
      <c r="F12" s="6">
        <v>0</v>
      </c>
      <c r="G12" s="6">
        <v>0</v>
      </c>
      <c r="H12" s="6">
        <v>6</v>
      </c>
      <c r="I12" s="6">
        <v>1</v>
      </c>
    </row>
    <row r="13" spans="1:9">
      <c r="A13" s="6" t="s">
        <v>24</v>
      </c>
      <c r="B13" s="6">
        <v>6</v>
      </c>
      <c r="C13" s="6">
        <v>0</v>
      </c>
      <c r="D13" s="6">
        <v>6</v>
      </c>
      <c r="E13" s="6">
        <v>0</v>
      </c>
      <c r="F13" s="6">
        <v>0</v>
      </c>
      <c r="G13" s="6">
        <v>2</v>
      </c>
      <c r="H13" s="6">
        <v>5</v>
      </c>
      <c r="I13" s="6">
        <v>0</v>
      </c>
    </row>
    <row r="14" spans="1:9">
      <c r="A14" s="6" t="s">
        <v>25</v>
      </c>
      <c r="B14" s="6">
        <v>4</v>
      </c>
      <c r="C14" s="6">
        <v>0</v>
      </c>
      <c r="D14" s="6">
        <v>4</v>
      </c>
      <c r="E14" s="6">
        <v>2</v>
      </c>
      <c r="F14" s="6">
        <v>0</v>
      </c>
      <c r="G14" s="6">
        <v>1</v>
      </c>
      <c r="H14" s="6">
        <v>5</v>
      </c>
      <c r="I14" s="6">
        <v>0</v>
      </c>
    </row>
    <row r="15" spans="1:9">
      <c r="A15" s="6" t="s">
        <v>26</v>
      </c>
      <c r="B15" s="6">
        <v>2</v>
      </c>
      <c r="C15" s="6">
        <v>0</v>
      </c>
      <c r="D15" s="6">
        <v>2</v>
      </c>
      <c r="E15" s="6">
        <v>0</v>
      </c>
      <c r="F15" s="6">
        <v>0</v>
      </c>
      <c r="G15" s="6">
        <v>0</v>
      </c>
      <c r="H15" s="6">
        <v>4</v>
      </c>
      <c r="I15" s="6">
        <v>0</v>
      </c>
    </row>
    <row r="16" spans="1:9">
      <c r="A16" s="6" t="s">
        <v>27</v>
      </c>
      <c r="B16" s="6">
        <v>0</v>
      </c>
      <c r="C16" s="6">
        <v>2</v>
      </c>
      <c r="D16" s="6">
        <v>2</v>
      </c>
      <c r="E16" s="6">
        <v>0</v>
      </c>
      <c r="F16" s="6">
        <v>1</v>
      </c>
      <c r="G16" s="6">
        <v>3</v>
      </c>
      <c r="H16" s="6">
        <v>4</v>
      </c>
      <c r="I16" s="6">
        <v>1</v>
      </c>
    </row>
    <row r="17" spans="1:9">
      <c r="A17" s="6" t="s">
        <v>28</v>
      </c>
      <c r="B17" s="6">
        <v>17</v>
      </c>
      <c r="C17" s="6">
        <v>0</v>
      </c>
      <c r="D17" s="6">
        <v>17</v>
      </c>
      <c r="E17" s="6">
        <v>2</v>
      </c>
      <c r="F17" s="6">
        <v>3</v>
      </c>
      <c r="G17" s="6">
        <v>8</v>
      </c>
      <c r="H17" s="6">
        <v>19</v>
      </c>
      <c r="I17" s="6">
        <v>2</v>
      </c>
    </row>
    <row r="18" spans="1:9">
      <c r="A18" s="6" t="s">
        <v>380</v>
      </c>
      <c r="B18" s="6">
        <v>1</v>
      </c>
      <c r="C18" s="6">
        <v>0</v>
      </c>
      <c r="D18" s="6">
        <v>1</v>
      </c>
      <c r="E18" s="6">
        <v>0</v>
      </c>
      <c r="F18" s="6">
        <v>0</v>
      </c>
      <c r="G18" s="6">
        <v>0</v>
      </c>
      <c r="H18" s="6">
        <v>1</v>
      </c>
      <c r="I18" s="6">
        <v>1</v>
      </c>
    </row>
    <row r="19" spans="1:9">
      <c r="A19" s="6" t="s">
        <v>29</v>
      </c>
      <c r="B19" s="6">
        <v>3</v>
      </c>
      <c r="C19" s="6">
        <v>0</v>
      </c>
      <c r="D19" s="6">
        <v>3</v>
      </c>
      <c r="E19" s="6">
        <v>3</v>
      </c>
      <c r="F19" s="6">
        <v>0</v>
      </c>
      <c r="G19" s="6">
        <v>2</v>
      </c>
      <c r="H19" s="6">
        <v>2</v>
      </c>
      <c r="I19" s="6">
        <v>1</v>
      </c>
    </row>
    <row r="20" spans="1:9">
      <c r="A20" s="6" t="s">
        <v>30</v>
      </c>
      <c r="B20" s="6">
        <v>2</v>
      </c>
      <c r="C20" s="6">
        <v>0</v>
      </c>
      <c r="D20" s="6">
        <v>2</v>
      </c>
      <c r="E20" s="6">
        <v>0</v>
      </c>
      <c r="F20" s="6">
        <v>0</v>
      </c>
      <c r="G20" s="6">
        <v>1</v>
      </c>
      <c r="H20" s="6">
        <v>2</v>
      </c>
      <c r="I20" s="6">
        <v>0</v>
      </c>
    </row>
    <row r="21" spans="1:9">
      <c r="A21" s="6" t="s">
        <v>31</v>
      </c>
      <c r="B21" s="6">
        <v>5</v>
      </c>
      <c r="C21" s="6">
        <v>0</v>
      </c>
      <c r="D21" s="6">
        <v>5</v>
      </c>
      <c r="E21" s="6">
        <v>0</v>
      </c>
      <c r="F21" s="6">
        <v>0</v>
      </c>
      <c r="G21" s="6">
        <v>0</v>
      </c>
      <c r="H21" s="6">
        <v>5</v>
      </c>
      <c r="I21" s="6">
        <v>1</v>
      </c>
    </row>
    <row r="22" spans="1:9">
      <c r="A22" s="6" t="s">
        <v>32</v>
      </c>
      <c r="B22" s="6">
        <v>4</v>
      </c>
      <c r="C22" s="6">
        <v>0</v>
      </c>
      <c r="D22" s="6">
        <v>5</v>
      </c>
      <c r="E22" s="6">
        <v>4</v>
      </c>
      <c r="F22" s="6">
        <v>0</v>
      </c>
      <c r="G22" s="6">
        <v>1</v>
      </c>
      <c r="H22" s="6">
        <v>5</v>
      </c>
      <c r="I22" s="6">
        <v>1</v>
      </c>
    </row>
    <row r="23" spans="1:9">
      <c r="A23" s="6" t="s">
        <v>33</v>
      </c>
      <c r="B23" s="6">
        <v>10</v>
      </c>
      <c r="C23" s="6">
        <v>0</v>
      </c>
      <c r="D23" s="6">
        <v>10</v>
      </c>
      <c r="E23" s="6">
        <v>0</v>
      </c>
      <c r="F23" s="6">
        <v>0</v>
      </c>
      <c r="G23" s="6">
        <v>8</v>
      </c>
      <c r="H23" s="6">
        <v>22</v>
      </c>
      <c r="I23" s="6">
        <v>4</v>
      </c>
    </row>
    <row r="24" spans="1:9">
      <c r="A24" s="6" t="s">
        <v>34</v>
      </c>
      <c r="B24" s="6">
        <v>1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1</v>
      </c>
      <c r="I24" s="6">
        <v>1</v>
      </c>
    </row>
    <row r="25" spans="1:9">
      <c r="A25" s="6" t="s">
        <v>35</v>
      </c>
      <c r="B25" s="6">
        <v>4</v>
      </c>
      <c r="C25" s="6">
        <v>0</v>
      </c>
      <c r="D25" s="6">
        <v>4</v>
      </c>
      <c r="E25" s="6">
        <v>0</v>
      </c>
      <c r="F25" s="6">
        <v>0</v>
      </c>
      <c r="G25" s="6">
        <v>0</v>
      </c>
      <c r="H25" s="6">
        <v>4</v>
      </c>
      <c r="I25" s="6">
        <v>1</v>
      </c>
    </row>
    <row r="26" spans="1:9">
      <c r="A26" s="6" t="s">
        <v>36</v>
      </c>
      <c r="B26" s="6">
        <v>16</v>
      </c>
      <c r="C26" s="6">
        <v>1</v>
      </c>
      <c r="D26" s="6">
        <v>17</v>
      </c>
      <c r="E26" s="6">
        <v>5</v>
      </c>
      <c r="F26" s="6">
        <v>1</v>
      </c>
      <c r="G26" s="6">
        <v>1</v>
      </c>
      <c r="H26" s="6">
        <v>19</v>
      </c>
      <c r="I26" s="6">
        <v>2</v>
      </c>
    </row>
    <row r="27" spans="1:9">
      <c r="A27" s="6" t="s">
        <v>37</v>
      </c>
      <c r="B27" s="6">
        <v>11</v>
      </c>
      <c r="C27" s="6">
        <v>1</v>
      </c>
      <c r="D27" s="6">
        <v>12</v>
      </c>
      <c r="E27" s="6">
        <v>0</v>
      </c>
      <c r="F27" s="6">
        <v>0</v>
      </c>
      <c r="G27" s="6">
        <v>1</v>
      </c>
      <c r="H27" s="6">
        <v>13</v>
      </c>
      <c r="I27" s="6">
        <v>0</v>
      </c>
    </row>
    <row r="28" spans="1:9">
      <c r="A28" s="6" t="s">
        <v>38</v>
      </c>
      <c r="B28" s="6">
        <v>4</v>
      </c>
      <c r="C28" s="6">
        <v>1</v>
      </c>
      <c r="D28" s="6">
        <v>5</v>
      </c>
      <c r="E28" s="6">
        <v>0</v>
      </c>
      <c r="F28" s="6">
        <v>1</v>
      </c>
      <c r="G28" s="6">
        <v>1</v>
      </c>
      <c r="H28" s="6">
        <v>4</v>
      </c>
      <c r="I28" s="6">
        <v>3</v>
      </c>
    </row>
    <row r="29" spans="1:9">
      <c r="A29" s="6" t="s">
        <v>39</v>
      </c>
      <c r="B29" s="6">
        <v>4</v>
      </c>
      <c r="C29" s="6">
        <v>0</v>
      </c>
      <c r="D29" s="6">
        <v>4</v>
      </c>
      <c r="E29" s="6">
        <v>0</v>
      </c>
      <c r="F29" s="6">
        <v>0</v>
      </c>
      <c r="G29" s="6">
        <v>4</v>
      </c>
      <c r="H29" s="6">
        <v>5</v>
      </c>
      <c r="I29" s="6">
        <v>1</v>
      </c>
    </row>
    <row r="30" spans="1:9">
      <c r="A30" s="6"/>
      <c r="B30" s="24"/>
      <c r="C30" s="24"/>
      <c r="D30" s="24"/>
      <c r="E30" s="24"/>
      <c r="F30" s="24"/>
      <c r="G30" s="24"/>
      <c r="H30" s="24"/>
      <c r="I30" s="24"/>
    </row>
    <row r="31" spans="1:9">
      <c r="A31" s="6"/>
    </row>
    <row r="32" spans="1:9">
      <c r="A3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/>
  </sheetViews>
  <sheetFormatPr defaultRowHeight="15"/>
  <cols>
    <col min="1" max="1" width="20" customWidth="1"/>
    <col min="2" max="2" width="10.140625" customWidth="1"/>
    <col min="3" max="3" width="11.85546875" customWidth="1"/>
    <col min="10" max="10" width="12.140625" customWidth="1"/>
  </cols>
  <sheetData>
    <row r="1" spans="1:12">
      <c r="A1" s="8" t="s">
        <v>40</v>
      </c>
      <c r="B1" s="8" t="s">
        <v>389</v>
      </c>
    </row>
    <row r="2" spans="1:12">
      <c r="C2" s="9" t="s">
        <v>41</v>
      </c>
      <c r="D2" s="9" t="s">
        <v>42</v>
      </c>
      <c r="H2" s="9" t="s">
        <v>43</v>
      </c>
      <c r="I2" s="9" t="s">
        <v>44</v>
      </c>
      <c r="J2" s="9" t="s">
        <v>45</v>
      </c>
      <c r="K2" s="9" t="s">
        <v>46</v>
      </c>
      <c r="L2" s="9" t="s">
        <v>47</v>
      </c>
    </row>
    <row r="3" spans="1:12">
      <c r="B3" s="10" t="s">
        <v>48</v>
      </c>
      <c r="C3" s="10" t="s">
        <v>381</v>
      </c>
      <c r="D3" s="10" t="s">
        <v>48</v>
      </c>
      <c r="E3" s="10" t="s">
        <v>49</v>
      </c>
      <c r="F3" s="10" t="s">
        <v>382</v>
      </c>
      <c r="G3" s="10" t="s">
        <v>383</v>
      </c>
    </row>
    <row r="4" spans="1:12">
      <c r="A4" s="9" t="s">
        <v>4</v>
      </c>
      <c r="C4" s="10"/>
      <c r="F4" s="10"/>
      <c r="G4" s="10"/>
    </row>
    <row r="5" spans="1:12" ht="20.25">
      <c r="B5" s="49" t="s">
        <v>388</v>
      </c>
      <c r="D5" s="11" t="s">
        <v>50</v>
      </c>
      <c r="H5" s="11" t="s">
        <v>384</v>
      </c>
      <c r="I5" s="11" t="s">
        <v>385</v>
      </c>
      <c r="J5" s="11" t="s">
        <v>52</v>
      </c>
      <c r="K5" s="11" t="s">
        <v>386</v>
      </c>
      <c r="L5" s="11" t="s">
        <v>51</v>
      </c>
    </row>
    <row r="6" spans="1:12">
      <c r="B6" s="11"/>
      <c r="H6" s="11"/>
      <c r="I6" s="11"/>
      <c r="J6" s="11"/>
      <c r="K6" s="11"/>
    </row>
    <row r="7" spans="1:12">
      <c r="B7" s="12" t="s">
        <v>53</v>
      </c>
      <c r="C7" s="12" t="s">
        <v>54</v>
      </c>
      <c r="D7" s="12" t="s">
        <v>53</v>
      </c>
      <c r="E7" s="12" t="s">
        <v>55</v>
      </c>
      <c r="F7" s="12" t="s">
        <v>54</v>
      </c>
      <c r="G7" s="12" t="s">
        <v>387</v>
      </c>
    </row>
    <row r="8" spans="1:12">
      <c r="A8" s="11" t="s">
        <v>16</v>
      </c>
      <c r="E8" s="26"/>
      <c r="G8" s="12"/>
    </row>
    <row r="9" spans="1:12">
      <c r="A9" s="3" t="s">
        <v>19</v>
      </c>
      <c r="B9" s="13">
        <f>SUM(B10:B30)</f>
        <v>115429</v>
      </c>
      <c r="C9" s="13">
        <f t="shared" ref="C9:L9" si="0">SUM(C10:C30)</f>
        <v>1464</v>
      </c>
      <c r="D9" s="13">
        <f t="shared" si="0"/>
        <v>197285</v>
      </c>
      <c r="E9" s="13">
        <f t="shared" si="0"/>
        <v>194768</v>
      </c>
      <c r="F9" s="13">
        <f t="shared" si="0"/>
        <v>2098</v>
      </c>
      <c r="G9" s="13">
        <f t="shared" si="0"/>
        <v>309</v>
      </c>
      <c r="H9" s="13">
        <f t="shared" si="0"/>
        <v>30339</v>
      </c>
      <c r="I9" s="13">
        <f t="shared" si="0"/>
        <v>9808</v>
      </c>
      <c r="J9" s="13">
        <f t="shared" si="0"/>
        <v>8505</v>
      </c>
      <c r="K9" s="13">
        <f t="shared" si="0"/>
        <v>5562</v>
      </c>
      <c r="L9" s="13">
        <f t="shared" si="0"/>
        <v>366928</v>
      </c>
    </row>
    <row r="10" spans="1:12">
      <c r="A10" s="6" t="s">
        <v>20</v>
      </c>
      <c r="B10" s="14">
        <v>25744</v>
      </c>
      <c r="C10" s="6">
        <v>449</v>
      </c>
      <c r="D10" s="14">
        <v>51621</v>
      </c>
      <c r="E10" s="14">
        <v>50670</v>
      </c>
      <c r="F10" s="14">
        <v>951</v>
      </c>
      <c r="G10" s="6">
        <v>184</v>
      </c>
      <c r="H10" s="14">
        <v>5605</v>
      </c>
      <c r="I10" s="14">
        <v>5421</v>
      </c>
      <c r="J10" s="14">
        <v>2565</v>
      </c>
      <c r="K10" s="6">
        <v>10</v>
      </c>
      <c r="L10" s="14">
        <f t="shared" ref="L10:L30" si="1">J10+K10+I10+H10+D10+B10</f>
        <v>90966</v>
      </c>
    </row>
    <row r="11" spans="1:12">
      <c r="A11" s="6" t="s">
        <v>21</v>
      </c>
      <c r="B11" s="14">
        <v>1047</v>
      </c>
      <c r="C11" s="6">
        <v>16</v>
      </c>
      <c r="D11" s="14">
        <v>3434</v>
      </c>
      <c r="E11" s="14">
        <v>3393</v>
      </c>
      <c r="F11" s="6">
        <v>41</v>
      </c>
      <c r="G11" s="6">
        <v>0</v>
      </c>
      <c r="H11" s="6">
        <v>130</v>
      </c>
      <c r="I11" s="6">
        <v>8</v>
      </c>
      <c r="J11" s="6">
        <v>59</v>
      </c>
      <c r="K11" s="6">
        <v>369</v>
      </c>
      <c r="L11" s="14">
        <f t="shared" si="1"/>
        <v>5047</v>
      </c>
    </row>
    <row r="12" spans="1:12">
      <c r="A12" s="6" t="s">
        <v>22</v>
      </c>
      <c r="B12" s="14">
        <v>2229</v>
      </c>
      <c r="C12" s="6">
        <v>10</v>
      </c>
      <c r="D12" s="14">
        <v>7764</v>
      </c>
      <c r="E12" s="14">
        <v>7742</v>
      </c>
      <c r="F12" s="6">
        <v>22</v>
      </c>
      <c r="G12" s="6">
        <v>4</v>
      </c>
      <c r="H12" s="6">
        <v>0</v>
      </c>
      <c r="I12" s="6">
        <v>0</v>
      </c>
      <c r="J12" s="6">
        <v>0</v>
      </c>
      <c r="K12" s="6">
        <v>541</v>
      </c>
      <c r="L12" s="14">
        <f t="shared" si="1"/>
        <v>10534</v>
      </c>
    </row>
    <row r="13" spans="1:12">
      <c r="A13" s="6" t="s">
        <v>23</v>
      </c>
      <c r="B13" s="14">
        <v>4093</v>
      </c>
      <c r="C13" s="6">
        <v>80</v>
      </c>
      <c r="D13" s="14">
        <v>6664</v>
      </c>
      <c r="E13" s="14">
        <v>6539</v>
      </c>
      <c r="F13" s="6">
        <v>125</v>
      </c>
      <c r="G13" s="6">
        <v>4</v>
      </c>
      <c r="H13" s="6">
        <v>1304</v>
      </c>
      <c r="I13" s="6">
        <v>9</v>
      </c>
      <c r="J13" s="6">
        <v>1135</v>
      </c>
      <c r="K13" s="6">
        <v>156</v>
      </c>
      <c r="L13" s="14">
        <f t="shared" si="1"/>
        <v>13361</v>
      </c>
    </row>
    <row r="14" spans="1:12">
      <c r="A14" s="6" t="s">
        <v>24</v>
      </c>
      <c r="B14" s="14">
        <v>4319</v>
      </c>
      <c r="C14" s="6">
        <v>38</v>
      </c>
      <c r="D14" s="14">
        <v>7229</v>
      </c>
      <c r="E14" s="14">
        <v>7108</v>
      </c>
      <c r="F14" s="6">
        <v>121</v>
      </c>
      <c r="G14" s="6">
        <v>0</v>
      </c>
      <c r="H14" s="6">
        <v>135</v>
      </c>
      <c r="I14" s="6">
        <v>278</v>
      </c>
      <c r="J14" s="6">
        <v>174</v>
      </c>
      <c r="K14" s="6">
        <v>213</v>
      </c>
      <c r="L14" s="14">
        <f t="shared" si="1"/>
        <v>12348</v>
      </c>
    </row>
    <row r="15" spans="1:12">
      <c r="A15" s="6" t="s">
        <v>25</v>
      </c>
      <c r="B15" s="14">
        <v>5551</v>
      </c>
      <c r="C15" s="6">
        <v>63</v>
      </c>
      <c r="D15" s="14">
        <v>8505</v>
      </c>
      <c r="E15" s="14">
        <v>8440</v>
      </c>
      <c r="F15" s="6">
        <v>65</v>
      </c>
      <c r="G15" s="6">
        <v>10</v>
      </c>
      <c r="H15" s="6">
        <v>0</v>
      </c>
      <c r="I15" s="6">
        <v>631</v>
      </c>
      <c r="J15" s="6">
        <v>468</v>
      </c>
      <c r="K15" s="6">
        <v>363</v>
      </c>
      <c r="L15" s="14">
        <f t="shared" si="1"/>
        <v>15518</v>
      </c>
    </row>
    <row r="16" spans="1:12">
      <c r="A16" s="6" t="s">
        <v>26</v>
      </c>
      <c r="B16" s="14">
        <v>1468</v>
      </c>
      <c r="C16" s="6">
        <v>6</v>
      </c>
      <c r="D16" s="14">
        <v>4292</v>
      </c>
      <c r="E16" s="14">
        <v>4270</v>
      </c>
      <c r="F16" s="6">
        <v>22</v>
      </c>
      <c r="G16" s="6">
        <v>6</v>
      </c>
      <c r="H16" s="6">
        <v>0</v>
      </c>
      <c r="I16" s="6">
        <v>0</v>
      </c>
      <c r="J16" s="6">
        <v>106</v>
      </c>
      <c r="K16" s="6">
        <v>197</v>
      </c>
      <c r="L16" s="14">
        <f t="shared" si="1"/>
        <v>6063</v>
      </c>
    </row>
    <row r="17" spans="1:12">
      <c r="A17" s="6" t="s">
        <v>27</v>
      </c>
      <c r="B17" s="14">
        <v>4389</v>
      </c>
      <c r="C17" s="6">
        <v>2</v>
      </c>
      <c r="D17" s="14">
        <v>7882</v>
      </c>
      <c r="E17" s="14">
        <v>7878</v>
      </c>
      <c r="F17" s="6">
        <v>4</v>
      </c>
      <c r="G17" s="6">
        <v>4</v>
      </c>
      <c r="H17" s="6">
        <v>0</v>
      </c>
      <c r="I17" s="6">
        <v>0</v>
      </c>
      <c r="J17" s="6">
        <v>0</v>
      </c>
      <c r="K17" s="6">
        <v>0</v>
      </c>
      <c r="L17" s="14">
        <f t="shared" si="1"/>
        <v>12271</v>
      </c>
    </row>
    <row r="18" spans="1:12">
      <c r="A18" s="6" t="s">
        <v>28</v>
      </c>
      <c r="B18" s="14">
        <v>14549</v>
      </c>
      <c r="C18" s="6">
        <v>215</v>
      </c>
      <c r="D18" s="14">
        <v>21581</v>
      </c>
      <c r="E18" s="14">
        <v>21383</v>
      </c>
      <c r="F18" s="6">
        <v>173</v>
      </c>
      <c r="G18" s="6">
        <v>22</v>
      </c>
      <c r="H18" s="14">
        <v>7652</v>
      </c>
      <c r="I18" s="6">
        <v>643</v>
      </c>
      <c r="J18" s="6">
        <v>1944</v>
      </c>
      <c r="K18" s="6">
        <v>262</v>
      </c>
      <c r="L18" s="14">
        <f t="shared" si="1"/>
        <v>46631</v>
      </c>
    </row>
    <row r="19" spans="1:12">
      <c r="A19" s="6" t="s">
        <v>380</v>
      </c>
      <c r="B19" s="14">
        <v>500</v>
      </c>
      <c r="C19" s="6">
        <v>2</v>
      </c>
      <c r="D19" s="14">
        <v>977</v>
      </c>
      <c r="E19" s="14">
        <v>965</v>
      </c>
      <c r="F19" s="6">
        <v>12</v>
      </c>
      <c r="G19" s="6">
        <v>0</v>
      </c>
      <c r="H19" s="14">
        <v>6</v>
      </c>
      <c r="I19" s="6">
        <v>1148</v>
      </c>
      <c r="J19" s="6">
        <v>143</v>
      </c>
      <c r="K19" s="6">
        <v>0</v>
      </c>
      <c r="L19" s="14">
        <f t="shared" si="1"/>
        <v>2774</v>
      </c>
    </row>
    <row r="20" spans="1:12">
      <c r="A20" s="6" t="s">
        <v>29</v>
      </c>
      <c r="B20" s="14">
        <v>1875</v>
      </c>
      <c r="C20" s="6">
        <v>4</v>
      </c>
      <c r="D20" s="14">
        <v>1718</v>
      </c>
      <c r="E20" s="14">
        <v>1710</v>
      </c>
      <c r="F20" s="6">
        <v>8</v>
      </c>
      <c r="G20" s="6">
        <v>0</v>
      </c>
      <c r="H20" s="6">
        <v>6</v>
      </c>
      <c r="I20" s="6">
        <v>0</v>
      </c>
      <c r="J20" s="6">
        <v>8</v>
      </c>
      <c r="K20" s="6">
        <v>0</v>
      </c>
      <c r="L20" s="14">
        <f t="shared" si="1"/>
        <v>3607</v>
      </c>
    </row>
    <row r="21" spans="1:12">
      <c r="A21" s="6" t="s">
        <v>30</v>
      </c>
      <c r="B21" s="14">
        <v>2915</v>
      </c>
      <c r="C21" s="6">
        <v>21</v>
      </c>
      <c r="D21" s="14">
        <v>5363</v>
      </c>
      <c r="E21" s="14">
        <v>5329</v>
      </c>
      <c r="F21" s="6">
        <v>34</v>
      </c>
      <c r="G21" s="6">
        <v>5</v>
      </c>
      <c r="H21" s="6">
        <v>5</v>
      </c>
      <c r="I21" s="6">
        <v>6</v>
      </c>
      <c r="J21" s="6">
        <v>158</v>
      </c>
      <c r="K21" s="6">
        <v>340</v>
      </c>
      <c r="L21" s="14">
        <f t="shared" si="1"/>
        <v>8787</v>
      </c>
    </row>
    <row r="22" spans="1:12">
      <c r="A22" s="6" t="s">
        <v>31</v>
      </c>
      <c r="B22" s="14">
        <v>4081</v>
      </c>
      <c r="C22" s="6">
        <v>27</v>
      </c>
      <c r="D22" s="14">
        <v>3704</v>
      </c>
      <c r="E22" s="14">
        <v>3688</v>
      </c>
      <c r="F22" s="6">
        <v>16</v>
      </c>
      <c r="G22" s="6">
        <v>2</v>
      </c>
      <c r="H22" s="6">
        <v>4196</v>
      </c>
      <c r="I22" s="6">
        <v>4</v>
      </c>
      <c r="J22" s="6">
        <v>90</v>
      </c>
      <c r="K22" s="6">
        <v>507</v>
      </c>
      <c r="L22" s="14">
        <f t="shared" si="1"/>
        <v>12582</v>
      </c>
    </row>
    <row r="23" spans="1:12">
      <c r="A23" s="6" t="s">
        <v>32</v>
      </c>
      <c r="B23" s="14">
        <v>879</v>
      </c>
      <c r="C23" s="6">
        <v>20</v>
      </c>
      <c r="D23" s="14">
        <v>3104</v>
      </c>
      <c r="E23" s="14">
        <v>3093</v>
      </c>
      <c r="F23" s="6">
        <v>11</v>
      </c>
      <c r="G23" s="6">
        <v>3</v>
      </c>
      <c r="H23" s="14">
        <v>4835</v>
      </c>
      <c r="I23" s="6">
        <v>387</v>
      </c>
      <c r="J23" s="6">
        <v>20</v>
      </c>
      <c r="K23" s="6">
        <v>463</v>
      </c>
      <c r="L23" s="14">
        <f t="shared" si="1"/>
        <v>9688</v>
      </c>
    </row>
    <row r="24" spans="1:12">
      <c r="A24" s="6" t="s">
        <v>33</v>
      </c>
      <c r="B24" s="14">
        <v>12165</v>
      </c>
      <c r="C24" s="6">
        <v>87</v>
      </c>
      <c r="D24" s="14">
        <v>15377</v>
      </c>
      <c r="E24" s="14">
        <v>15271</v>
      </c>
      <c r="F24" s="6">
        <v>106</v>
      </c>
      <c r="G24" s="6">
        <v>8</v>
      </c>
      <c r="H24" s="14">
        <v>2565</v>
      </c>
      <c r="I24" s="6">
        <v>210</v>
      </c>
      <c r="J24" s="6">
        <v>510</v>
      </c>
      <c r="K24" s="6">
        <v>702</v>
      </c>
      <c r="L24" s="14">
        <f t="shared" si="1"/>
        <v>31529</v>
      </c>
    </row>
    <row r="25" spans="1:12">
      <c r="A25" s="6" t="s">
        <v>34</v>
      </c>
      <c r="B25" s="14">
        <v>485</v>
      </c>
      <c r="C25" s="6">
        <v>1</v>
      </c>
      <c r="D25" s="14">
        <v>1414</v>
      </c>
      <c r="E25" s="14">
        <v>1409</v>
      </c>
      <c r="F25" s="6">
        <v>5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4">
        <f t="shared" si="1"/>
        <v>1899</v>
      </c>
    </row>
    <row r="26" spans="1:12">
      <c r="A26" s="6" t="s">
        <v>35</v>
      </c>
      <c r="B26" s="14">
        <v>2434</v>
      </c>
      <c r="C26" s="6">
        <v>19</v>
      </c>
      <c r="D26" s="14">
        <v>4341</v>
      </c>
      <c r="E26" s="14">
        <v>4309</v>
      </c>
      <c r="F26" s="6">
        <v>32</v>
      </c>
      <c r="G26" s="6">
        <v>20</v>
      </c>
      <c r="H26" s="6">
        <v>0</v>
      </c>
      <c r="I26" s="6">
        <v>0</v>
      </c>
      <c r="J26" s="6">
        <v>125</v>
      </c>
      <c r="K26" s="6">
        <v>0</v>
      </c>
      <c r="L26" s="14">
        <f t="shared" si="1"/>
        <v>6900</v>
      </c>
    </row>
    <row r="27" spans="1:12">
      <c r="A27" s="6" t="s">
        <v>36</v>
      </c>
      <c r="B27" s="14">
        <v>10675</v>
      </c>
      <c r="C27" s="6">
        <v>129</v>
      </c>
      <c r="D27" s="14">
        <v>17953</v>
      </c>
      <c r="E27" s="14">
        <v>17444</v>
      </c>
      <c r="F27" s="6">
        <v>115</v>
      </c>
      <c r="G27" s="6">
        <v>23</v>
      </c>
      <c r="H27" s="14">
        <v>3462</v>
      </c>
      <c r="I27" s="6">
        <v>186</v>
      </c>
      <c r="J27" s="6">
        <v>411</v>
      </c>
      <c r="K27" s="6">
        <v>669</v>
      </c>
      <c r="L27" s="14">
        <f t="shared" si="1"/>
        <v>33356</v>
      </c>
    </row>
    <row r="28" spans="1:12">
      <c r="A28" s="6" t="s">
        <v>37</v>
      </c>
      <c r="B28" s="14">
        <v>8086</v>
      </c>
      <c r="C28" s="6">
        <v>167</v>
      </c>
      <c r="D28" s="14">
        <v>12068</v>
      </c>
      <c r="E28" s="14">
        <v>11906</v>
      </c>
      <c r="F28" s="6">
        <v>162</v>
      </c>
      <c r="G28" s="6">
        <v>3</v>
      </c>
      <c r="H28" s="6">
        <v>278</v>
      </c>
      <c r="I28" s="6">
        <v>255</v>
      </c>
      <c r="J28" s="6">
        <v>483</v>
      </c>
      <c r="K28" s="6">
        <v>446</v>
      </c>
      <c r="L28" s="14">
        <f t="shared" si="1"/>
        <v>21616</v>
      </c>
    </row>
    <row r="29" spans="1:12">
      <c r="A29" s="6" t="s">
        <v>38</v>
      </c>
      <c r="B29" s="14">
        <v>3584</v>
      </c>
      <c r="C29" s="6">
        <v>81</v>
      </c>
      <c r="D29" s="14">
        <v>6105</v>
      </c>
      <c r="E29" s="14">
        <v>6051</v>
      </c>
      <c r="F29" s="6">
        <v>54</v>
      </c>
      <c r="G29" s="6">
        <v>11</v>
      </c>
      <c r="H29" s="6">
        <v>25</v>
      </c>
      <c r="I29" s="6">
        <v>14</v>
      </c>
      <c r="J29" s="6">
        <v>62</v>
      </c>
      <c r="K29" s="6">
        <v>148</v>
      </c>
      <c r="L29" s="14">
        <f t="shared" si="1"/>
        <v>9938</v>
      </c>
    </row>
    <row r="30" spans="1:12">
      <c r="A30" s="6" t="s">
        <v>39</v>
      </c>
      <c r="B30" s="14">
        <v>4361</v>
      </c>
      <c r="C30" s="6">
        <v>27</v>
      </c>
      <c r="D30" s="14">
        <v>6189</v>
      </c>
      <c r="E30" s="14">
        <v>6170</v>
      </c>
      <c r="F30" s="6">
        <v>19</v>
      </c>
      <c r="G30" s="6">
        <v>0</v>
      </c>
      <c r="H30" s="14">
        <v>135</v>
      </c>
      <c r="I30" s="6">
        <v>608</v>
      </c>
      <c r="J30" s="6">
        <v>44</v>
      </c>
      <c r="K30" s="6">
        <v>176</v>
      </c>
      <c r="L30" s="14">
        <f t="shared" si="1"/>
        <v>11513</v>
      </c>
    </row>
    <row r="31" spans="1:12">
      <c r="A31" s="6"/>
      <c r="B31" s="25"/>
      <c r="C31" s="25"/>
      <c r="D31" s="25"/>
      <c r="E31" s="25"/>
      <c r="F31" s="25"/>
      <c r="G31" s="25"/>
      <c r="H31" s="25"/>
      <c r="I31" s="25"/>
      <c r="J31" s="25"/>
      <c r="K31" s="28"/>
      <c r="L31" s="27"/>
    </row>
    <row r="32" spans="1:12">
      <c r="A32" s="1"/>
      <c r="L32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workbookViewId="0"/>
  </sheetViews>
  <sheetFormatPr defaultRowHeight="15"/>
  <cols>
    <col min="1" max="1" width="20" customWidth="1"/>
    <col min="2" max="2" width="11.42578125" customWidth="1"/>
    <col min="5" max="5" width="12.7109375" customWidth="1"/>
    <col min="6" max="6" width="12" customWidth="1"/>
    <col min="7" max="7" width="18.5703125" customWidth="1"/>
  </cols>
  <sheetData>
    <row r="1" spans="1:8">
      <c r="A1" s="8" t="s">
        <v>56</v>
      </c>
      <c r="B1" s="8" t="s">
        <v>393</v>
      </c>
    </row>
    <row r="2" spans="1:8">
      <c r="A2" s="15"/>
    </row>
    <row r="3" spans="1:8" ht="23.25">
      <c r="B3" s="3" t="s">
        <v>57</v>
      </c>
      <c r="D3" s="3" t="s">
        <v>58</v>
      </c>
      <c r="E3" s="3" t="s">
        <v>391</v>
      </c>
      <c r="F3" s="50" t="s">
        <v>392</v>
      </c>
      <c r="G3" s="3" t="s">
        <v>59</v>
      </c>
    </row>
    <row r="4" spans="1:8">
      <c r="A4" s="3" t="s">
        <v>4</v>
      </c>
      <c r="B4" s="3" t="s">
        <v>60</v>
      </c>
      <c r="C4" s="3" t="s">
        <v>61</v>
      </c>
      <c r="E4" s="3"/>
      <c r="F4" s="3"/>
      <c r="H4" s="3" t="s">
        <v>62</v>
      </c>
    </row>
    <row r="5" spans="1:8">
      <c r="B5" s="4" t="s">
        <v>63</v>
      </c>
      <c r="D5" s="4" t="s">
        <v>64</v>
      </c>
      <c r="E5" s="4" t="s">
        <v>65</v>
      </c>
      <c r="F5" s="4" t="s">
        <v>66</v>
      </c>
      <c r="G5" s="4" t="s">
        <v>390</v>
      </c>
    </row>
    <row r="6" spans="1:8">
      <c r="A6" s="4" t="s">
        <v>16</v>
      </c>
      <c r="B6" s="4" t="s">
        <v>67</v>
      </c>
      <c r="C6" s="4" t="s">
        <v>68</v>
      </c>
      <c r="G6" s="4"/>
      <c r="H6" s="4" t="s">
        <v>69</v>
      </c>
    </row>
    <row r="7" spans="1:8">
      <c r="A7" s="16"/>
    </row>
    <row r="8" spans="1:8">
      <c r="A8" s="3" t="s">
        <v>19</v>
      </c>
      <c r="B8" s="13">
        <f>SUM(B9:B29)</f>
        <v>12807</v>
      </c>
      <c r="C8" s="13">
        <f t="shared" ref="C8:H8" si="0">SUM(C9:C29)</f>
        <v>89825</v>
      </c>
      <c r="D8" s="13">
        <f t="shared" si="0"/>
        <v>16051</v>
      </c>
      <c r="E8" s="13">
        <f t="shared" si="0"/>
        <v>525</v>
      </c>
      <c r="F8" s="13">
        <f t="shared" si="0"/>
        <v>14297</v>
      </c>
      <c r="G8" s="13">
        <f t="shared" si="0"/>
        <v>28748</v>
      </c>
      <c r="H8" s="13">
        <f t="shared" si="0"/>
        <v>162253</v>
      </c>
    </row>
    <row r="9" spans="1:8">
      <c r="A9" s="6" t="s">
        <v>20</v>
      </c>
      <c r="B9" s="14">
        <v>538</v>
      </c>
      <c r="C9" s="14">
        <v>15685</v>
      </c>
      <c r="D9" s="6">
        <v>699</v>
      </c>
      <c r="E9" s="6">
        <v>279</v>
      </c>
      <c r="F9" s="14">
        <v>1927</v>
      </c>
      <c r="G9" s="14">
        <v>5529</v>
      </c>
      <c r="H9" s="14">
        <f t="shared" ref="H9:H14" si="1">SUM(B9:G9)</f>
        <v>24657</v>
      </c>
    </row>
    <row r="10" spans="1:8">
      <c r="A10" s="6" t="s">
        <v>21</v>
      </c>
      <c r="B10" s="6">
        <v>274</v>
      </c>
      <c r="C10" s="14">
        <v>2976</v>
      </c>
      <c r="D10" s="6">
        <v>0</v>
      </c>
      <c r="E10" s="6">
        <v>0</v>
      </c>
      <c r="F10" s="6">
        <v>578</v>
      </c>
      <c r="G10" s="6">
        <v>170</v>
      </c>
      <c r="H10" s="14">
        <f t="shared" si="1"/>
        <v>3998</v>
      </c>
    </row>
    <row r="11" spans="1:8">
      <c r="A11" s="6" t="s">
        <v>22</v>
      </c>
      <c r="B11" s="6">
        <v>676</v>
      </c>
      <c r="C11" s="14">
        <v>3621</v>
      </c>
      <c r="D11" s="6">
        <v>0</v>
      </c>
      <c r="E11" s="6">
        <v>0</v>
      </c>
      <c r="F11" s="6">
        <v>612</v>
      </c>
      <c r="G11" s="6">
        <v>874</v>
      </c>
      <c r="H11" s="14">
        <f t="shared" si="1"/>
        <v>5783</v>
      </c>
    </row>
    <row r="12" spans="1:8">
      <c r="A12" s="6" t="s">
        <v>23</v>
      </c>
      <c r="B12" s="6">
        <v>792</v>
      </c>
      <c r="C12" s="14">
        <v>3846</v>
      </c>
      <c r="D12" s="6">
        <v>63</v>
      </c>
      <c r="E12" s="6">
        <v>0</v>
      </c>
      <c r="F12" s="6">
        <v>658</v>
      </c>
      <c r="G12" s="14">
        <v>581</v>
      </c>
      <c r="H12" s="14">
        <f t="shared" si="1"/>
        <v>5940</v>
      </c>
    </row>
    <row r="13" spans="1:8">
      <c r="A13" s="6" t="s">
        <v>24</v>
      </c>
      <c r="B13" s="6">
        <v>462</v>
      </c>
      <c r="C13" s="14">
        <v>2847</v>
      </c>
      <c r="D13" s="6">
        <v>4</v>
      </c>
      <c r="E13" s="6">
        <v>1</v>
      </c>
      <c r="F13" s="6">
        <v>618</v>
      </c>
      <c r="G13" s="6">
        <v>141</v>
      </c>
      <c r="H13" s="14">
        <f t="shared" si="1"/>
        <v>4073</v>
      </c>
    </row>
    <row r="14" spans="1:8">
      <c r="A14" s="6" t="s">
        <v>25</v>
      </c>
      <c r="B14" s="6">
        <v>662</v>
      </c>
      <c r="C14" s="14">
        <v>3443</v>
      </c>
      <c r="D14" s="6">
        <v>35</v>
      </c>
      <c r="E14" s="6">
        <v>0</v>
      </c>
      <c r="F14" s="6">
        <v>907</v>
      </c>
      <c r="G14" s="14">
        <v>765</v>
      </c>
      <c r="H14" s="14">
        <f t="shared" si="1"/>
        <v>5812</v>
      </c>
    </row>
    <row r="15" spans="1:8">
      <c r="A15" s="6" t="s">
        <v>26</v>
      </c>
      <c r="B15" s="6">
        <v>423</v>
      </c>
      <c r="C15" s="14">
        <v>2347</v>
      </c>
      <c r="D15" s="6">
        <v>0</v>
      </c>
      <c r="E15" s="6">
        <v>0</v>
      </c>
      <c r="F15" s="6">
        <v>290</v>
      </c>
      <c r="G15" s="6">
        <v>946</v>
      </c>
      <c r="H15" s="14">
        <f t="shared" ref="H15:H29" si="2">SUM(B15:G15)</f>
        <v>4006</v>
      </c>
    </row>
    <row r="16" spans="1:8">
      <c r="A16" s="6" t="s">
        <v>27</v>
      </c>
      <c r="B16" s="6">
        <v>18</v>
      </c>
      <c r="C16" s="14">
        <v>3154</v>
      </c>
      <c r="D16" s="6">
        <v>0</v>
      </c>
      <c r="E16" s="6">
        <v>0</v>
      </c>
      <c r="F16" s="6">
        <v>272</v>
      </c>
      <c r="G16" s="6">
        <v>116</v>
      </c>
      <c r="H16" s="14">
        <f t="shared" si="2"/>
        <v>3560</v>
      </c>
    </row>
    <row r="17" spans="1:8">
      <c r="A17" s="6" t="s">
        <v>28</v>
      </c>
      <c r="B17" s="14">
        <v>1554</v>
      </c>
      <c r="C17" s="14">
        <v>7573</v>
      </c>
      <c r="D17" s="14">
        <v>5553</v>
      </c>
      <c r="E17" s="6">
        <v>71</v>
      </c>
      <c r="F17" s="6">
        <v>1005</v>
      </c>
      <c r="G17" s="14">
        <v>2276</v>
      </c>
      <c r="H17" s="14">
        <f t="shared" si="2"/>
        <v>18032</v>
      </c>
    </row>
    <row r="18" spans="1:8">
      <c r="A18" s="6" t="s">
        <v>380</v>
      </c>
      <c r="B18" s="14">
        <v>74</v>
      </c>
      <c r="C18" s="14">
        <v>426</v>
      </c>
      <c r="D18" s="14">
        <v>0</v>
      </c>
      <c r="E18" s="6">
        <v>0</v>
      </c>
      <c r="F18" s="6">
        <v>1</v>
      </c>
      <c r="G18" s="14">
        <v>9</v>
      </c>
      <c r="H18" s="14">
        <f t="shared" si="2"/>
        <v>510</v>
      </c>
    </row>
    <row r="19" spans="1:8">
      <c r="A19" s="6" t="s">
        <v>29</v>
      </c>
      <c r="B19" s="6">
        <v>129</v>
      </c>
      <c r="C19" s="14">
        <v>2625</v>
      </c>
      <c r="D19" s="6">
        <v>0</v>
      </c>
      <c r="E19" s="6">
        <v>0</v>
      </c>
      <c r="F19" s="6">
        <v>401</v>
      </c>
      <c r="G19" s="6">
        <v>304</v>
      </c>
      <c r="H19" s="14">
        <f t="shared" si="2"/>
        <v>3459</v>
      </c>
    </row>
    <row r="20" spans="1:8">
      <c r="A20" s="6" t="s">
        <v>30</v>
      </c>
      <c r="B20" s="6">
        <v>696</v>
      </c>
      <c r="C20" s="14">
        <v>2563</v>
      </c>
      <c r="D20" s="6">
        <v>0</v>
      </c>
      <c r="E20" s="6">
        <v>0</v>
      </c>
      <c r="F20" s="6">
        <v>837</v>
      </c>
      <c r="G20" s="6">
        <v>168</v>
      </c>
      <c r="H20" s="14">
        <f t="shared" si="2"/>
        <v>4264</v>
      </c>
    </row>
    <row r="21" spans="1:8">
      <c r="A21" s="6" t="s">
        <v>31</v>
      </c>
      <c r="B21" s="6">
        <v>885</v>
      </c>
      <c r="C21" s="14">
        <v>3307</v>
      </c>
      <c r="D21" s="6">
        <v>0</v>
      </c>
      <c r="E21" s="6">
        <v>0</v>
      </c>
      <c r="F21" s="6">
        <v>1364</v>
      </c>
      <c r="G21" s="6">
        <v>74</v>
      </c>
      <c r="H21" s="14">
        <f t="shared" si="2"/>
        <v>5630</v>
      </c>
    </row>
    <row r="22" spans="1:8">
      <c r="A22" s="6" t="s">
        <v>32</v>
      </c>
      <c r="B22" s="14">
        <v>801</v>
      </c>
      <c r="C22" s="14">
        <v>3914</v>
      </c>
      <c r="D22" s="14">
        <v>3119</v>
      </c>
      <c r="E22" s="6">
        <v>0</v>
      </c>
      <c r="F22" s="6">
        <v>736</v>
      </c>
      <c r="G22" s="6">
        <v>282</v>
      </c>
      <c r="H22" s="14">
        <f t="shared" si="2"/>
        <v>8852</v>
      </c>
    </row>
    <row r="23" spans="1:8">
      <c r="A23" s="6" t="s">
        <v>33</v>
      </c>
      <c r="B23" s="6">
        <v>1121</v>
      </c>
      <c r="C23" s="14">
        <v>7179</v>
      </c>
      <c r="D23" s="6">
        <v>53</v>
      </c>
      <c r="E23" s="6">
        <v>0</v>
      </c>
      <c r="F23" s="6">
        <v>1316</v>
      </c>
      <c r="G23" s="14">
        <v>6025</v>
      </c>
      <c r="H23" s="14">
        <f t="shared" si="2"/>
        <v>15694</v>
      </c>
    </row>
    <row r="24" spans="1:8">
      <c r="A24" s="6" t="s">
        <v>34</v>
      </c>
      <c r="B24" s="6">
        <v>11</v>
      </c>
      <c r="C24" s="14">
        <v>860</v>
      </c>
      <c r="D24" s="6">
        <v>154</v>
      </c>
      <c r="E24" s="6">
        <v>0</v>
      </c>
      <c r="F24" s="6">
        <v>207</v>
      </c>
      <c r="G24" s="6">
        <v>37</v>
      </c>
      <c r="H24" s="14">
        <f t="shared" si="2"/>
        <v>1269</v>
      </c>
    </row>
    <row r="25" spans="1:8">
      <c r="A25" s="6" t="s">
        <v>35</v>
      </c>
      <c r="B25" s="6">
        <v>165</v>
      </c>
      <c r="C25" s="14">
        <v>2354</v>
      </c>
      <c r="D25" s="6">
        <v>15</v>
      </c>
      <c r="E25" s="6">
        <v>0</v>
      </c>
      <c r="F25" s="6">
        <v>540</v>
      </c>
      <c r="G25" s="6">
        <v>159</v>
      </c>
      <c r="H25" s="14">
        <f t="shared" si="2"/>
        <v>3233</v>
      </c>
    </row>
    <row r="26" spans="1:8">
      <c r="A26" s="6" t="s">
        <v>36</v>
      </c>
      <c r="B26" s="6">
        <v>1788</v>
      </c>
      <c r="C26" s="14">
        <v>8683</v>
      </c>
      <c r="D26" s="14">
        <v>4647</v>
      </c>
      <c r="E26" s="6">
        <v>172</v>
      </c>
      <c r="F26" s="6">
        <v>994</v>
      </c>
      <c r="G26" s="14">
        <v>675</v>
      </c>
      <c r="H26" s="14">
        <f t="shared" si="2"/>
        <v>16959</v>
      </c>
    </row>
    <row r="27" spans="1:8">
      <c r="A27" s="6" t="s">
        <v>37</v>
      </c>
      <c r="B27" s="6">
        <v>693</v>
      </c>
      <c r="C27" s="14">
        <v>6302</v>
      </c>
      <c r="D27" s="6">
        <v>353</v>
      </c>
      <c r="E27" s="6">
        <v>2</v>
      </c>
      <c r="F27" s="6">
        <v>525</v>
      </c>
      <c r="G27" s="14">
        <v>6772</v>
      </c>
      <c r="H27" s="14">
        <f t="shared" si="2"/>
        <v>14647</v>
      </c>
    </row>
    <row r="28" spans="1:8">
      <c r="A28" s="6" t="s">
        <v>38</v>
      </c>
      <c r="B28" s="6">
        <v>674</v>
      </c>
      <c r="C28" s="14">
        <v>3206</v>
      </c>
      <c r="D28" s="14">
        <v>1356</v>
      </c>
      <c r="E28" s="6">
        <v>0</v>
      </c>
      <c r="F28" s="6">
        <v>132</v>
      </c>
      <c r="G28" s="14">
        <v>2673</v>
      </c>
      <c r="H28" s="14">
        <f t="shared" si="2"/>
        <v>8041</v>
      </c>
    </row>
    <row r="29" spans="1:8">
      <c r="A29" s="6" t="s">
        <v>39</v>
      </c>
      <c r="B29" s="6">
        <v>371</v>
      </c>
      <c r="C29" s="14">
        <v>2914</v>
      </c>
      <c r="D29" s="6">
        <v>0</v>
      </c>
      <c r="E29" s="6">
        <v>0</v>
      </c>
      <c r="F29" s="6">
        <v>377</v>
      </c>
      <c r="G29" s="6">
        <v>172</v>
      </c>
      <c r="H29" s="14">
        <f t="shared" si="2"/>
        <v>3834</v>
      </c>
    </row>
    <row r="30" spans="1:8">
      <c r="A30" s="6"/>
      <c r="B30" s="29"/>
      <c r="C30" s="29"/>
      <c r="D30" s="24"/>
      <c r="E30" s="24"/>
      <c r="F30" s="24"/>
      <c r="G30" s="6"/>
      <c r="H30" s="14"/>
    </row>
    <row r="31" spans="1:8">
      <c r="A31" s="17"/>
      <c r="H31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3"/>
  <sheetViews>
    <sheetView workbookViewId="0"/>
  </sheetViews>
  <sheetFormatPr defaultRowHeight="15"/>
  <cols>
    <col min="1" max="1" width="20.5703125" customWidth="1"/>
    <col min="6" max="6" width="11.28515625" customWidth="1"/>
    <col min="8" max="8" width="10.140625" customWidth="1"/>
  </cols>
  <sheetData>
    <row r="1" spans="1:9">
      <c r="A1" s="30" t="s">
        <v>70</v>
      </c>
      <c r="B1" s="8" t="s">
        <v>394</v>
      </c>
      <c r="C1" s="31"/>
    </row>
    <row r="2" spans="1:9">
      <c r="A2" s="18"/>
    </row>
    <row r="3" spans="1:9" ht="45.75">
      <c r="B3" s="50" t="s">
        <v>403</v>
      </c>
      <c r="C3" t="s">
        <v>395</v>
      </c>
      <c r="D3" s="50" t="s">
        <v>396</v>
      </c>
      <c r="E3" t="s">
        <v>395</v>
      </c>
      <c r="F3" s="50" t="s">
        <v>397</v>
      </c>
      <c r="G3" t="s">
        <v>395</v>
      </c>
      <c r="H3" s="50" t="s">
        <v>398</v>
      </c>
      <c r="I3" t="s">
        <v>395</v>
      </c>
    </row>
    <row r="4" spans="1:9">
      <c r="A4" s="3" t="s">
        <v>4</v>
      </c>
      <c r="B4" s="3"/>
      <c r="D4" s="3"/>
      <c r="F4" s="3"/>
      <c r="H4" s="3"/>
    </row>
    <row r="5" spans="1:9">
      <c r="B5" s="3" t="s">
        <v>48</v>
      </c>
      <c r="C5" s="3" t="s">
        <v>71</v>
      </c>
      <c r="D5" s="3" t="s">
        <v>72</v>
      </c>
      <c r="E5" s="3" t="s">
        <v>71</v>
      </c>
      <c r="F5" s="3" t="s">
        <v>72</v>
      </c>
      <c r="G5" s="3" t="s">
        <v>71</v>
      </c>
      <c r="H5" s="3" t="s">
        <v>72</v>
      </c>
      <c r="I5" s="3" t="s">
        <v>71</v>
      </c>
    </row>
    <row r="6" spans="1:9" ht="45.75">
      <c r="B6" s="51" t="s">
        <v>399</v>
      </c>
      <c r="C6" t="s">
        <v>395</v>
      </c>
      <c r="D6" s="51" t="s">
        <v>400</v>
      </c>
      <c r="E6" t="s">
        <v>395</v>
      </c>
      <c r="F6" s="51" t="s">
        <v>401</v>
      </c>
      <c r="G6" t="s">
        <v>395</v>
      </c>
      <c r="H6" s="51" t="s">
        <v>402</v>
      </c>
      <c r="I6" t="s">
        <v>395</v>
      </c>
    </row>
    <row r="7" spans="1:9">
      <c r="A7" s="4" t="s">
        <v>16</v>
      </c>
      <c r="B7" s="4"/>
      <c r="D7" s="4"/>
      <c r="F7" s="4"/>
      <c r="H7" s="4"/>
    </row>
    <row r="8" spans="1:9">
      <c r="B8" s="11" t="s">
        <v>53</v>
      </c>
      <c r="C8" s="11" t="s">
        <v>73</v>
      </c>
      <c r="D8" s="11" t="s">
        <v>53</v>
      </c>
      <c r="E8" s="11" t="s">
        <v>73</v>
      </c>
      <c r="F8" s="11" t="s">
        <v>53</v>
      </c>
      <c r="G8" s="11" t="s">
        <v>73</v>
      </c>
      <c r="H8" s="11" t="s">
        <v>53</v>
      </c>
      <c r="I8" s="11" t="s">
        <v>73</v>
      </c>
    </row>
    <row r="9" spans="1:9">
      <c r="A9" s="5"/>
    </row>
    <row r="10" spans="1:9">
      <c r="A10" s="3" t="s">
        <v>19</v>
      </c>
      <c r="B10" s="13">
        <f>SUM(B11:B31)</f>
        <v>1274</v>
      </c>
      <c r="C10" s="13">
        <f t="shared" ref="C10:I10" si="0">SUM(C11:C31)</f>
        <v>329</v>
      </c>
      <c r="D10" s="13">
        <f>SUM(D11:D31)</f>
        <v>180</v>
      </c>
      <c r="E10" s="13">
        <f t="shared" si="0"/>
        <v>81</v>
      </c>
      <c r="F10" s="13">
        <f t="shared" si="0"/>
        <v>9919</v>
      </c>
      <c r="G10" s="13">
        <f t="shared" si="0"/>
        <v>1763</v>
      </c>
      <c r="H10" s="13">
        <f t="shared" si="0"/>
        <v>355</v>
      </c>
      <c r="I10" s="13">
        <f t="shared" si="0"/>
        <v>225</v>
      </c>
    </row>
    <row r="11" spans="1:9">
      <c r="A11" s="6" t="s">
        <v>20</v>
      </c>
      <c r="B11" s="6">
        <v>90</v>
      </c>
      <c r="C11" s="6">
        <v>62</v>
      </c>
      <c r="D11" s="6">
        <v>9</v>
      </c>
      <c r="E11" s="6">
        <v>6</v>
      </c>
      <c r="F11" s="14">
        <v>722</v>
      </c>
      <c r="G11" s="6">
        <v>148</v>
      </c>
      <c r="H11" s="6">
        <v>32</v>
      </c>
      <c r="I11" s="6">
        <v>20</v>
      </c>
    </row>
    <row r="12" spans="1:9">
      <c r="A12" s="6" t="s">
        <v>21</v>
      </c>
      <c r="B12" s="6">
        <v>2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</row>
    <row r="13" spans="1:9">
      <c r="A13" s="6" t="s">
        <v>22</v>
      </c>
      <c r="B13" s="6">
        <v>33</v>
      </c>
      <c r="C13" s="6">
        <v>29</v>
      </c>
      <c r="D13" s="6">
        <v>1</v>
      </c>
      <c r="E13" s="6">
        <v>1</v>
      </c>
      <c r="F13" s="6">
        <v>0</v>
      </c>
      <c r="G13" s="6">
        <v>0</v>
      </c>
      <c r="H13" s="6">
        <v>19</v>
      </c>
      <c r="I13" s="6">
        <v>13</v>
      </c>
    </row>
    <row r="14" spans="1:9">
      <c r="A14" s="6" t="s">
        <v>23</v>
      </c>
      <c r="B14" s="6">
        <v>5</v>
      </c>
      <c r="C14" s="6">
        <v>4</v>
      </c>
      <c r="D14" s="6">
        <v>2</v>
      </c>
      <c r="E14" s="6">
        <v>2</v>
      </c>
      <c r="F14" s="6">
        <v>2</v>
      </c>
      <c r="G14" s="6">
        <v>0</v>
      </c>
      <c r="H14" s="6">
        <v>6</v>
      </c>
      <c r="I14" s="6">
        <v>5</v>
      </c>
    </row>
    <row r="15" spans="1:9">
      <c r="A15" s="6" t="s">
        <v>24</v>
      </c>
      <c r="B15" s="6">
        <v>4</v>
      </c>
      <c r="C15" s="6">
        <v>0</v>
      </c>
      <c r="D15" s="6">
        <v>2</v>
      </c>
      <c r="E15" s="6">
        <v>0</v>
      </c>
      <c r="F15" s="6">
        <v>1</v>
      </c>
      <c r="G15" s="6">
        <v>0</v>
      </c>
      <c r="H15" s="6">
        <v>2</v>
      </c>
      <c r="I15" s="6">
        <v>0</v>
      </c>
    </row>
    <row r="16" spans="1:9">
      <c r="A16" s="6" t="s">
        <v>25</v>
      </c>
      <c r="B16" s="6">
        <v>89</v>
      </c>
      <c r="C16" s="6">
        <v>89</v>
      </c>
      <c r="D16" s="6">
        <v>3</v>
      </c>
      <c r="E16" s="6">
        <v>3</v>
      </c>
      <c r="F16" s="14">
        <v>3368</v>
      </c>
      <c r="G16" s="6">
        <v>750</v>
      </c>
      <c r="H16" s="6">
        <v>75</v>
      </c>
      <c r="I16" s="6">
        <v>30</v>
      </c>
    </row>
    <row r="17" spans="1:9">
      <c r="A17" s="6" t="s">
        <v>26</v>
      </c>
      <c r="B17" s="6">
        <v>7</v>
      </c>
      <c r="C17" s="6">
        <v>7</v>
      </c>
      <c r="D17" s="6">
        <v>3</v>
      </c>
      <c r="E17" s="6">
        <v>3</v>
      </c>
      <c r="F17" s="6">
        <v>0</v>
      </c>
      <c r="G17" s="6">
        <v>0</v>
      </c>
      <c r="H17" s="6">
        <v>4</v>
      </c>
      <c r="I17" s="6">
        <v>3</v>
      </c>
    </row>
    <row r="18" spans="1:9">
      <c r="A18" s="6" t="s">
        <v>27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>
      <c r="A19" s="6" t="s">
        <v>28</v>
      </c>
      <c r="B19" s="6">
        <v>40</v>
      </c>
      <c r="C19" s="6">
        <v>29</v>
      </c>
      <c r="D19" s="6">
        <v>16</v>
      </c>
      <c r="E19" s="6">
        <v>10</v>
      </c>
      <c r="F19" s="14">
        <v>63</v>
      </c>
      <c r="G19" s="6">
        <v>0</v>
      </c>
      <c r="H19" s="6">
        <v>29</v>
      </c>
      <c r="I19" s="6">
        <v>27</v>
      </c>
    </row>
    <row r="20" spans="1:9">
      <c r="A20" s="6" t="s">
        <v>380</v>
      </c>
      <c r="B20" s="6">
        <v>3</v>
      </c>
      <c r="C20" s="6">
        <v>0</v>
      </c>
      <c r="D20" s="6">
        <v>0</v>
      </c>
      <c r="E20" s="6">
        <v>0</v>
      </c>
      <c r="F20" s="14">
        <v>0</v>
      </c>
      <c r="G20" s="6">
        <v>0</v>
      </c>
      <c r="H20" s="6">
        <v>11</v>
      </c>
      <c r="I20" s="6">
        <v>0</v>
      </c>
    </row>
    <row r="21" spans="1:9">
      <c r="A21" s="6" t="s">
        <v>29</v>
      </c>
      <c r="B21" s="6">
        <v>0</v>
      </c>
      <c r="C21" s="6">
        <v>0</v>
      </c>
      <c r="D21" s="6">
        <v>0</v>
      </c>
      <c r="E21" s="6">
        <v>0</v>
      </c>
      <c r="F21" s="6">
        <v>242</v>
      </c>
      <c r="G21" s="6">
        <v>0</v>
      </c>
      <c r="H21" s="6">
        <v>0</v>
      </c>
      <c r="I21" s="6">
        <v>0</v>
      </c>
    </row>
    <row r="22" spans="1:9">
      <c r="A22" s="6" t="s">
        <v>30</v>
      </c>
      <c r="B22" s="6">
        <v>811</v>
      </c>
      <c r="C22" s="6">
        <v>20</v>
      </c>
      <c r="D22" s="6">
        <v>19</v>
      </c>
      <c r="E22" s="6">
        <v>9</v>
      </c>
      <c r="F22" s="6">
        <v>0</v>
      </c>
      <c r="G22" s="6">
        <v>0</v>
      </c>
      <c r="H22" s="6">
        <v>25</v>
      </c>
      <c r="I22" s="6">
        <v>20</v>
      </c>
    </row>
    <row r="23" spans="1:9">
      <c r="A23" s="6" t="s">
        <v>31</v>
      </c>
      <c r="B23" s="6">
        <v>10</v>
      </c>
      <c r="C23" s="6">
        <v>10</v>
      </c>
      <c r="D23" s="6">
        <v>0</v>
      </c>
      <c r="E23" s="6">
        <v>0</v>
      </c>
      <c r="F23" s="6">
        <v>46</v>
      </c>
      <c r="G23" s="6">
        <v>6</v>
      </c>
      <c r="H23" s="6">
        <v>10</v>
      </c>
      <c r="I23" s="6">
        <v>10</v>
      </c>
    </row>
    <row r="24" spans="1:9">
      <c r="A24" s="6" t="s">
        <v>32</v>
      </c>
      <c r="B24" s="6">
        <v>41</v>
      </c>
      <c r="C24" s="6">
        <v>38</v>
      </c>
      <c r="D24" s="6">
        <v>65</v>
      </c>
      <c r="E24" s="6">
        <v>34</v>
      </c>
      <c r="F24" s="14">
        <v>1977</v>
      </c>
      <c r="G24" s="6">
        <v>113</v>
      </c>
      <c r="H24" s="6">
        <v>43</v>
      </c>
      <c r="I24" s="6">
        <v>43</v>
      </c>
    </row>
    <row r="25" spans="1:9">
      <c r="A25" s="6" t="s">
        <v>33</v>
      </c>
      <c r="B25" s="6">
        <v>91</v>
      </c>
      <c r="C25" s="6">
        <v>16</v>
      </c>
      <c r="D25" s="6">
        <v>44</v>
      </c>
      <c r="E25" s="6">
        <v>1</v>
      </c>
      <c r="F25" s="6">
        <v>351</v>
      </c>
      <c r="G25" s="6">
        <v>40</v>
      </c>
      <c r="H25" s="6">
        <v>37</v>
      </c>
      <c r="I25" s="6">
        <v>2</v>
      </c>
    </row>
    <row r="26" spans="1:9">
      <c r="A26" s="6" t="s">
        <v>34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>
      <c r="A27" s="6" t="s">
        <v>35</v>
      </c>
      <c r="B27" s="6">
        <v>0</v>
      </c>
      <c r="C27" s="6">
        <v>0</v>
      </c>
      <c r="D27" s="6">
        <v>0</v>
      </c>
      <c r="E27" s="6">
        <v>0</v>
      </c>
      <c r="F27" s="6">
        <v>57</v>
      </c>
      <c r="G27" s="6">
        <v>0</v>
      </c>
      <c r="H27" s="6">
        <v>0</v>
      </c>
      <c r="I27" s="6">
        <v>0</v>
      </c>
    </row>
    <row r="28" spans="1:9">
      <c r="A28" s="6" t="s">
        <v>36</v>
      </c>
      <c r="B28" s="6">
        <v>7</v>
      </c>
      <c r="C28" s="6">
        <v>3</v>
      </c>
      <c r="D28" s="6">
        <v>8</v>
      </c>
      <c r="E28" s="6">
        <v>6</v>
      </c>
      <c r="F28" s="14">
        <v>2242</v>
      </c>
      <c r="G28" s="6">
        <v>381</v>
      </c>
      <c r="H28" s="6">
        <v>12</v>
      </c>
      <c r="I28" s="6">
        <v>11</v>
      </c>
    </row>
    <row r="29" spans="1:9">
      <c r="A29" s="6" t="s">
        <v>37</v>
      </c>
      <c r="B29" s="6">
        <v>27</v>
      </c>
      <c r="C29" s="6">
        <v>20</v>
      </c>
      <c r="D29" s="6">
        <v>8</v>
      </c>
      <c r="E29" s="6">
        <v>6</v>
      </c>
      <c r="F29" s="14">
        <v>688</v>
      </c>
      <c r="G29" s="6">
        <v>229</v>
      </c>
      <c r="H29" s="6">
        <v>9</v>
      </c>
      <c r="I29" s="6">
        <v>7</v>
      </c>
    </row>
    <row r="30" spans="1:9">
      <c r="A30" s="6" t="s">
        <v>38</v>
      </c>
      <c r="B30" s="6">
        <v>1</v>
      </c>
      <c r="C30" s="6">
        <v>1</v>
      </c>
      <c r="D30" s="6">
        <v>0</v>
      </c>
      <c r="E30" s="6">
        <v>0</v>
      </c>
      <c r="F30" s="6">
        <v>160</v>
      </c>
      <c r="G30" s="6">
        <v>96</v>
      </c>
      <c r="H30" s="6">
        <v>40</v>
      </c>
      <c r="I30" s="6">
        <v>34</v>
      </c>
    </row>
    <row r="31" spans="1:9">
      <c r="A31" s="6" t="s">
        <v>39</v>
      </c>
      <c r="B31" s="6">
        <v>13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>
      <c r="A32" s="6"/>
      <c r="B32" s="32"/>
      <c r="C32" s="32"/>
      <c r="D32" s="32"/>
      <c r="E32" s="32"/>
      <c r="F32" s="32"/>
      <c r="G32" s="32"/>
      <c r="H32" s="32"/>
      <c r="I32" s="32"/>
    </row>
    <row r="33" spans="1:1">
      <c r="A33" s="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workbookViewId="0"/>
  </sheetViews>
  <sheetFormatPr defaultRowHeight="15"/>
  <cols>
    <col min="1" max="1" width="17.28515625" customWidth="1"/>
  </cols>
  <sheetData>
    <row r="1" spans="1:11">
      <c r="A1" s="8" t="s">
        <v>74</v>
      </c>
      <c r="B1" s="8" t="s">
        <v>404</v>
      </c>
    </row>
    <row r="2" spans="1:11">
      <c r="A2" s="16"/>
    </row>
    <row r="3" spans="1:11">
      <c r="B3" s="3" t="s">
        <v>75</v>
      </c>
      <c r="D3" s="3" t="s">
        <v>76</v>
      </c>
      <c r="F3" s="3" t="s">
        <v>77</v>
      </c>
      <c r="H3" s="3" t="s">
        <v>78</v>
      </c>
      <c r="J3" s="3" t="s">
        <v>59</v>
      </c>
    </row>
    <row r="4" spans="1:11">
      <c r="A4" s="3" t="s">
        <v>4</v>
      </c>
      <c r="B4" s="3" t="s">
        <v>48</v>
      </c>
      <c r="C4" s="3" t="s">
        <v>71</v>
      </c>
      <c r="D4" s="3" t="s">
        <v>48</v>
      </c>
      <c r="E4" s="3" t="s">
        <v>71</v>
      </c>
      <c r="F4" s="3" t="s">
        <v>48</v>
      </c>
      <c r="G4" s="3" t="s">
        <v>71</v>
      </c>
      <c r="H4" s="3" t="s">
        <v>48</v>
      </c>
      <c r="I4" s="3" t="s">
        <v>71</v>
      </c>
      <c r="J4" s="3" t="s">
        <v>48</v>
      </c>
      <c r="K4" s="3" t="s">
        <v>71</v>
      </c>
    </row>
    <row r="5" spans="1:11">
      <c r="B5" s="4" t="s">
        <v>75</v>
      </c>
      <c r="D5" s="4" t="s">
        <v>79</v>
      </c>
      <c r="F5" s="4" t="s">
        <v>80</v>
      </c>
      <c r="H5" s="4" t="s">
        <v>81</v>
      </c>
      <c r="J5" s="4" t="s">
        <v>17</v>
      </c>
    </row>
    <row r="6" spans="1:11">
      <c r="A6" s="4" t="s">
        <v>16</v>
      </c>
      <c r="B6" s="4" t="s">
        <v>53</v>
      </c>
      <c r="C6" s="4" t="s">
        <v>71</v>
      </c>
      <c r="D6" s="4" t="s">
        <v>53</v>
      </c>
      <c r="E6" s="4" t="s">
        <v>71</v>
      </c>
      <c r="F6" s="4" t="s">
        <v>53</v>
      </c>
      <c r="G6" s="4" t="s">
        <v>71</v>
      </c>
      <c r="H6" s="4" t="s">
        <v>53</v>
      </c>
      <c r="I6" s="4" t="s">
        <v>71</v>
      </c>
      <c r="J6" s="4" t="s">
        <v>53</v>
      </c>
      <c r="K6" s="4" t="s">
        <v>71</v>
      </c>
    </row>
    <row r="7" spans="1:11">
      <c r="A7" s="2"/>
    </row>
    <row r="8" spans="1:11">
      <c r="A8" s="3" t="s">
        <v>19</v>
      </c>
      <c r="B8" s="13">
        <f>SUM(B9:B29)</f>
        <v>317139</v>
      </c>
      <c r="C8" s="13">
        <f t="shared" ref="C8:K8" si="0">SUM(C9:C29)</f>
        <v>8615</v>
      </c>
      <c r="D8" s="13">
        <f t="shared" si="0"/>
        <v>247052</v>
      </c>
      <c r="E8" s="13">
        <f t="shared" si="0"/>
        <v>16044</v>
      </c>
      <c r="F8" s="13">
        <f t="shared" si="0"/>
        <v>351001</v>
      </c>
      <c r="G8" s="13">
        <f t="shared" si="0"/>
        <v>34022</v>
      </c>
      <c r="H8" s="13">
        <f t="shared" si="0"/>
        <v>310837</v>
      </c>
      <c r="I8" s="13">
        <f t="shared" si="0"/>
        <v>6316</v>
      </c>
      <c r="J8" s="13">
        <f t="shared" si="0"/>
        <v>48696</v>
      </c>
      <c r="K8" s="13">
        <f t="shared" si="0"/>
        <v>1249</v>
      </c>
    </row>
    <row r="9" spans="1:11">
      <c r="A9" s="6" t="s">
        <v>20</v>
      </c>
      <c r="B9" s="14">
        <v>66233</v>
      </c>
      <c r="C9" s="14">
        <v>990</v>
      </c>
      <c r="D9" s="14">
        <v>56478</v>
      </c>
      <c r="E9" s="14">
        <v>3006</v>
      </c>
      <c r="F9" s="14">
        <v>80005</v>
      </c>
      <c r="G9" s="14">
        <v>6506</v>
      </c>
      <c r="H9" s="14">
        <v>68957</v>
      </c>
      <c r="I9" s="6">
        <v>689</v>
      </c>
      <c r="J9" s="6">
        <v>704</v>
      </c>
      <c r="K9" s="6">
        <v>19</v>
      </c>
    </row>
    <row r="10" spans="1:11">
      <c r="A10" s="6" t="s">
        <v>21</v>
      </c>
      <c r="B10" s="14">
        <v>4478</v>
      </c>
      <c r="C10" s="6">
        <v>0</v>
      </c>
      <c r="D10" s="14">
        <v>3337</v>
      </c>
      <c r="E10" s="6">
        <v>86</v>
      </c>
      <c r="F10" s="14">
        <v>7709</v>
      </c>
      <c r="G10" s="6">
        <v>0</v>
      </c>
      <c r="H10" s="14">
        <v>8053</v>
      </c>
      <c r="I10" s="6">
        <v>0</v>
      </c>
      <c r="J10" s="6">
        <v>0</v>
      </c>
      <c r="K10" s="6">
        <v>0</v>
      </c>
    </row>
    <row r="11" spans="1:11">
      <c r="A11" s="6" t="s">
        <v>22</v>
      </c>
      <c r="B11" s="14">
        <v>11186</v>
      </c>
      <c r="C11" s="6">
        <v>957</v>
      </c>
      <c r="D11" s="14">
        <v>9062</v>
      </c>
      <c r="E11" s="6">
        <v>264</v>
      </c>
      <c r="F11" s="14">
        <v>14576</v>
      </c>
      <c r="G11" s="14">
        <v>1900</v>
      </c>
      <c r="H11" s="14">
        <v>9613</v>
      </c>
      <c r="I11" s="6">
        <v>258</v>
      </c>
      <c r="J11" s="6">
        <v>0</v>
      </c>
      <c r="K11" s="6">
        <v>0</v>
      </c>
    </row>
    <row r="12" spans="1:11">
      <c r="A12" s="6" t="s">
        <v>23</v>
      </c>
      <c r="B12" s="14">
        <v>10636</v>
      </c>
      <c r="C12" s="6">
        <v>106</v>
      </c>
      <c r="D12" s="14">
        <v>9930</v>
      </c>
      <c r="E12" s="6">
        <v>239</v>
      </c>
      <c r="F12" s="14">
        <v>13662</v>
      </c>
      <c r="G12" s="6">
        <v>764</v>
      </c>
      <c r="H12" s="14">
        <v>10196</v>
      </c>
      <c r="I12" s="6">
        <v>60</v>
      </c>
      <c r="J12" s="6">
        <v>17</v>
      </c>
      <c r="K12" s="6">
        <v>1</v>
      </c>
    </row>
    <row r="13" spans="1:11">
      <c r="A13" s="6" t="s">
        <v>24</v>
      </c>
      <c r="B13" s="14">
        <v>12968</v>
      </c>
      <c r="C13" s="6">
        <v>224</v>
      </c>
      <c r="D13" s="14">
        <v>7687</v>
      </c>
      <c r="E13" s="14">
        <v>1564</v>
      </c>
      <c r="F13" s="14">
        <v>8692</v>
      </c>
      <c r="G13" s="14">
        <v>828</v>
      </c>
      <c r="H13" s="14">
        <v>12169</v>
      </c>
      <c r="I13" s="6">
        <v>138</v>
      </c>
      <c r="J13" s="6">
        <v>45</v>
      </c>
      <c r="K13" s="6">
        <v>0</v>
      </c>
    </row>
    <row r="14" spans="1:11">
      <c r="A14" s="6" t="s">
        <v>25</v>
      </c>
      <c r="B14" s="14">
        <v>16344</v>
      </c>
      <c r="C14" s="6">
        <v>572</v>
      </c>
      <c r="D14" s="14">
        <v>13399</v>
      </c>
      <c r="E14" s="6">
        <v>581</v>
      </c>
      <c r="F14" s="14">
        <v>18457</v>
      </c>
      <c r="G14" s="14">
        <v>843</v>
      </c>
      <c r="H14" s="14">
        <v>15739</v>
      </c>
      <c r="I14" s="6">
        <v>461</v>
      </c>
      <c r="J14" s="6">
        <v>204</v>
      </c>
      <c r="K14" s="6">
        <v>71</v>
      </c>
    </row>
    <row r="15" spans="1:11">
      <c r="A15" s="6" t="s">
        <v>26</v>
      </c>
      <c r="B15" s="14">
        <v>5634</v>
      </c>
      <c r="C15" s="6">
        <v>55</v>
      </c>
      <c r="D15" s="14">
        <v>5757</v>
      </c>
      <c r="E15" s="6">
        <v>209</v>
      </c>
      <c r="F15" s="14">
        <v>7140</v>
      </c>
      <c r="G15" s="14">
        <v>1243</v>
      </c>
      <c r="H15" s="14">
        <v>5046</v>
      </c>
      <c r="I15" s="6">
        <v>39</v>
      </c>
      <c r="J15" s="14">
        <v>2635</v>
      </c>
      <c r="K15" s="6">
        <v>7</v>
      </c>
    </row>
    <row r="16" spans="1:11">
      <c r="A16" s="6" t="s">
        <v>27</v>
      </c>
      <c r="B16" s="14">
        <v>3314</v>
      </c>
      <c r="C16" s="6">
        <v>0</v>
      </c>
      <c r="D16" s="14">
        <v>3314</v>
      </c>
      <c r="E16" s="6">
        <v>0</v>
      </c>
      <c r="F16" s="14">
        <v>3314</v>
      </c>
      <c r="G16" s="6">
        <v>0</v>
      </c>
      <c r="H16" s="14">
        <v>3344</v>
      </c>
      <c r="I16" s="6">
        <v>0</v>
      </c>
      <c r="J16" s="14">
        <v>0</v>
      </c>
      <c r="K16" s="6">
        <v>0</v>
      </c>
    </row>
    <row r="17" spans="1:11">
      <c r="A17" s="6" t="s">
        <v>28</v>
      </c>
      <c r="B17" s="14">
        <v>31275</v>
      </c>
      <c r="C17" s="14">
        <v>913</v>
      </c>
      <c r="D17" s="14">
        <v>23521</v>
      </c>
      <c r="E17" s="14">
        <v>4164</v>
      </c>
      <c r="F17" s="14">
        <v>28664</v>
      </c>
      <c r="G17" s="14">
        <v>5255</v>
      </c>
      <c r="H17" s="14">
        <v>31004</v>
      </c>
      <c r="I17" s="14">
        <v>855</v>
      </c>
      <c r="J17" s="6">
        <v>1128</v>
      </c>
      <c r="K17" s="14">
        <v>60</v>
      </c>
    </row>
    <row r="18" spans="1:11">
      <c r="A18" s="6" t="s">
        <v>380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6">
        <v>0</v>
      </c>
      <c r="K18" s="14">
        <v>0</v>
      </c>
    </row>
    <row r="19" spans="1:11">
      <c r="A19" s="6" t="s">
        <v>29</v>
      </c>
      <c r="B19" s="14">
        <v>7924</v>
      </c>
      <c r="C19" s="6">
        <v>0</v>
      </c>
      <c r="D19" s="14">
        <v>6969</v>
      </c>
      <c r="E19" s="14">
        <v>0</v>
      </c>
      <c r="F19" s="14">
        <v>9130</v>
      </c>
      <c r="G19" s="6">
        <v>0</v>
      </c>
      <c r="H19" s="14">
        <v>7997</v>
      </c>
      <c r="I19" s="6">
        <v>0</v>
      </c>
      <c r="J19" s="6">
        <v>4</v>
      </c>
      <c r="K19" s="6">
        <v>0</v>
      </c>
    </row>
    <row r="20" spans="1:11">
      <c r="A20" s="6" t="s">
        <v>30</v>
      </c>
      <c r="B20" s="14">
        <v>9791</v>
      </c>
      <c r="C20" s="6">
        <v>92</v>
      </c>
      <c r="D20" s="14">
        <v>6396</v>
      </c>
      <c r="E20" s="6">
        <v>298</v>
      </c>
      <c r="F20" s="14">
        <v>11110</v>
      </c>
      <c r="G20" s="6">
        <v>482</v>
      </c>
      <c r="H20" s="14">
        <v>7601</v>
      </c>
      <c r="I20" s="6">
        <v>84</v>
      </c>
      <c r="J20" s="14">
        <v>1645</v>
      </c>
      <c r="K20" s="6">
        <v>4</v>
      </c>
    </row>
    <row r="21" spans="1:11">
      <c r="A21" s="6" t="s">
        <v>31</v>
      </c>
      <c r="B21" s="14">
        <v>9179</v>
      </c>
      <c r="C21" s="6">
        <v>517</v>
      </c>
      <c r="D21" s="14">
        <v>5345</v>
      </c>
      <c r="E21" s="6">
        <v>1564</v>
      </c>
      <c r="F21" s="14">
        <v>14018</v>
      </c>
      <c r="G21" s="6">
        <v>4422</v>
      </c>
      <c r="H21" s="14">
        <v>6678</v>
      </c>
      <c r="I21" s="6">
        <v>2210</v>
      </c>
      <c r="J21" s="6">
        <v>122</v>
      </c>
      <c r="K21" s="6">
        <v>0</v>
      </c>
    </row>
    <row r="22" spans="1:11">
      <c r="A22" s="6" t="s">
        <v>32</v>
      </c>
      <c r="B22" s="14">
        <v>11872</v>
      </c>
      <c r="C22" s="6">
        <v>682</v>
      </c>
      <c r="D22" s="14">
        <v>5838</v>
      </c>
      <c r="E22" s="6">
        <v>302</v>
      </c>
      <c r="F22" s="14">
        <v>12492</v>
      </c>
      <c r="G22" s="6">
        <v>693</v>
      </c>
      <c r="H22" s="14">
        <v>10461</v>
      </c>
      <c r="I22" s="6">
        <v>368</v>
      </c>
      <c r="J22" s="14">
        <v>11409</v>
      </c>
      <c r="K22" s="6">
        <v>939</v>
      </c>
    </row>
    <row r="23" spans="1:11">
      <c r="A23" s="6" t="s">
        <v>33</v>
      </c>
      <c r="B23" s="14">
        <v>32311</v>
      </c>
      <c r="C23" s="6">
        <v>1361</v>
      </c>
      <c r="D23" s="14">
        <v>18941</v>
      </c>
      <c r="E23" s="6">
        <v>743</v>
      </c>
      <c r="F23" s="14">
        <v>23374</v>
      </c>
      <c r="G23" s="14">
        <v>1922</v>
      </c>
      <c r="H23" s="14">
        <v>33703</v>
      </c>
      <c r="I23" s="6">
        <v>214</v>
      </c>
      <c r="J23" s="14">
        <v>18612</v>
      </c>
      <c r="K23" s="6">
        <v>26</v>
      </c>
    </row>
    <row r="24" spans="1:11">
      <c r="A24" s="6" t="s">
        <v>34</v>
      </c>
      <c r="B24" s="14">
        <v>1547</v>
      </c>
      <c r="C24" s="6">
        <v>0</v>
      </c>
      <c r="D24" s="14">
        <v>1547</v>
      </c>
      <c r="E24" s="6">
        <v>0</v>
      </c>
      <c r="F24" s="14">
        <v>1547</v>
      </c>
      <c r="G24" s="14">
        <v>0</v>
      </c>
      <c r="H24" s="14">
        <v>1577</v>
      </c>
      <c r="I24" s="6">
        <v>0</v>
      </c>
      <c r="J24" s="6">
        <v>0</v>
      </c>
      <c r="K24" s="6">
        <v>0</v>
      </c>
    </row>
    <row r="25" spans="1:11">
      <c r="A25" s="6" t="s">
        <v>35</v>
      </c>
      <c r="B25" s="14">
        <v>5777</v>
      </c>
      <c r="C25" s="14">
        <v>133</v>
      </c>
      <c r="D25" s="14">
        <v>5486</v>
      </c>
      <c r="E25" s="14">
        <v>396</v>
      </c>
      <c r="F25" s="14">
        <v>6447</v>
      </c>
      <c r="G25" s="6">
        <v>287</v>
      </c>
      <c r="H25" s="14">
        <v>5919</v>
      </c>
      <c r="I25" s="6">
        <v>166</v>
      </c>
      <c r="J25" s="6">
        <v>0</v>
      </c>
      <c r="K25" s="6">
        <v>0</v>
      </c>
    </row>
    <row r="26" spans="1:11">
      <c r="A26" s="6" t="s">
        <v>36</v>
      </c>
      <c r="B26" s="14">
        <v>25248</v>
      </c>
      <c r="C26" s="6">
        <v>791</v>
      </c>
      <c r="D26" s="14">
        <v>21809</v>
      </c>
      <c r="E26" s="6">
        <v>303</v>
      </c>
      <c r="F26" s="14">
        <v>33710</v>
      </c>
      <c r="G26" s="14">
        <v>2480</v>
      </c>
      <c r="H26" s="14">
        <v>23080</v>
      </c>
      <c r="I26" s="6">
        <v>187</v>
      </c>
      <c r="J26" s="14">
        <v>6081</v>
      </c>
      <c r="K26" s="6">
        <v>56</v>
      </c>
    </row>
    <row r="27" spans="1:11">
      <c r="A27" s="6" t="s">
        <v>37</v>
      </c>
      <c r="B27" s="14">
        <v>23433</v>
      </c>
      <c r="C27" s="6">
        <v>458</v>
      </c>
      <c r="D27" s="14">
        <v>16091</v>
      </c>
      <c r="E27" s="6">
        <v>509</v>
      </c>
      <c r="F27" s="14">
        <v>24202</v>
      </c>
      <c r="G27" s="6">
        <v>2052</v>
      </c>
      <c r="H27" s="14">
        <v>23246</v>
      </c>
      <c r="I27" s="6">
        <v>175</v>
      </c>
      <c r="J27" s="14">
        <v>4584</v>
      </c>
      <c r="K27" s="6">
        <v>13</v>
      </c>
    </row>
    <row r="28" spans="1:11">
      <c r="A28" s="6" t="s">
        <v>38</v>
      </c>
      <c r="B28" s="14">
        <v>14294</v>
      </c>
      <c r="C28" s="6">
        <v>318</v>
      </c>
      <c r="D28" s="14">
        <v>14482</v>
      </c>
      <c r="E28" s="6">
        <v>330</v>
      </c>
      <c r="F28" s="14">
        <v>16556</v>
      </c>
      <c r="G28" s="14">
        <v>2982</v>
      </c>
      <c r="H28" s="14">
        <v>14430</v>
      </c>
      <c r="I28" s="6">
        <v>137</v>
      </c>
      <c r="J28" s="14">
        <v>1496</v>
      </c>
      <c r="K28" s="6">
        <v>53</v>
      </c>
    </row>
    <row r="29" spans="1:11">
      <c r="A29" s="6" t="s">
        <v>39</v>
      </c>
      <c r="B29" s="14">
        <v>13695</v>
      </c>
      <c r="C29" s="6">
        <v>446</v>
      </c>
      <c r="D29" s="14">
        <v>11663</v>
      </c>
      <c r="E29" s="14">
        <v>1486</v>
      </c>
      <c r="F29" s="14">
        <v>16196</v>
      </c>
      <c r="G29" s="6">
        <v>1363</v>
      </c>
      <c r="H29" s="14">
        <v>12024</v>
      </c>
      <c r="I29" s="6">
        <v>275</v>
      </c>
      <c r="J29" s="6">
        <v>10</v>
      </c>
      <c r="K29" s="6">
        <v>0</v>
      </c>
    </row>
    <row r="30" spans="1:11">
      <c r="A30" s="6"/>
      <c r="B30" s="32"/>
      <c r="C30" s="32"/>
      <c r="D30" s="32"/>
      <c r="E30" s="32"/>
      <c r="F30" s="32"/>
      <c r="G30" s="32"/>
      <c r="H30" s="32"/>
      <c r="I30" s="32"/>
      <c r="J30" s="14"/>
      <c r="K30" s="14"/>
    </row>
    <row r="31" spans="1:11">
      <c r="A31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3"/>
  <sheetViews>
    <sheetView workbookViewId="0"/>
  </sheetViews>
  <sheetFormatPr defaultRowHeight="15"/>
  <cols>
    <col min="1" max="1" width="15.28515625" customWidth="1"/>
    <col min="2" max="2" width="44.42578125" customWidth="1"/>
    <col min="3" max="3" width="9.140625" style="36"/>
    <col min="4" max="7" width="9.140625" style="35"/>
  </cols>
  <sheetData>
    <row r="1" spans="1:7">
      <c r="A1" s="8" t="s">
        <v>82</v>
      </c>
      <c r="B1" s="8" t="s">
        <v>405</v>
      </c>
    </row>
    <row r="2" spans="1:7" s="21" customFormat="1">
      <c r="A2" s="22"/>
      <c r="B2" s="23"/>
      <c r="C2" s="33"/>
      <c r="D2" s="34"/>
      <c r="E2" s="34"/>
      <c r="F2" s="34"/>
      <c r="G2" s="34"/>
    </row>
    <row r="3" spans="1:7" s="21" customFormat="1" ht="15.75" thickBot="1">
      <c r="A3" s="20"/>
      <c r="B3"/>
      <c r="C3" s="36"/>
      <c r="D3" s="35"/>
      <c r="E3" s="35"/>
      <c r="F3" s="35"/>
      <c r="G3" s="35"/>
    </row>
    <row r="4" spans="1:7" s="21" customFormat="1" ht="26.25" thickBot="1">
      <c r="A4" s="37" t="s">
        <v>366</v>
      </c>
      <c r="B4" s="38" t="s">
        <v>367</v>
      </c>
      <c r="C4" s="39" t="s">
        <v>368</v>
      </c>
      <c r="D4" s="40" t="s">
        <v>369</v>
      </c>
      <c r="E4" s="40" t="s">
        <v>370</v>
      </c>
      <c r="F4" s="40" t="s">
        <v>371</v>
      </c>
      <c r="G4" s="40" t="s">
        <v>372</v>
      </c>
    </row>
    <row r="5" spans="1:7" s="21" customFormat="1" ht="15.75" thickBot="1">
      <c r="A5" s="41">
        <v>1</v>
      </c>
      <c r="B5" s="42" t="s">
        <v>201</v>
      </c>
      <c r="C5" s="43" t="s">
        <v>83</v>
      </c>
      <c r="D5" s="47">
        <v>0</v>
      </c>
      <c r="E5" s="47">
        <v>5</v>
      </c>
      <c r="F5" s="47">
        <v>6</v>
      </c>
      <c r="G5" s="47">
        <v>11</v>
      </c>
    </row>
    <row r="6" spans="1:7" s="21" customFormat="1" ht="15.75" thickBot="1">
      <c r="A6" s="41">
        <v>2</v>
      </c>
      <c r="B6" s="42" t="s">
        <v>202</v>
      </c>
      <c r="C6" s="43" t="s">
        <v>84</v>
      </c>
      <c r="D6" s="47">
        <v>0</v>
      </c>
      <c r="E6" s="47">
        <v>5</v>
      </c>
      <c r="F6" s="47">
        <v>5</v>
      </c>
      <c r="G6" s="47">
        <v>10</v>
      </c>
    </row>
    <row r="7" spans="1:7" s="21" customFormat="1" ht="15.75" thickBot="1">
      <c r="A7" s="41">
        <v>3</v>
      </c>
      <c r="B7" s="42" t="s">
        <v>203</v>
      </c>
      <c r="C7" s="43" t="s">
        <v>194</v>
      </c>
      <c r="D7" s="47">
        <v>0</v>
      </c>
      <c r="E7" s="47">
        <v>1</v>
      </c>
      <c r="F7" s="47">
        <v>0</v>
      </c>
      <c r="G7" s="47">
        <v>1</v>
      </c>
    </row>
    <row r="8" spans="1:7" s="21" customFormat="1" ht="15.75" thickBot="1">
      <c r="A8" s="41">
        <v>4</v>
      </c>
      <c r="B8" s="42" t="s">
        <v>204</v>
      </c>
      <c r="C8" s="43" t="s">
        <v>85</v>
      </c>
      <c r="D8" s="47">
        <v>1</v>
      </c>
      <c r="E8" s="47">
        <v>9</v>
      </c>
      <c r="F8" s="47">
        <v>9</v>
      </c>
      <c r="G8" s="47">
        <v>19</v>
      </c>
    </row>
    <row r="9" spans="1:7" s="21" customFormat="1" ht="15.75" thickBot="1">
      <c r="A9" s="41">
        <v>8</v>
      </c>
      <c r="B9" s="42" t="s">
        <v>205</v>
      </c>
      <c r="C9" s="43" t="s">
        <v>86</v>
      </c>
      <c r="D9" s="47">
        <v>0</v>
      </c>
      <c r="E9" s="47">
        <v>2</v>
      </c>
      <c r="F9" s="47">
        <v>0</v>
      </c>
      <c r="G9" s="47">
        <v>2</v>
      </c>
    </row>
    <row r="10" spans="1:7" s="21" customFormat="1" ht="15.75" thickBot="1">
      <c r="A10" s="41">
        <v>9</v>
      </c>
      <c r="B10" s="42" t="s">
        <v>206</v>
      </c>
      <c r="C10" s="43" t="s">
        <v>87</v>
      </c>
      <c r="D10" s="47">
        <v>0</v>
      </c>
      <c r="E10" s="47">
        <v>3</v>
      </c>
      <c r="F10" s="47">
        <v>0</v>
      </c>
      <c r="G10" s="47">
        <v>3</v>
      </c>
    </row>
    <row r="11" spans="1:7" s="21" customFormat="1" ht="15.75" thickBot="1">
      <c r="A11" s="41">
        <v>10</v>
      </c>
      <c r="B11" s="42" t="s">
        <v>207</v>
      </c>
      <c r="C11" s="43"/>
      <c r="D11" s="47">
        <v>21</v>
      </c>
      <c r="E11" s="47">
        <v>115</v>
      </c>
      <c r="F11" s="47">
        <v>135</v>
      </c>
      <c r="G11" s="47">
        <v>271</v>
      </c>
    </row>
    <row r="12" spans="1:7" s="21" customFormat="1" ht="15.75" thickBot="1">
      <c r="A12" s="52">
        <v>1</v>
      </c>
      <c r="B12" s="45" t="s">
        <v>208</v>
      </c>
      <c r="C12" s="48"/>
      <c r="D12" s="46">
        <v>22</v>
      </c>
      <c r="E12" s="46">
        <v>140</v>
      </c>
      <c r="F12" s="46">
        <v>155</v>
      </c>
      <c r="G12" s="46">
        <v>317</v>
      </c>
    </row>
    <row r="13" spans="1:7" s="21" customFormat="1" ht="15.75" thickBot="1">
      <c r="A13" s="53">
        <v>11</v>
      </c>
      <c r="B13" s="42" t="s">
        <v>209</v>
      </c>
      <c r="C13" s="43" t="s">
        <v>88</v>
      </c>
      <c r="D13" s="47">
        <v>0</v>
      </c>
      <c r="E13" s="47">
        <v>1</v>
      </c>
      <c r="F13" s="47">
        <v>18</v>
      </c>
      <c r="G13" s="47">
        <v>19</v>
      </c>
    </row>
    <row r="14" spans="1:7" s="21" customFormat="1" ht="15.75" thickBot="1">
      <c r="A14" s="41">
        <v>12</v>
      </c>
      <c r="B14" s="42" t="s">
        <v>210</v>
      </c>
      <c r="C14" s="43" t="s">
        <v>89</v>
      </c>
      <c r="D14" s="47">
        <v>0</v>
      </c>
      <c r="E14" s="47">
        <v>14</v>
      </c>
      <c r="F14" s="47">
        <v>93</v>
      </c>
      <c r="G14" s="47">
        <v>107</v>
      </c>
    </row>
    <row r="15" spans="1:7" s="21" customFormat="1" ht="15.75" thickBot="1">
      <c r="A15" s="41">
        <v>13</v>
      </c>
      <c r="B15" s="42" t="s">
        <v>211</v>
      </c>
      <c r="C15" s="43" t="s">
        <v>90</v>
      </c>
      <c r="D15" s="47">
        <v>4</v>
      </c>
      <c r="E15" s="47">
        <v>16</v>
      </c>
      <c r="F15" s="47">
        <v>48</v>
      </c>
      <c r="G15" s="47">
        <v>68</v>
      </c>
    </row>
    <row r="16" spans="1:7" s="21" customFormat="1" ht="15.75" thickBot="1">
      <c r="A16" s="41">
        <v>14</v>
      </c>
      <c r="B16" s="42" t="s">
        <v>212</v>
      </c>
      <c r="C16" s="43" t="s">
        <v>91</v>
      </c>
      <c r="D16" s="47">
        <v>2</v>
      </c>
      <c r="E16" s="47">
        <v>5</v>
      </c>
      <c r="F16" s="47">
        <v>30</v>
      </c>
      <c r="G16" s="47">
        <v>37</v>
      </c>
    </row>
    <row r="17" spans="1:7" s="21" customFormat="1" ht="15.75" thickBot="1">
      <c r="A17" s="41">
        <v>15</v>
      </c>
      <c r="B17" s="42" t="s">
        <v>213</v>
      </c>
      <c r="C17" s="43" t="s">
        <v>92</v>
      </c>
      <c r="D17" s="47">
        <v>1</v>
      </c>
      <c r="E17" s="47">
        <v>23</v>
      </c>
      <c r="F17" s="47">
        <v>81</v>
      </c>
      <c r="G17" s="47">
        <v>105</v>
      </c>
    </row>
    <row r="18" spans="1:7" s="21" customFormat="1" ht="15.75" thickBot="1">
      <c r="A18" s="41">
        <v>16</v>
      </c>
      <c r="B18" s="42" t="s">
        <v>214</v>
      </c>
      <c r="C18" s="43" t="s">
        <v>93</v>
      </c>
      <c r="D18" s="47">
        <v>0</v>
      </c>
      <c r="E18" s="47">
        <v>2</v>
      </c>
      <c r="F18" s="47">
        <v>9</v>
      </c>
      <c r="G18" s="47">
        <v>11</v>
      </c>
    </row>
    <row r="19" spans="1:7" s="21" customFormat="1" ht="15.75" thickBot="1">
      <c r="A19" s="41">
        <v>17</v>
      </c>
      <c r="B19" s="42" t="s">
        <v>215</v>
      </c>
      <c r="C19" s="43" t="s">
        <v>94</v>
      </c>
      <c r="D19" s="47">
        <v>8</v>
      </c>
      <c r="E19" s="47">
        <v>31</v>
      </c>
      <c r="F19" s="47">
        <v>65</v>
      </c>
      <c r="G19" s="47">
        <v>104</v>
      </c>
    </row>
    <row r="20" spans="1:7" s="21" customFormat="1" ht="15.75" thickBot="1">
      <c r="A20" s="41">
        <v>18</v>
      </c>
      <c r="B20" s="42" t="s">
        <v>216</v>
      </c>
      <c r="C20" s="43"/>
      <c r="D20" s="47">
        <v>3</v>
      </c>
      <c r="E20" s="47">
        <v>141</v>
      </c>
      <c r="F20" s="47">
        <v>315</v>
      </c>
      <c r="G20" s="47">
        <v>459</v>
      </c>
    </row>
    <row r="21" spans="1:7" s="21" customFormat="1" ht="26.25" thickBot="1">
      <c r="A21" s="41">
        <v>19</v>
      </c>
      <c r="B21" s="42" t="s">
        <v>217</v>
      </c>
      <c r="C21" s="43" t="s">
        <v>95</v>
      </c>
      <c r="D21" s="47">
        <v>22</v>
      </c>
      <c r="E21" s="47">
        <v>280</v>
      </c>
      <c r="F21" s="47">
        <v>263</v>
      </c>
      <c r="G21" s="47">
        <v>565</v>
      </c>
    </row>
    <row r="22" spans="1:7" s="21" customFormat="1" ht="15.75" thickBot="1">
      <c r="A22" s="52">
        <v>2</v>
      </c>
      <c r="B22" s="45" t="s">
        <v>218</v>
      </c>
      <c r="C22" s="48"/>
      <c r="D22" s="46">
        <v>40</v>
      </c>
      <c r="E22" s="46">
        <v>513</v>
      </c>
      <c r="F22" s="46">
        <v>922</v>
      </c>
      <c r="G22" s="46">
        <v>1475</v>
      </c>
    </row>
    <row r="23" spans="1:7" s="21" customFormat="1" ht="15.75" thickBot="1">
      <c r="A23" s="53">
        <v>20</v>
      </c>
      <c r="B23" s="42" t="s">
        <v>219</v>
      </c>
      <c r="C23" s="43" t="s">
        <v>96</v>
      </c>
      <c r="D23" s="47">
        <v>122</v>
      </c>
      <c r="E23" s="47">
        <v>990</v>
      </c>
      <c r="F23" s="47">
        <v>893</v>
      </c>
      <c r="G23" s="47">
        <v>2005</v>
      </c>
    </row>
    <row r="24" spans="1:7" s="21" customFormat="1" ht="15.75" thickBot="1">
      <c r="A24" s="41">
        <v>21</v>
      </c>
      <c r="B24" s="42" t="s">
        <v>220</v>
      </c>
      <c r="C24" s="43" t="s">
        <v>97</v>
      </c>
      <c r="D24" s="47">
        <v>19</v>
      </c>
      <c r="E24" s="47">
        <v>244</v>
      </c>
      <c r="F24" s="47">
        <v>290</v>
      </c>
      <c r="G24" s="47">
        <v>553</v>
      </c>
    </row>
    <row r="25" spans="1:7" s="21" customFormat="1" ht="15.75" thickBot="1">
      <c r="A25" s="41">
        <v>22</v>
      </c>
      <c r="B25" s="42" t="s">
        <v>221</v>
      </c>
      <c r="C25" s="43" t="s">
        <v>98</v>
      </c>
      <c r="D25" s="47">
        <v>6</v>
      </c>
      <c r="E25" s="47">
        <v>43</v>
      </c>
      <c r="F25" s="47">
        <v>91</v>
      </c>
      <c r="G25" s="47">
        <v>140</v>
      </c>
    </row>
    <row r="26" spans="1:7" s="21" customFormat="1" ht="15.75" thickBot="1">
      <c r="A26" s="52">
        <v>3</v>
      </c>
      <c r="B26" s="45" t="s">
        <v>222</v>
      </c>
      <c r="C26" s="48"/>
      <c r="D26" s="46">
        <v>147</v>
      </c>
      <c r="E26" s="46">
        <v>1277</v>
      </c>
      <c r="F26" s="46">
        <v>1274</v>
      </c>
      <c r="G26" s="46">
        <v>2698</v>
      </c>
    </row>
    <row r="27" spans="1:7" s="21" customFormat="1" ht="15.75" thickBot="1">
      <c r="A27" s="53">
        <v>23</v>
      </c>
      <c r="B27" s="42" t="s">
        <v>223</v>
      </c>
      <c r="C27" s="43" t="s">
        <v>99</v>
      </c>
      <c r="D27" s="47">
        <v>194</v>
      </c>
      <c r="E27" s="47">
        <v>1332</v>
      </c>
      <c r="F27" s="47">
        <v>1464</v>
      </c>
      <c r="G27" s="47">
        <v>2990</v>
      </c>
    </row>
    <row r="28" spans="1:7" s="21" customFormat="1" ht="15.75" thickBot="1">
      <c r="A28" s="41">
        <v>24</v>
      </c>
      <c r="B28" s="42" t="s">
        <v>224</v>
      </c>
      <c r="C28" s="43" t="s">
        <v>100</v>
      </c>
      <c r="D28" s="47">
        <v>155</v>
      </c>
      <c r="E28" s="47">
        <v>1618</v>
      </c>
      <c r="F28" s="47">
        <v>4984</v>
      </c>
      <c r="G28" s="47">
        <v>6757</v>
      </c>
    </row>
    <row r="29" spans="1:7" s="21" customFormat="1" ht="15.75" thickBot="1">
      <c r="A29" s="41">
        <v>25</v>
      </c>
      <c r="B29" s="42" t="s">
        <v>225</v>
      </c>
      <c r="C29" s="43" t="s">
        <v>101</v>
      </c>
      <c r="D29" s="47">
        <v>610</v>
      </c>
      <c r="E29" s="47">
        <v>5678</v>
      </c>
      <c r="F29" s="47">
        <v>6808</v>
      </c>
      <c r="G29" s="47">
        <v>13096</v>
      </c>
    </row>
    <row r="30" spans="1:7" s="21" customFormat="1" ht="15.75" thickBot="1">
      <c r="A30" s="41">
        <v>26</v>
      </c>
      <c r="B30" s="42" t="s">
        <v>226</v>
      </c>
      <c r="C30" s="43"/>
      <c r="D30" s="47">
        <v>82</v>
      </c>
      <c r="E30" s="47">
        <v>927</v>
      </c>
      <c r="F30" s="47">
        <v>2070</v>
      </c>
      <c r="G30" s="47">
        <v>3079</v>
      </c>
    </row>
    <row r="31" spans="1:7" s="21" customFormat="1" ht="15.75" thickBot="1">
      <c r="A31" s="52">
        <v>4</v>
      </c>
      <c r="B31" s="45" t="s">
        <v>227</v>
      </c>
      <c r="C31" s="48"/>
      <c r="D31" s="46">
        <v>1041</v>
      </c>
      <c r="E31" s="46">
        <v>9555</v>
      </c>
      <c r="F31" s="46">
        <v>15326</v>
      </c>
      <c r="G31" s="46">
        <v>25922</v>
      </c>
    </row>
    <row r="32" spans="1:7" s="21" customFormat="1" ht="15.75" thickBot="1">
      <c r="A32" s="53">
        <v>27</v>
      </c>
      <c r="B32" s="42" t="s">
        <v>228</v>
      </c>
      <c r="C32" s="43" t="s">
        <v>102</v>
      </c>
      <c r="D32" s="47">
        <v>1</v>
      </c>
      <c r="E32" s="47">
        <v>53</v>
      </c>
      <c r="F32" s="47">
        <v>382</v>
      </c>
      <c r="G32" s="47">
        <v>436</v>
      </c>
    </row>
    <row r="33" spans="1:7" s="21" customFormat="1" ht="26.25" thickBot="1">
      <c r="A33" s="41">
        <v>28</v>
      </c>
      <c r="B33" s="42" t="s">
        <v>229</v>
      </c>
      <c r="C33" s="43" t="s">
        <v>103</v>
      </c>
      <c r="D33" s="47">
        <v>57</v>
      </c>
      <c r="E33" s="47">
        <v>665</v>
      </c>
      <c r="F33" s="47">
        <v>1162</v>
      </c>
      <c r="G33" s="47">
        <v>1884</v>
      </c>
    </row>
    <row r="34" spans="1:7" s="21" customFormat="1" ht="26.25" thickBot="1">
      <c r="A34" s="41">
        <v>29</v>
      </c>
      <c r="B34" s="42" t="s">
        <v>230</v>
      </c>
      <c r="C34" s="43" t="s">
        <v>104</v>
      </c>
      <c r="D34" s="47">
        <v>126</v>
      </c>
      <c r="E34" s="47">
        <v>1228</v>
      </c>
      <c r="F34" s="47">
        <v>519</v>
      </c>
      <c r="G34" s="47">
        <v>1873</v>
      </c>
    </row>
    <row r="35" spans="1:7" s="21" customFormat="1" ht="15.75" thickBot="1">
      <c r="A35" s="41">
        <v>30</v>
      </c>
      <c r="B35" s="42" t="s">
        <v>231</v>
      </c>
      <c r="C35" s="43" t="s">
        <v>105</v>
      </c>
      <c r="D35" s="47">
        <v>37</v>
      </c>
      <c r="E35" s="47">
        <v>390</v>
      </c>
      <c r="F35" s="47">
        <v>296</v>
      </c>
      <c r="G35" s="47">
        <v>723</v>
      </c>
    </row>
    <row r="36" spans="1:7" s="21" customFormat="1" ht="26.25" thickBot="1">
      <c r="A36" s="41">
        <v>31</v>
      </c>
      <c r="B36" s="42" t="s">
        <v>232</v>
      </c>
      <c r="C36" s="43" t="s">
        <v>106</v>
      </c>
      <c r="D36" s="47">
        <v>73</v>
      </c>
      <c r="E36" s="47">
        <v>1099</v>
      </c>
      <c r="F36" s="47">
        <v>1708</v>
      </c>
      <c r="G36" s="47">
        <v>2880</v>
      </c>
    </row>
    <row r="37" spans="1:7" s="21" customFormat="1" ht="15.75" thickBot="1">
      <c r="A37" s="41">
        <v>32</v>
      </c>
      <c r="B37" s="42" t="s">
        <v>233</v>
      </c>
      <c r="C37" s="43" t="s">
        <v>107</v>
      </c>
      <c r="D37" s="47">
        <v>84</v>
      </c>
      <c r="E37" s="47">
        <v>184</v>
      </c>
      <c r="F37" s="47">
        <v>118</v>
      </c>
      <c r="G37" s="47">
        <v>386</v>
      </c>
    </row>
    <row r="38" spans="1:7" s="21" customFormat="1" ht="15.75" thickBot="1">
      <c r="A38" s="41">
        <v>33</v>
      </c>
      <c r="B38" s="42" t="s">
        <v>234</v>
      </c>
      <c r="C38" s="43"/>
      <c r="D38" s="47">
        <v>387</v>
      </c>
      <c r="E38" s="47">
        <v>855</v>
      </c>
      <c r="F38" s="47">
        <v>1441</v>
      </c>
      <c r="G38" s="47">
        <v>2683</v>
      </c>
    </row>
    <row r="39" spans="1:7" s="21" customFormat="1" ht="15.75" thickBot="1">
      <c r="A39" s="52">
        <v>5</v>
      </c>
      <c r="B39" s="45" t="s">
        <v>235</v>
      </c>
      <c r="C39" s="48"/>
      <c r="D39" s="46">
        <v>765</v>
      </c>
      <c r="E39" s="46">
        <v>4474</v>
      </c>
      <c r="F39" s="46">
        <v>5626</v>
      </c>
      <c r="G39" s="46">
        <v>10865</v>
      </c>
    </row>
    <row r="40" spans="1:7" s="21" customFormat="1" ht="15.75" thickBot="1">
      <c r="A40" s="53">
        <v>34</v>
      </c>
      <c r="B40" s="42" t="s">
        <v>236</v>
      </c>
      <c r="C40" s="43" t="s">
        <v>108</v>
      </c>
      <c r="D40" s="47">
        <v>2</v>
      </c>
      <c r="E40" s="47">
        <v>65</v>
      </c>
      <c r="F40" s="47">
        <v>181</v>
      </c>
      <c r="G40" s="47">
        <v>248</v>
      </c>
    </row>
    <row r="41" spans="1:7" s="21" customFormat="1" ht="15.75" thickBot="1">
      <c r="A41" s="41">
        <v>35</v>
      </c>
      <c r="B41" s="42" t="s">
        <v>237</v>
      </c>
      <c r="C41" s="43" t="s">
        <v>109</v>
      </c>
      <c r="D41" s="47">
        <v>155</v>
      </c>
      <c r="E41" s="47">
        <v>514</v>
      </c>
      <c r="F41" s="47">
        <v>296</v>
      </c>
      <c r="G41" s="47">
        <v>965</v>
      </c>
    </row>
    <row r="42" spans="1:7" s="21" customFormat="1" ht="15.75" thickBot="1">
      <c r="A42" s="41">
        <v>36</v>
      </c>
      <c r="B42" s="42" t="s">
        <v>238</v>
      </c>
      <c r="C42" s="43" t="s">
        <v>110</v>
      </c>
      <c r="D42" s="47">
        <v>99</v>
      </c>
      <c r="E42" s="47">
        <v>481</v>
      </c>
      <c r="F42" s="47">
        <v>466</v>
      </c>
      <c r="G42" s="47">
        <v>1046</v>
      </c>
    </row>
    <row r="43" spans="1:7" s="21" customFormat="1" ht="15.75" thickBot="1">
      <c r="A43" s="41">
        <v>37</v>
      </c>
      <c r="B43" s="42" t="s">
        <v>239</v>
      </c>
      <c r="C43" s="43" t="s">
        <v>111</v>
      </c>
      <c r="D43" s="47">
        <v>16</v>
      </c>
      <c r="E43" s="47">
        <v>51</v>
      </c>
      <c r="F43" s="47">
        <v>64</v>
      </c>
      <c r="G43" s="47">
        <v>131</v>
      </c>
    </row>
    <row r="44" spans="1:7" s="21" customFormat="1" ht="15.75" thickBot="1">
      <c r="A44" s="41">
        <v>38</v>
      </c>
      <c r="B44" s="42" t="s">
        <v>240</v>
      </c>
      <c r="C44" s="43"/>
      <c r="D44" s="47">
        <v>27</v>
      </c>
      <c r="E44" s="47">
        <v>312</v>
      </c>
      <c r="F44" s="47">
        <v>647</v>
      </c>
      <c r="G44" s="47">
        <v>986</v>
      </c>
    </row>
    <row r="45" spans="1:7" s="21" customFormat="1" ht="15.75" thickBot="1">
      <c r="A45" s="52">
        <v>6</v>
      </c>
      <c r="B45" s="45" t="s">
        <v>241</v>
      </c>
      <c r="C45" s="48"/>
      <c r="D45" s="46">
        <v>299</v>
      </c>
      <c r="E45" s="46">
        <v>1423</v>
      </c>
      <c r="F45" s="46">
        <v>1654</v>
      </c>
      <c r="G45" s="46">
        <v>3376</v>
      </c>
    </row>
    <row r="46" spans="1:7" s="21" customFormat="1" ht="15.75" thickBot="1">
      <c r="A46" s="53">
        <v>39</v>
      </c>
      <c r="B46" s="42" t="s">
        <v>242</v>
      </c>
      <c r="C46" s="43" t="s">
        <v>112</v>
      </c>
      <c r="D46" s="47">
        <v>56</v>
      </c>
      <c r="E46" s="47">
        <v>149</v>
      </c>
      <c r="F46" s="47">
        <v>180</v>
      </c>
      <c r="G46" s="47">
        <v>385</v>
      </c>
    </row>
    <row r="47" spans="1:7" s="21" customFormat="1" ht="15.75" thickBot="1">
      <c r="A47" s="41">
        <v>40</v>
      </c>
      <c r="B47" s="42" t="s">
        <v>243</v>
      </c>
      <c r="C47" s="43" t="s">
        <v>113</v>
      </c>
      <c r="D47" s="47">
        <v>2</v>
      </c>
      <c r="E47" s="47">
        <v>122</v>
      </c>
      <c r="F47" s="47">
        <v>1190</v>
      </c>
      <c r="G47" s="47">
        <v>1314</v>
      </c>
    </row>
    <row r="48" spans="1:7" s="21" customFormat="1" ht="15.75" thickBot="1">
      <c r="A48" s="41">
        <v>41</v>
      </c>
      <c r="B48" s="42" t="s">
        <v>244</v>
      </c>
      <c r="C48" s="43" t="s">
        <v>114</v>
      </c>
      <c r="D48" s="47">
        <v>10</v>
      </c>
      <c r="E48" s="47">
        <v>169</v>
      </c>
      <c r="F48" s="47">
        <v>669</v>
      </c>
      <c r="G48" s="47">
        <v>848</v>
      </c>
    </row>
    <row r="49" spans="1:7" s="21" customFormat="1" ht="15.75" thickBot="1">
      <c r="A49" s="41">
        <v>42</v>
      </c>
      <c r="B49" s="42" t="s">
        <v>245</v>
      </c>
      <c r="C49" s="43" t="s">
        <v>115</v>
      </c>
      <c r="D49" s="47">
        <v>112</v>
      </c>
      <c r="E49" s="47">
        <v>335</v>
      </c>
      <c r="F49" s="47">
        <v>152</v>
      </c>
      <c r="G49" s="47">
        <v>599</v>
      </c>
    </row>
    <row r="50" spans="1:7" s="21" customFormat="1" ht="15.75" thickBot="1">
      <c r="A50" s="41">
        <v>43</v>
      </c>
      <c r="B50" s="42" t="s">
        <v>246</v>
      </c>
      <c r="C50" s="43" t="s">
        <v>116</v>
      </c>
      <c r="D50" s="47">
        <v>2922</v>
      </c>
      <c r="E50" s="47">
        <v>11676</v>
      </c>
      <c r="F50" s="47">
        <v>16971</v>
      </c>
      <c r="G50" s="47">
        <v>31569</v>
      </c>
    </row>
    <row r="51" spans="1:7" s="21" customFormat="1" ht="15.75" thickBot="1">
      <c r="A51" s="41">
        <v>44</v>
      </c>
      <c r="B51" s="42" t="s">
        <v>247</v>
      </c>
      <c r="C51" s="43"/>
      <c r="D51" s="47">
        <v>1679</v>
      </c>
      <c r="E51" s="47">
        <v>8348</v>
      </c>
      <c r="F51" s="47">
        <v>11351</v>
      </c>
      <c r="G51" s="47">
        <v>21378</v>
      </c>
    </row>
    <row r="52" spans="1:7" s="21" customFormat="1" ht="15.75" thickBot="1">
      <c r="A52" s="52">
        <v>7</v>
      </c>
      <c r="B52" s="45" t="s">
        <v>248</v>
      </c>
      <c r="C52" s="48"/>
      <c r="D52" s="46">
        <v>4781</v>
      </c>
      <c r="E52" s="46">
        <v>20799</v>
      </c>
      <c r="F52" s="46">
        <v>30513</v>
      </c>
      <c r="G52" s="46">
        <v>56093</v>
      </c>
    </row>
    <row r="53" spans="1:7" s="21" customFormat="1" ht="15.75" thickBot="1">
      <c r="A53" s="53">
        <v>45</v>
      </c>
      <c r="B53" s="42" t="s">
        <v>249</v>
      </c>
      <c r="C53" s="43" t="s">
        <v>117</v>
      </c>
      <c r="D53" s="47">
        <v>20</v>
      </c>
      <c r="E53" s="47">
        <v>116</v>
      </c>
      <c r="F53" s="47">
        <v>159</v>
      </c>
      <c r="G53" s="47">
        <v>295</v>
      </c>
    </row>
    <row r="54" spans="1:7" s="21" customFormat="1" ht="15.75" thickBot="1">
      <c r="A54" s="41">
        <v>46</v>
      </c>
      <c r="B54" s="42" t="s">
        <v>250</v>
      </c>
      <c r="C54" s="43" t="s">
        <v>118</v>
      </c>
      <c r="D54" s="47">
        <v>253</v>
      </c>
      <c r="E54" s="47">
        <v>3736</v>
      </c>
      <c r="F54" s="47">
        <v>8232</v>
      </c>
      <c r="G54" s="47">
        <v>12221</v>
      </c>
    </row>
    <row r="55" spans="1:7" s="21" customFormat="1" ht="15.75" thickBot="1">
      <c r="A55" s="41">
        <v>47</v>
      </c>
      <c r="B55" s="42" t="s">
        <v>251</v>
      </c>
      <c r="C55" s="43"/>
      <c r="D55" s="47">
        <v>99</v>
      </c>
      <c r="E55" s="47">
        <v>3193</v>
      </c>
      <c r="F55" s="47">
        <v>5977</v>
      </c>
      <c r="G55" s="47">
        <v>9269</v>
      </c>
    </row>
    <row r="56" spans="1:7" s="21" customFormat="1" ht="15.75" thickBot="1">
      <c r="A56" s="52">
        <v>8</v>
      </c>
      <c r="B56" s="45" t="s">
        <v>252</v>
      </c>
      <c r="C56" s="48"/>
      <c r="D56" s="46">
        <v>372</v>
      </c>
      <c r="E56" s="46">
        <v>7045</v>
      </c>
      <c r="F56" s="46">
        <v>14368</v>
      </c>
      <c r="G56" s="46">
        <v>21785</v>
      </c>
    </row>
    <row r="57" spans="1:7" s="21" customFormat="1" ht="15.75" thickBot="1">
      <c r="A57" s="53">
        <v>48</v>
      </c>
      <c r="B57" s="42" t="s">
        <v>253</v>
      </c>
      <c r="C57" s="43" t="s">
        <v>119</v>
      </c>
      <c r="D57" s="47">
        <v>7</v>
      </c>
      <c r="E57" s="47">
        <v>86</v>
      </c>
      <c r="F57" s="47">
        <v>247</v>
      </c>
      <c r="G57" s="47">
        <v>340</v>
      </c>
    </row>
    <row r="58" spans="1:7" s="21" customFormat="1" ht="15.75" thickBot="1">
      <c r="A58" s="54">
        <v>49</v>
      </c>
      <c r="B58" s="55" t="s">
        <v>254</v>
      </c>
      <c r="C58" s="56" t="s">
        <v>120</v>
      </c>
      <c r="D58" s="57">
        <v>121</v>
      </c>
      <c r="E58" s="57">
        <v>4597</v>
      </c>
      <c r="F58" s="57">
        <v>15201</v>
      </c>
      <c r="G58" s="57">
        <v>19919</v>
      </c>
    </row>
    <row r="59" spans="1:7" s="21" customFormat="1" ht="15.75" thickBot="1">
      <c r="A59" s="41">
        <v>50</v>
      </c>
      <c r="B59" s="42" t="s">
        <v>255</v>
      </c>
      <c r="C59" s="43" t="s">
        <v>121</v>
      </c>
      <c r="D59" s="47">
        <v>0</v>
      </c>
      <c r="E59" s="47">
        <v>87</v>
      </c>
      <c r="F59" s="47">
        <v>338</v>
      </c>
      <c r="G59" s="47">
        <v>425</v>
      </c>
    </row>
    <row r="60" spans="1:7" s="21" customFormat="1" ht="15.75" thickBot="1">
      <c r="A60" s="41">
        <v>51</v>
      </c>
      <c r="B60" s="42" t="s">
        <v>256</v>
      </c>
      <c r="C60" s="43" t="s">
        <v>122</v>
      </c>
      <c r="D60" s="47">
        <v>0</v>
      </c>
      <c r="E60" s="47">
        <v>97</v>
      </c>
      <c r="F60" s="47">
        <v>604</v>
      </c>
      <c r="G60" s="47">
        <v>701</v>
      </c>
    </row>
    <row r="61" spans="1:7" s="21" customFormat="1" ht="15.75" thickBot="1">
      <c r="A61" s="41">
        <v>52</v>
      </c>
      <c r="B61" s="42" t="s">
        <v>257</v>
      </c>
      <c r="C61" s="43" t="s">
        <v>123</v>
      </c>
      <c r="D61" s="47">
        <v>97</v>
      </c>
      <c r="E61" s="47">
        <v>700</v>
      </c>
      <c r="F61" s="47">
        <v>1606</v>
      </c>
      <c r="G61" s="47">
        <v>2403</v>
      </c>
    </row>
    <row r="62" spans="1:7" s="21" customFormat="1" ht="15.75" thickBot="1">
      <c r="A62" s="41">
        <v>53</v>
      </c>
      <c r="B62" s="42" t="s">
        <v>258</v>
      </c>
      <c r="C62" s="43" t="s">
        <v>124</v>
      </c>
      <c r="D62" s="47">
        <v>3</v>
      </c>
      <c r="E62" s="47">
        <v>153</v>
      </c>
      <c r="F62" s="47">
        <v>857</v>
      </c>
      <c r="G62" s="47">
        <v>1013</v>
      </c>
    </row>
    <row r="63" spans="1:7" s="21" customFormat="1" ht="15.75" thickBot="1">
      <c r="A63" s="41">
        <v>54</v>
      </c>
      <c r="B63" s="42" t="s">
        <v>259</v>
      </c>
      <c r="C63" s="43" t="s">
        <v>125</v>
      </c>
      <c r="D63" s="47">
        <v>0</v>
      </c>
      <c r="E63" s="47">
        <v>10</v>
      </c>
      <c r="F63" s="47">
        <v>168</v>
      </c>
      <c r="G63" s="47">
        <v>178</v>
      </c>
    </row>
    <row r="64" spans="1:7" s="21" customFormat="1" ht="15.75" thickBot="1">
      <c r="A64" s="41">
        <v>55</v>
      </c>
      <c r="B64" s="42" t="s">
        <v>260</v>
      </c>
      <c r="C64" s="43" t="s">
        <v>126</v>
      </c>
      <c r="D64" s="47">
        <v>2</v>
      </c>
      <c r="E64" s="47">
        <v>19</v>
      </c>
      <c r="F64" s="47">
        <v>239</v>
      </c>
      <c r="G64" s="47">
        <v>260</v>
      </c>
    </row>
    <row r="65" spans="1:7" s="21" customFormat="1" ht="15.75" thickBot="1">
      <c r="A65" s="41">
        <v>56</v>
      </c>
      <c r="B65" s="42" t="s">
        <v>261</v>
      </c>
      <c r="C65" s="43" t="s">
        <v>127</v>
      </c>
      <c r="D65" s="47">
        <v>27</v>
      </c>
      <c r="E65" s="47">
        <v>73</v>
      </c>
      <c r="F65" s="47">
        <v>374</v>
      </c>
      <c r="G65" s="47">
        <v>474</v>
      </c>
    </row>
    <row r="66" spans="1:7" s="21" customFormat="1" ht="15.75" thickBot="1">
      <c r="A66" s="41">
        <v>57</v>
      </c>
      <c r="B66" s="42" t="s">
        <v>262</v>
      </c>
      <c r="C66" s="43" t="s">
        <v>128</v>
      </c>
      <c r="D66" s="47">
        <v>2</v>
      </c>
      <c r="E66" s="47">
        <v>419</v>
      </c>
      <c r="F66" s="47">
        <v>1251</v>
      </c>
      <c r="G66" s="47">
        <v>1672</v>
      </c>
    </row>
    <row r="67" spans="1:7" s="21" customFormat="1" ht="15.75" thickBot="1">
      <c r="A67" s="41">
        <v>58</v>
      </c>
      <c r="B67" s="42" t="s">
        <v>263</v>
      </c>
      <c r="C67" s="43"/>
      <c r="D67" s="47">
        <v>3</v>
      </c>
      <c r="E67" s="47">
        <v>180</v>
      </c>
      <c r="F67" s="47">
        <v>865</v>
      </c>
      <c r="G67" s="47">
        <v>1048</v>
      </c>
    </row>
    <row r="68" spans="1:7" s="21" customFormat="1" ht="15.75" thickBot="1">
      <c r="A68" s="52">
        <v>9</v>
      </c>
      <c r="B68" s="45" t="s">
        <v>264</v>
      </c>
      <c r="C68" s="48"/>
      <c r="D68" s="46">
        <v>262</v>
      </c>
      <c r="E68" s="46">
        <v>6421</v>
      </c>
      <c r="F68" s="46">
        <v>21750</v>
      </c>
      <c r="G68" s="46">
        <v>28433</v>
      </c>
    </row>
    <row r="69" spans="1:7" s="21" customFormat="1" ht="15.75" thickBot="1">
      <c r="A69" s="41">
        <v>59</v>
      </c>
      <c r="B69" s="42" t="s">
        <v>265</v>
      </c>
      <c r="C69" s="43" t="s">
        <v>129</v>
      </c>
      <c r="D69" s="47">
        <v>140</v>
      </c>
      <c r="E69" s="47">
        <v>675</v>
      </c>
      <c r="F69" s="47">
        <v>470</v>
      </c>
      <c r="G69" s="47">
        <v>1285</v>
      </c>
    </row>
    <row r="70" spans="1:7" s="21" customFormat="1" ht="15.75" thickBot="1">
      <c r="A70" s="53">
        <v>60</v>
      </c>
      <c r="B70" s="42" t="s">
        <v>266</v>
      </c>
      <c r="C70" s="43" t="s">
        <v>130</v>
      </c>
      <c r="D70" s="47">
        <v>4</v>
      </c>
      <c r="E70" s="47">
        <v>11</v>
      </c>
      <c r="F70" s="47">
        <v>46</v>
      </c>
      <c r="G70" s="47">
        <v>61</v>
      </c>
    </row>
    <row r="71" spans="1:7" s="21" customFormat="1" ht="15.75" thickBot="1">
      <c r="A71" s="41">
        <v>61</v>
      </c>
      <c r="B71" s="42" t="s">
        <v>267</v>
      </c>
      <c r="C71" s="43" t="s">
        <v>131</v>
      </c>
      <c r="D71" s="47">
        <v>19</v>
      </c>
      <c r="E71" s="47">
        <v>109</v>
      </c>
      <c r="F71" s="47">
        <v>224</v>
      </c>
      <c r="G71" s="47">
        <v>352</v>
      </c>
    </row>
    <row r="72" spans="1:7" s="21" customFormat="1" ht="15.75" thickBot="1">
      <c r="A72" s="41">
        <v>62</v>
      </c>
      <c r="B72" s="42" t="s">
        <v>268</v>
      </c>
      <c r="C72" s="43" t="s">
        <v>132</v>
      </c>
      <c r="D72" s="47">
        <v>52</v>
      </c>
      <c r="E72" s="47">
        <v>285</v>
      </c>
      <c r="F72" s="47">
        <v>650</v>
      </c>
      <c r="G72" s="47">
        <v>987</v>
      </c>
    </row>
    <row r="73" spans="1:7" s="21" customFormat="1" ht="15.75" thickBot="1">
      <c r="A73" s="41">
        <v>63</v>
      </c>
      <c r="B73" s="42" t="s">
        <v>269</v>
      </c>
      <c r="C73" s="43" t="s">
        <v>133</v>
      </c>
      <c r="D73" s="47">
        <v>260</v>
      </c>
      <c r="E73" s="47">
        <v>607</v>
      </c>
      <c r="F73" s="47">
        <v>568</v>
      </c>
      <c r="G73" s="47">
        <v>1435</v>
      </c>
    </row>
    <row r="74" spans="1:7" s="21" customFormat="1" ht="15.75" thickBot="1">
      <c r="A74" s="41">
        <v>64</v>
      </c>
      <c r="B74" s="42" t="s">
        <v>270</v>
      </c>
      <c r="C74" s="43" t="s">
        <v>134</v>
      </c>
      <c r="D74" s="47">
        <v>0</v>
      </c>
      <c r="E74" s="47">
        <v>1</v>
      </c>
      <c r="F74" s="47">
        <v>21</v>
      </c>
      <c r="G74" s="47">
        <v>22</v>
      </c>
    </row>
    <row r="75" spans="1:7" s="21" customFormat="1" ht="15.75" thickBot="1">
      <c r="A75" s="41">
        <v>65</v>
      </c>
      <c r="B75" s="42" t="s">
        <v>271</v>
      </c>
      <c r="C75" s="43" t="s">
        <v>272</v>
      </c>
      <c r="D75" s="47">
        <v>2</v>
      </c>
      <c r="E75" s="47">
        <v>24</v>
      </c>
      <c r="F75" s="47">
        <v>34</v>
      </c>
      <c r="G75" s="47">
        <v>60</v>
      </c>
    </row>
    <row r="76" spans="1:7" s="21" customFormat="1" ht="15.75" thickBot="1">
      <c r="A76" s="41">
        <v>66</v>
      </c>
      <c r="B76" s="42" t="s">
        <v>273</v>
      </c>
      <c r="C76" s="43" t="s">
        <v>135</v>
      </c>
      <c r="D76" s="47">
        <v>0</v>
      </c>
      <c r="E76" s="47">
        <v>1</v>
      </c>
      <c r="F76" s="47">
        <v>1</v>
      </c>
      <c r="G76" s="47">
        <v>2</v>
      </c>
    </row>
    <row r="77" spans="1:7" s="21" customFormat="1" ht="15.75" thickBot="1">
      <c r="A77" s="41">
        <v>67</v>
      </c>
      <c r="B77" s="42" t="s">
        <v>274</v>
      </c>
      <c r="C77" s="43" t="s">
        <v>136</v>
      </c>
      <c r="D77" s="47">
        <v>0</v>
      </c>
      <c r="E77" s="47">
        <v>6</v>
      </c>
      <c r="F77" s="47">
        <v>32</v>
      </c>
      <c r="G77" s="47">
        <v>38</v>
      </c>
    </row>
    <row r="78" spans="1:7" s="21" customFormat="1" ht="26.25" thickBot="1">
      <c r="A78" s="41">
        <v>68</v>
      </c>
      <c r="B78" s="42" t="s">
        <v>275</v>
      </c>
      <c r="C78" s="43" t="s">
        <v>137</v>
      </c>
      <c r="D78" s="47">
        <v>0</v>
      </c>
      <c r="E78" s="47">
        <v>13</v>
      </c>
      <c r="F78" s="47">
        <v>11</v>
      </c>
      <c r="G78" s="47">
        <v>24</v>
      </c>
    </row>
    <row r="79" spans="1:7" s="21" customFormat="1" ht="15.75" thickBot="1">
      <c r="A79" s="41">
        <v>69</v>
      </c>
      <c r="B79" s="42" t="s">
        <v>276</v>
      </c>
      <c r="C79" s="43"/>
      <c r="D79" s="47">
        <v>282</v>
      </c>
      <c r="E79" s="47">
        <v>740</v>
      </c>
      <c r="F79" s="47">
        <v>579</v>
      </c>
      <c r="G79" s="47">
        <v>1601</v>
      </c>
    </row>
    <row r="80" spans="1:7" s="21" customFormat="1" ht="15.75" thickBot="1">
      <c r="A80" s="52">
        <v>10</v>
      </c>
      <c r="B80" s="45" t="s">
        <v>277</v>
      </c>
      <c r="C80" s="48"/>
      <c r="D80" s="46">
        <v>759</v>
      </c>
      <c r="E80" s="46">
        <v>2472</v>
      </c>
      <c r="F80" s="46">
        <v>2636</v>
      </c>
      <c r="G80" s="46">
        <v>5867</v>
      </c>
    </row>
    <row r="81" spans="1:7" s="21" customFormat="1" ht="15.75" thickBot="1">
      <c r="A81" s="41">
        <v>70</v>
      </c>
      <c r="B81" s="42" t="s">
        <v>278</v>
      </c>
      <c r="C81" s="43" t="s">
        <v>138</v>
      </c>
      <c r="D81" s="47">
        <v>37</v>
      </c>
      <c r="E81" s="47">
        <v>429</v>
      </c>
      <c r="F81" s="47">
        <v>234</v>
      </c>
      <c r="G81" s="47">
        <v>700</v>
      </c>
    </row>
    <row r="82" spans="1:7" s="21" customFormat="1" ht="15.75" thickBot="1">
      <c r="A82" s="53">
        <v>71</v>
      </c>
      <c r="B82" s="42" t="s">
        <v>279</v>
      </c>
      <c r="C82" s="43" t="s">
        <v>139</v>
      </c>
      <c r="D82" s="47">
        <v>3</v>
      </c>
      <c r="E82" s="47">
        <v>81</v>
      </c>
      <c r="F82" s="47">
        <v>185</v>
      </c>
      <c r="G82" s="47">
        <v>269</v>
      </c>
    </row>
    <row r="83" spans="1:7" s="21" customFormat="1" ht="15.75" thickBot="1">
      <c r="A83" s="41">
        <v>72</v>
      </c>
      <c r="B83" s="42" t="s">
        <v>280</v>
      </c>
      <c r="C83" s="43" t="s">
        <v>140</v>
      </c>
      <c r="D83" s="47">
        <v>14</v>
      </c>
      <c r="E83" s="47">
        <v>75</v>
      </c>
      <c r="F83" s="47">
        <v>159</v>
      </c>
      <c r="G83" s="47">
        <v>248</v>
      </c>
    </row>
    <row r="84" spans="1:7" s="21" customFormat="1" ht="15.75" thickBot="1">
      <c r="A84" s="41">
        <v>73</v>
      </c>
      <c r="B84" s="42" t="s">
        <v>281</v>
      </c>
      <c r="C84" s="43" t="s">
        <v>141</v>
      </c>
      <c r="D84" s="47">
        <v>2</v>
      </c>
      <c r="E84" s="47">
        <v>98</v>
      </c>
      <c r="F84" s="47">
        <v>235</v>
      </c>
      <c r="G84" s="47">
        <v>335</v>
      </c>
    </row>
    <row r="85" spans="1:7" s="21" customFormat="1" ht="15.75" thickBot="1">
      <c r="A85" s="41">
        <v>74</v>
      </c>
      <c r="B85" s="42" t="s">
        <v>282</v>
      </c>
      <c r="C85" s="43" t="s">
        <v>142</v>
      </c>
      <c r="D85" s="47">
        <v>2</v>
      </c>
      <c r="E85" s="47">
        <v>90</v>
      </c>
      <c r="F85" s="47">
        <v>193</v>
      </c>
      <c r="G85" s="47">
        <v>285</v>
      </c>
    </row>
    <row r="86" spans="1:7" s="21" customFormat="1" ht="15.75" thickBot="1">
      <c r="A86" s="41">
        <v>75</v>
      </c>
      <c r="B86" s="42" t="s">
        <v>283</v>
      </c>
      <c r="C86" s="43" t="s">
        <v>143</v>
      </c>
      <c r="D86" s="47">
        <v>3</v>
      </c>
      <c r="E86" s="47">
        <v>226</v>
      </c>
      <c r="F86" s="47">
        <v>426</v>
      </c>
      <c r="G86" s="47">
        <v>655</v>
      </c>
    </row>
    <row r="87" spans="1:7" s="21" customFormat="1" ht="15.75" thickBot="1">
      <c r="A87" s="41">
        <v>76</v>
      </c>
      <c r="B87" s="42" t="s">
        <v>284</v>
      </c>
      <c r="C87" s="43"/>
      <c r="D87" s="47">
        <v>56</v>
      </c>
      <c r="E87" s="47">
        <v>977</v>
      </c>
      <c r="F87" s="47">
        <v>1195</v>
      </c>
      <c r="G87" s="47">
        <v>2228</v>
      </c>
    </row>
    <row r="88" spans="1:7" s="21" customFormat="1" ht="15.75" thickBot="1">
      <c r="A88" s="52">
        <v>11</v>
      </c>
      <c r="B88" s="45" t="s">
        <v>285</v>
      </c>
      <c r="C88" s="48"/>
      <c r="D88" s="46">
        <v>117</v>
      </c>
      <c r="E88" s="46">
        <v>1976</v>
      </c>
      <c r="F88" s="46">
        <v>2627</v>
      </c>
      <c r="G88" s="46">
        <v>4720</v>
      </c>
    </row>
    <row r="89" spans="1:7" s="21" customFormat="1" ht="15.75" thickBot="1">
      <c r="A89" s="41">
        <v>77</v>
      </c>
      <c r="B89" s="42" t="s">
        <v>286</v>
      </c>
      <c r="C89" s="43" t="s">
        <v>144</v>
      </c>
      <c r="D89" s="47">
        <v>20</v>
      </c>
      <c r="E89" s="47">
        <v>98</v>
      </c>
      <c r="F89" s="47">
        <v>139</v>
      </c>
      <c r="G89" s="47">
        <v>257</v>
      </c>
    </row>
    <row r="90" spans="1:7" s="21" customFormat="1" ht="15.75" thickBot="1">
      <c r="A90" s="53">
        <v>78</v>
      </c>
      <c r="B90" s="42" t="s">
        <v>287</v>
      </c>
      <c r="C90" s="43" t="s">
        <v>145</v>
      </c>
      <c r="D90" s="47">
        <v>30</v>
      </c>
      <c r="E90" s="47">
        <v>101</v>
      </c>
      <c r="F90" s="47">
        <v>102</v>
      </c>
      <c r="G90" s="47">
        <v>233</v>
      </c>
    </row>
    <row r="91" spans="1:7" s="21" customFormat="1" ht="15.75" thickBot="1">
      <c r="A91" s="41">
        <v>79</v>
      </c>
      <c r="B91" s="42" t="s">
        <v>288</v>
      </c>
      <c r="C91" s="43" t="s">
        <v>146</v>
      </c>
      <c r="D91" s="47">
        <v>4</v>
      </c>
      <c r="E91" s="47">
        <v>36</v>
      </c>
      <c r="F91" s="47">
        <v>37</v>
      </c>
      <c r="G91" s="47">
        <v>77</v>
      </c>
    </row>
    <row r="92" spans="1:7" s="21" customFormat="1" ht="15.75" thickBot="1">
      <c r="A92" s="41">
        <v>80</v>
      </c>
      <c r="B92" s="42" t="s">
        <v>289</v>
      </c>
      <c r="C92" s="43" t="s">
        <v>290</v>
      </c>
      <c r="D92" s="47">
        <v>30</v>
      </c>
      <c r="E92" s="47">
        <v>187</v>
      </c>
      <c r="F92" s="47">
        <v>141</v>
      </c>
      <c r="G92" s="47">
        <v>358</v>
      </c>
    </row>
    <row r="93" spans="1:7" s="21" customFormat="1" ht="15.75" thickBot="1">
      <c r="A93" s="41">
        <v>81</v>
      </c>
      <c r="B93" s="42" t="s">
        <v>291</v>
      </c>
      <c r="C93" s="43" t="s">
        <v>147</v>
      </c>
      <c r="D93" s="47">
        <v>6</v>
      </c>
      <c r="E93" s="47">
        <v>23</v>
      </c>
      <c r="F93" s="47">
        <v>52</v>
      </c>
      <c r="G93" s="47">
        <v>81</v>
      </c>
    </row>
    <row r="94" spans="1:7" s="21" customFormat="1" ht="15.75" thickBot="1">
      <c r="A94" s="41">
        <v>82</v>
      </c>
      <c r="B94" s="42" t="s">
        <v>292</v>
      </c>
      <c r="C94" s="43" t="s">
        <v>148</v>
      </c>
      <c r="D94" s="47">
        <v>20</v>
      </c>
      <c r="E94" s="47">
        <v>70</v>
      </c>
      <c r="F94" s="47">
        <v>135</v>
      </c>
      <c r="G94" s="47">
        <v>225</v>
      </c>
    </row>
    <row r="95" spans="1:7" s="21" customFormat="1" ht="15.75" thickBot="1">
      <c r="A95" s="41">
        <v>83</v>
      </c>
      <c r="B95" s="42" t="s">
        <v>293</v>
      </c>
      <c r="C95" s="43"/>
      <c r="D95" s="47">
        <v>76</v>
      </c>
      <c r="E95" s="47">
        <v>394</v>
      </c>
      <c r="F95" s="47">
        <v>404</v>
      </c>
      <c r="G95" s="47">
        <v>874</v>
      </c>
    </row>
    <row r="96" spans="1:7" s="21" customFormat="1" ht="15.75" thickBot="1">
      <c r="A96" s="52">
        <v>12</v>
      </c>
      <c r="B96" s="45" t="s">
        <v>294</v>
      </c>
      <c r="C96" s="48"/>
      <c r="D96" s="46">
        <v>186</v>
      </c>
      <c r="E96" s="46">
        <v>909</v>
      </c>
      <c r="F96" s="46">
        <v>1010</v>
      </c>
      <c r="G96" s="46">
        <v>2105</v>
      </c>
    </row>
    <row r="97" spans="1:7" s="21" customFormat="1" ht="15.75" thickBot="1">
      <c r="A97" s="41">
        <v>84</v>
      </c>
      <c r="B97" s="42" t="s">
        <v>295</v>
      </c>
      <c r="C97" s="43" t="s">
        <v>149</v>
      </c>
      <c r="D97" s="47">
        <v>21</v>
      </c>
      <c r="E97" s="47">
        <v>188</v>
      </c>
      <c r="F97" s="47">
        <v>611</v>
      </c>
      <c r="G97" s="47">
        <v>820</v>
      </c>
    </row>
    <row r="98" spans="1:7" s="21" customFormat="1" ht="15.75" thickBot="1">
      <c r="A98" s="53">
        <v>85</v>
      </c>
      <c r="B98" s="42" t="s">
        <v>296</v>
      </c>
      <c r="C98" s="43" t="s">
        <v>150</v>
      </c>
      <c r="D98" s="47">
        <v>5</v>
      </c>
      <c r="E98" s="47">
        <v>304</v>
      </c>
      <c r="F98" s="47">
        <v>1581</v>
      </c>
      <c r="G98" s="47">
        <v>1890</v>
      </c>
    </row>
    <row r="99" spans="1:7" s="21" customFormat="1" ht="15.75" thickBot="1">
      <c r="A99" s="41">
        <v>86</v>
      </c>
      <c r="B99" s="42" t="s">
        <v>297</v>
      </c>
      <c r="C99" s="43" t="s">
        <v>151</v>
      </c>
      <c r="D99" s="47">
        <v>13</v>
      </c>
      <c r="E99" s="47">
        <v>26</v>
      </c>
      <c r="F99" s="47">
        <v>49</v>
      </c>
      <c r="G99" s="47">
        <v>88</v>
      </c>
    </row>
    <row r="100" spans="1:7" s="21" customFormat="1" ht="15.75" thickBot="1">
      <c r="A100" s="41">
        <v>87</v>
      </c>
      <c r="B100" s="42" t="s">
        <v>298</v>
      </c>
      <c r="C100" s="43" t="s">
        <v>152</v>
      </c>
      <c r="D100" s="47">
        <v>319</v>
      </c>
      <c r="E100" s="47">
        <v>550</v>
      </c>
      <c r="F100" s="47">
        <v>690</v>
      </c>
      <c r="G100" s="47">
        <v>1559</v>
      </c>
    </row>
    <row r="101" spans="1:7" s="21" customFormat="1" ht="15.75" thickBot="1">
      <c r="A101" s="41">
        <v>88</v>
      </c>
      <c r="B101" s="42" t="s">
        <v>299</v>
      </c>
      <c r="C101" s="43" t="s">
        <v>153</v>
      </c>
      <c r="D101" s="47">
        <v>6</v>
      </c>
      <c r="E101" s="47">
        <v>64</v>
      </c>
      <c r="F101" s="47">
        <v>135</v>
      </c>
      <c r="G101" s="47">
        <v>205</v>
      </c>
    </row>
    <row r="102" spans="1:7" s="21" customFormat="1" ht="15.75" thickBot="1">
      <c r="A102" s="41">
        <v>89</v>
      </c>
      <c r="B102" s="42" t="s">
        <v>300</v>
      </c>
      <c r="C102" s="43" t="s">
        <v>154</v>
      </c>
      <c r="D102" s="47">
        <v>25</v>
      </c>
      <c r="E102" s="47">
        <v>968</v>
      </c>
      <c r="F102" s="47">
        <v>2065</v>
      </c>
      <c r="G102" s="47">
        <v>3058</v>
      </c>
    </row>
    <row r="103" spans="1:7" s="21" customFormat="1" ht="15.75" thickBot="1">
      <c r="A103" s="41">
        <v>90</v>
      </c>
      <c r="B103" s="42" t="s">
        <v>301</v>
      </c>
      <c r="C103" s="43" t="s">
        <v>155</v>
      </c>
      <c r="D103" s="47">
        <v>13</v>
      </c>
      <c r="E103" s="47">
        <v>189</v>
      </c>
      <c r="F103" s="47">
        <v>659</v>
      </c>
      <c r="G103" s="47">
        <v>861</v>
      </c>
    </row>
    <row r="104" spans="1:7" s="21" customFormat="1" ht="15.75" thickBot="1">
      <c r="A104" s="41">
        <v>91</v>
      </c>
      <c r="B104" s="42" t="s">
        <v>302</v>
      </c>
      <c r="C104" s="43" t="s">
        <v>156</v>
      </c>
      <c r="D104" s="47">
        <v>1</v>
      </c>
      <c r="E104" s="47">
        <v>47</v>
      </c>
      <c r="F104" s="47">
        <v>236</v>
      </c>
      <c r="G104" s="47">
        <v>284</v>
      </c>
    </row>
    <row r="105" spans="1:7" s="21" customFormat="1" ht="15.75" thickBot="1">
      <c r="A105" s="41">
        <v>92</v>
      </c>
      <c r="B105" s="42" t="s">
        <v>303</v>
      </c>
      <c r="C105" s="43"/>
      <c r="D105" s="47">
        <v>184</v>
      </c>
      <c r="E105" s="47">
        <v>1615</v>
      </c>
      <c r="F105" s="47">
        <v>3133</v>
      </c>
      <c r="G105" s="47">
        <v>4932</v>
      </c>
    </row>
    <row r="106" spans="1:7" s="21" customFormat="1" ht="15.75" thickBot="1">
      <c r="A106" s="52">
        <v>13</v>
      </c>
      <c r="B106" s="45" t="s">
        <v>304</v>
      </c>
      <c r="C106" s="48"/>
      <c r="D106" s="46">
        <v>587</v>
      </c>
      <c r="E106" s="46">
        <v>3951</v>
      </c>
      <c r="F106" s="46">
        <v>9159</v>
      </c>
      <c r="G106" s="46">
        <v>13697</v>
      </c>
    </row>
    <row r="107" spans="1:7" s="21" customFormat="1" ht="15.75" thickBot="1">
      <c r="A107" s="41">
        <v>93</v>
      </c>
      <c r="B107" s="42" t="s">
        <v>305</v>
      </c>
      <c r="C107" s="43" t="s">
        <v>157</v>
      </c>
      <c r="D107" s="47">
        <v>11</v>
      </c>
      <c r="E107" s="47">
        <v>37</v>
      </c>
      <c r="F107" s="47">
        <v>63</v>
      </c>
      <c r="G107" s="47">
        <v>111</v>
      </c>
    </row>
    <row r="108" spans="1:7" s="21" customFormat="1" ht="15.75" thickBot="1">
      <c r="A108" s="53">
        <v>94</v>
      </c>
      <c r="B108" s="42" t="s">
        <v>306</v>
      </c>
      <c r="C108" s="43" t="s">
        <v>158</v>
      </c>
      <c r="D108" s="47">
        <v>1</v>
      </c>
      <c r="E108" s="47">
        <v>27</v>
      </c>
      <c r="F108" s="47">
        <v>59</v>
      </c>
      <c r="G108" s="47">
        <v>87</v>
      </c>
    </row>
    <row r="109" spans="1:7" s="21" customFormat="1" ht="15.75" thickBot="1">
      <c r="A109" s="41">
        <v>95</v>
      </c>
      <c r="B109" s="42" t="s">
        <v>307</v>
      </c>
      <c r="C109" s="43" t="s">
        <v>159</v>
      </c>
      <c r="D109" s="47">
        <v>7</v>
      </c>
      <c r="E109" s="47">
        <v>41</v>
      </c>
      <c r="F109" s="47">
        <v>133</v>
      </c>
      <c r="G109" s="47">
        <v>181</v>
      </c>
    </row>
    <row r="110" spans="1:7" s="21" customFormat="1" ht="15.75" thickBot="1">
      <c r="A110" s="41">
        <v>96</v>
      </c>
      <c r="B110" s="42" t="s">
        <v>308</v>
      </c>
      <c r="C110" s="43" t="s">
        <v>160</v>
      </c>
      <c r="D110" s="47">
        <v>10</v>
      </c>
      <c r="E110" s="47">
        <v>170</v>
      </c>
      <c r="F110" s="47">
        <v>277</v>
      </c>
      <c r="G110" s="47">
        <v>457</v>
      </c>
    </row>
    <row r="111" spans="1:7" s="21" customFormat="1" ht="15.75" thickBot="1">
      <c r="A111" s="41">
        <v>97</v>
      </c>
      <c r="B111" s="42" t="s">
        <v>309</v>
      </c>
      <c r="C111" s="43" t="s">
        <v>161</v>
      </c>
      <c r="D111" s="47">
        <v>36</v>
      </c>
      <c r="E111" s="47">
        <v>231</v>
      </c>
      <c r="F111" s="47">
        <v>376</v>
      </c>
      <c r="G111" s="47">
        <v>643</v>
      </c>
    </row>
    <row r="112" spans="1:7" s="21" customFormat="1" ht="15.75" thickBot="1">
      <c r="A112" s="41">
        <v>98</v>
      </c>
      <c r="B112" s="42" t="s">
        <v>310</v>
      </c>
      <c r="C112" s="43" t="s">
        <v>311</v>
      </c>
      <c r="D112" s="47">
        <v>8</v>
      </c>
      <c r="E112" s="47">
        <v>34</v>
      </c>
      <c r="F112" s="47">
        <v>129</v>
      </c>
      <c r="G112" s="47">
        <v>171</v>
      </c>
    </row>
    <row r="113" spans="1:7" s="21" customFormat="1" ht="15.75" thickBot="1">
      <c r="A113" s="41">
        <v>99</v>
      </c>
      <c r="B113" s="42" t="s">
        <v>312</v>
      </c>
      <c r="C113" s="43" t="s">
        <v>162</v>
      </c>
      <c r="D113" s="47">
        <v>4</v>
      </c>
      <c r="E113" s="47">
        <v>47</v>
      </c>
      <c r="F113" s="47">
        <v>437</v>
      </c>
      <c r="G113" s="47">
        <v>488</v>
      </c>
    </row>
    <row r="114" spans="1:7" s="21" customFormat="1" ht="15.75" thickBot="1">
      <c r="A114" s="54">
        <v>100</v>
      </c>
      <c r="B114" s="55" t="s">
        <v>313</v>
      </c>
      <c r="C114" s="56" t="s">
        <v>163</v>
      </c>
      <c r="D114" s="57">
        <v>6</v>
      </c>
      <c r="E114" s="57">
        <v>42</v>
      </c>
      <c r="F114" s="57">
        <v>84</v>
      </c>
      <c r="G114" s="57">
        <v>132</v>
      </c>
    </row>
    <row r="115" spans="1:7" s="21" customFormat="1" ht="15.75" thickBot="1">
      <c r="A115" s="52">
        <v>14</v>
      </c>
      <c r="B115" s="45" t="s">
        <v>314</v>
      </c>
      <c r="C115" s="48"/>
      <c r="D115" s="46">
        <v>83</v>
      </c>
      <c r="E115" s="46">
        <v>629</v>
      </c>
      <c r="F115" s="46">
        <v>1558</v>
      </c>
      <c r="G115" s="46">
        <v>2270</v>
      </c>
    </row>
    <row r="116" spans="1:7" s="21" customFormat="1" ht="15.75" thickBot="1">
      <c r="A116" s="41">
        <v>102</v>
      </c>
      <c r="B116" s="42" t="s">
        <v>315</v>
      </c>
      <c r="C116" s="43" t="s">
        <v>164</v>
      </c>
      <c r="D116" s="47">
        <v>21</v>
      </c>
      <c r="E116" s="47">
        <v>280</v>
      </c>
      <c r="F116" s="47">
        <v>2</v>
      </c>
      <c r="G116" s="47">
        <v>303</v>
      </c>
    </row>
    <row r="117" spans="1:7" s="21" customFormat="1" ht="15.75" thickBot="1">
      <c r="A117" s="41">
        <v>103</v>
      </c>
      <c r="B117" s="42" t="s">
        <v>316</v>
      </c>
      <c r="C117" s="43"/>
      <c r="D117" s="47">
        <v>0</v>
      </c>
      <c r="E117" s="47">
        <v>3</v>
      </c>
      <c r="F117" s="47">
        <v>0</v>
      </c>
      <c r="G117" s="47">
        <v>3</v>
      </c>
    </row>
    <row r="118" spans="1:7" s="21" customFormat="1" ht="15.75" thickBot="1">
      <c r="A118" s="44">
        <v>15</v>
      </c>
      <c r="B118" s="45" t="s">
        <v>317</v>
      </c>
      <c r="C118" s="48"/>
      <c r="D118" s="46">
        <v>21</v>
      </c>
      <c r="E118" s="46">
        <v>283</v>
      </c>
      <c r="F118" s="46">
        <v>2</v>
      </c>
      <c r="G118" s="46">
        <v>306</v>
      </c>
    </row>
    <row r="119" spans="1:7" s="21" customFormat="1" ht="15.75" thickBot="1">
      <c r="A119" s="41">
        <v>104</v>
      </c>
      <c r="B119" s="42" t="s">
        <v>318</v>
      </c>
      <c r="C119" s="43" t="s">
        <v>165</v>
      </c>
      <c r="D119" s="47">
        <v>30</v>
      </c>
      <c r="E119" s="47">
        <v>59</v>
      </c>
      <c r="F119" s="47">
        <v>29</v>
      </c>
      <c r="G119" s="47">
        <v>118</v>
      </c>
    </row>
    <row r="120" spans="1:7" s="21" customFormat="1" ht="15.75" thickBot="1">
      <c r="A120" s="41">
        <v>105</v>
      </c>
      <c r="B120" s="42" t="s">
        <v>319</v>
      </c>
      <c r="C120" s="43" t="s">
        <v>166</v>
      </c>
      <c r="D120" s="47">
        <v>80</v>
      </c>
      <c r="E120" s="47">
        <v>287</v>
      </c>
      <c r="F120" s="47">
        <v>165</v>
      </c>
      <c r="G120" s="47">
        <v>532</v>
      </c>
    </row>
    <row r="121" spans="1:7" s="21" customFormat="1" ht="15.75" thickBot="1">
      <c r="A121" s="41">
        <v>106</v>
      </c>
      <c r="B121" s="42" t="s">
        <v>320</v>
      </c>
      <c r="C121" s="43"/>
      <c r="D121" s="47">
        <v>157</v>
      </c>
      <c r="E121" s="47">
        <v>178</v>
      </c>
      <c r="F121" s="47">
        <v>157</v>
      </c>
      <c r="G121" s="47">
        <v>492</v>
      </c>
    </row>
    <row r="122" spans="1:7" s="21" customFormat="1" ht="15.75" thickBot="1">
      <c r="A122" s="44">
        <v>17</v>
      </c>
      <c r="B122" s="45" t="s">
        <v>321</v>
      </c>
      <c r="C122" s="48"/>
      <c r="D122" s="46">
        <v>267</v>
      </c>
      <c r="E122" s="46">
        <v>524</v>
      </c>
      <c r="F122" s="46">
        <v>351</v>
      </c>
      <c r="G122" s="46">
        <v>1142</v>
      </c>
    </row>
    <row r="123" spans="1:7" s="21" customFormat="1" ht="15.75" thickBot="1">
      <c r="A123" s="41">
        <v>107</v>
      </c>
      <c r="B123" s="42" t="s">
        <v>322</v>
      </c>
      <c r="C123" s="43"/>
      <c r="D123" s="47">
        <v>374</v>
      </c>
      <c r="E123" s="47">
        <v>2370</v>
      </c>
      <c r="F123" s="47">
        <v>2798</v>
      </c>
      <c r="G123" s="47">
        <v>5542</v>
      </c>
    </row>
    <row r="124" spans="1:7" s="21" customFormat="1" ht="15.75" thickBot="1">
      <c r="A124" s="52">
        <v>18</v>
      </c>
      <c r="B124" s="45" t="s">
        <v>323</v>
      </c>
      <c r="C124" s="48"/>
      <c r="D124" s="46">
        <v>374</v>
      </c>
      <c r="E124" s="46">
        <v>2370</v>
      </c>
      <c r="F124" s="46">
        <v>2798</v>
      </c>
      <c r="G124" s="46">
        <v>5542</v>
      </c>
    </row>
    <row r="125" spans="1:7" s="21" customFormat="1" ht="15.75" thickBot="1">
      <c r="A125" s="41">
        <v>108</v>
      </c>
      <c r="B125" s="42" t="s">
        <v>324</v>
      </c>
      <c r="C125" s="43" t="s">
        <v>167</v>
      </c>
      <c r="D125" s="47">
        <v>29</v>
      </c>
      <c r="E125" s="47">
        <v>261</v>
      </c>
      <c r="F125" s="47">
        <v>292</v>
      </c>
      <c r="G125" s="47">
        <v>582</v>
      </c>
    </row>
    <row r="126" spans="1:7" s="21" customFormat="1" ht="15.75" thickBot="1">
      <c r="A126" s="53">
        <v>109</v>
      </c>
      <c r="B126" s="42" t="s">
        <v>325</v>
      </c>
      <c r="C126" s="43" t="s">
        <v>168</v>
      </c>
      <c r="D126" s="47">
        <v>52</v>
      </c>
      <c r="E126" s="47">
        <v>263</v>
      </c>
      <c r="F126" s="47">
        <v>237</v>
      </c>
      <c r="G126" s="47">
        <v>552</v>
      </c>
    </row>
    <row r="127" spans="1:7" s="21" customFormat="1" ht="15.75" thickBot="1">
      <c r="A127" s="41">
        <v>110</v>
      </c>
      <c r="B127" s="42" t="s">
        <v>326</v>
      </c>
      <c r="C127" s="43" t="s">
        <v>169</v>
      </c>
      <c r="D127" s="47">
        <v>0</v>
      </c>
      <c r="E127" s="47">
        <v>6</v>
      </c>
      <c r="F127" s="47">
        <v>15</v>
      </c>
      <c r="G127" s="47">
        <v>21</v>
      </c>
    </row>
    <row r="128" spans="1:7" s="21" customFormat="1" ht="15.75" thickBot="1">
      <c r="A128" s="53">
        <v>111</v>
      </c>
      <c r="B128" s="42" t="s">
        <v>327</v>
      </c>
      <c r="C128" s="43" t="s">
        <v>170</v>
      </c>
      <c r="D128" s="47">
        <v>8</v>
      </c>
      <c r="E128" s="47">
        <v>20</v>
      </c>
      <c r="F128" s="47">
        <v>32</v>
      </c>
      <c r="G128" s="47">
        <v>60</v>
      </c>
    </row>
    <row r="129" spans="1:7" s="21" customFormat="1" ht="15.75" thickBot="1">
      <c r="A129" s="41">
        <v>112</v>
      </c>
      <c r="B129" s="42" t="s">
        <v>328</v>
      </c>
      <c r="C129" s="43" t="s">
        <v>171</v>
      </c>
      <c r="D129" s="47">
        <v>32</v>
      </c>
      <c r="E129" s="47">
        <v>706</v>
      </c>
      <c r="F129" s="47">
        <v>1008</v>
      </c>
      <c r="G129" s="47">
        <v>1746</v>
      </c>
    </row>
    <row r="130" spans="1:7" s="21" customFormat="1" ht="15.75" thickBot="1">
      <c r="A130" s="41">
        <v>113</v>
      </c>
      <c r="B130" s="42" t="s">
        <v>329</v>
      </c>
      <c r="C130" s="43" t="s">
        <v>172</v>
      </c>
      <c r="D130" s="47">
        <v>0</v>
      </c>
      <c r="E130" s="47">
        <v>1</v>
      </c>
      <c r="F130" s="47">
        <v>11</v>
      </c>
      <c r="G130" s="47">
        <v>12</v>
      </c>
    </row>
    <row r="131" spans="1:7" s="21" customFormat="1" ht="15.75" thickBot="1">
      <c r="A131" s="41">
        <v>114</v>
      </c>
      <c r="B131" s="42" t="s">
        <v>330</v>
      </c>
      <c r="C131" s="43" t="s">
        <v>173</v>
      </c>
      <c r="D131" s="47">
        <v>0</v>
      </c>
      <c r="E131" s="47">
        <v>3</v>
      </c>
      <c r="F131" s="47">
        <v>5</v>
      </c>
      <c r="G131" s="47">
        <v>8</v>
      </c>
    </row>
    <row r="132" spans="1:7" s="21" customFormat="1" ht="15.75" thickBot="1">
      <c r="A132" s="41">
        <v>116</v>
      </c>
      <c r="B132" s="42" t="s">
        <v>331</v>
      </c>
      <c r="C132" s="43" t="s">
        <v>174</v>
      </c>
      <c r="D132" s="47">
        <v>0</v>
      </c>
      <c r="E132" s="47">
        <v>0</v>
      </c>
      <c r="F132" s="47">
        <v>2</v>
      </c>
      <c r="G132" s="47">
        <v>2</v>
      </c>
    </row>
    <row r="133" spans="1:7" s="21" customFormat="1" ht="15.75" thickBot="1">
      <c r="A133" s="41">
        <v>117</v>
      </c>
      <c r="B133" s="42" t="s">
        <v>406</v>
      </c>
      <c r="C133" s="43" t="s">
        <v>407</v>
      </c>
      <c r="D133" s="47">
        <v>0</v>
      </c>
      <c r="E133" s="47">
        <v>0</v>
      </c>
      <c r="F133" s="47">
        <v>4</v>
      </c>
      <c r="G133" s="47">
        <v>4</v>
      </c>
    </row>
    <row r="134" spans="1:7" s="21" customFormat="1" ht="15.75" thickBot="1">
      <c r="A134" s="41">
        <v>118</v>
      </c>
      <c r="B134" s="42" t="s">
        <v>332</v>
      </c>
      <c r="C134" s="43" t="s">
        <v>175</v>
      </c>
      <c r="D134" s="47">
        <v>0</v>
      </c>
      <c r="E134" s="47">
        <v>0</v>
      </c>
      <c r="F134" s="47">
        <v>6</v>
      </c>
      <c r="G134" s="47">
        <v>6</v>
      </c>
    </row>
    <row r="135" spans="1:7" s="21" customFormat="1" ht="15.75" thickBot="1">
      <c r="A135" s="41">
        <v>120</v>
      </c>
      <c r="B135" s="42" t="s">
        <v>333</v>
      </c>
      <c r="C135" s="43" t="s">
        <v>176</v>
      </c>
      <c r="D135" s="47">
        <v>0</v>
      </c>
      <c r="E135" s="47">
        <v>2</v>
      </c>
      <c r="F135" s="47">
        <v>0</v>
      </c>
      <c r="G135" s="47">
        <v>2</v>
      </c>
    </row>
    <row r="136" spans="1:7" s="21" customFormat="1" ht="15.75" thickBot="1">
      <c r="A136" s="41">
        <v>121</v>
      </c>
      <c r="B136" s="42" t="s">
        <v>334</v>
      </c>
      <c r="C136" s="43" t="s">
        <v>177</v>
      </c>
      <c r="D136" s="47">
        <v>52</v>
      </c>
      <c r="E136" s="47">
        <v>313</v>
      </c>
      <c r="F136" s="47">
        <v>229</v>
      </c>
      <c r="G136" s="47">
        <v>594</v>
      </c>
    </row>
    <row r="137" spans="1:7" s="21" customFormat="1" ht="15.75" thickBot="1">
      <c r="A137" s="41">
        <v>123</v>
      </c>
      <c r="B137" s="42" t="s">
        <v>408</v>
      </c>
      <c r="C137" s="43" t="s">
        <v>409</v>
      </c>
      <c r="D137" s="47">
        <v>0</v>
      </c>
      <c r="E137" s="47">
        <v>1</v>
      </c>
      <c r="F137" s="47">
        <v>1</v>
      </c>
      <c r="G137" s="47">
        <v>2</v>
      </c>
    </row>
    <row r="138" spans="1:7" s="21" customFormat="1" ht="15.75" thickBot="1">
      <c r="A138" s="41">
        <v>124</v>
      </c>
      <c r="B138" s="42" t="s">
        <v>335</v>
      </c>
      <c r="C138" s="43" t="s">
        <v>178</v>
      </c>
      <c r="D138" s="47">
        <v>0</v>
      </c>
      <c r="E138" s="47">
        <v>18</v>
      </c>
      <c r="F138" s="47">
        <v>31</v>
      </c>
      <c r="G138" s="47">
        <v>49</v>
      </c>
    </row>
    <row r="139" spans="1:7" s="21" customFormat="1" ht="15.75" thickBot="1">
      <c r="A139" s="41">
        <v>128</v>
      </c>
      <c r="B139" s="42" t="s">
        <v>336</v>
      </c>
      <c r="C139" s="43" t="s">
        <v>179</v>
      </c>
      <c r="D139" s="47">
        <v>0</v>
      </c>
      <c r="E139" s="47">
        <v>2</v>
      </c>
      <c r="F139" s="47">
        <v>14</v>
      </c>
      <c r="G139" s="47">
        <v>16</v>
      </c>
    </row>
    <row r="140" spans="1:7" s="21" customFormat="1" ht="15.75" thickBot="1">
      <c r="A140" s="41">
        <v>129</v>
      </c>
      <c r="B140" s="42" t="s">
        <v>337</v>
      </c>
      <c r="C140" s="43" t="s">
        <v>180</v>
      </c>
      <c r="D140" s="47">
        <v>227</v>
      </c>
      <c r="E140" s="47">
        <v>813</v>
      </c>
      <c r="F140" s="47">
        <v>667</v>
      </c>
      <c r="G140" s="47">
        <v>1707</v>
      </c>
    </row>
    <row r="141" spans="1:7" s="21" customFormat="1" ht="15.75" thickBot="1">
      <c r="A141" s="41">
        <v>130</v>
      </c>
      <c r="B141" s="42" t="s">
        <v>338</v>
      </c>
      <c r="C141" s="43"/>
      <c r="D141" s="47">
        <v>62</v>
      </c>
      <c r="E141" s="47">
        <v>618</v>
      </c>
      <c r="F141" s="47">
        <v>683</v>
      </c>
      <c r="G141" s="47">
        <v>1363</v>
      </c>
    </row>
    <row r="142" spans="1:7" s="21" customFormat="1" ht="15.75" thickBot="1">
      <c r="A142" s="52">
        <v>19</v>
      </c>
      <c r="B142" s="45" t="s">
        <v>339</v>
      </c>
      <c r="C142" s="48"/>
      <c r="D142" s="46">
        <v>462</v>
      </c>
      <c r="E142" s="46">
        <v>3027</v>
      </c>
      <c r="F142" s="46">
        <v>3237</v>
      </c>
      <c r="G142" s="46">
        <v>6726</v>
      </c>
    </row>
    <row r="143" spans="1:7" s="21" customFormat="1" ht="26.25" thickBot="1">
      <c r="A143" s="41">
        <v>131</v>
      </c>
      <c r="B143" s="42" t="s">
        <v>340</v>
      </c>
      <c r="C143" s="43" t="s">
        <v>181</v>
      </c>
      <c r="D143" s="47">
        <v>7109</v>
      </c>
      <c r="E143" s="47">
        <v>22050</v>
      </c>
      <c r="F143" s="47">
        <v>16226</v>
      </c>
      <c r="G143" s="47">
        <v>45385</v>
      </c>
    </row>
    <row r="144" spans="1:7" s="21" customFormat="1" ht="15.75" thickBot="1">
      <c r="A144" s="41">
        <v>132</v>
      </c>
      <c r="B144" s="42" t="s">
        <v>341</v>
      </c>
      <c r="C144" s="43" t="s">
        <v>195</v>
      </c>
      <c r="D144" s="47">
        <v>0</v>
      </c>
      <c r="E144" s="47">
        <v>0</v>
      </c>
      <c r="F144" s="47">
        <v>2</v>
      </c>
      <c r="G144" s="47">
        <v>2</v>
      </c>
    </row>
    <row r="145" spans="1:7" s="21" customFormat="1" ht="26.25" thickBot="1">
      <c r="A145" s="41">
        <v>133</v>
      </c>
      <c r="B145" s="42" t="s">
        <v>342</v>
      </c>
      <c r="C145" s="43" t="s">
        <v>182</v>
      </c>
      <c r="D145" s="47">
        <v>6</v>
      </c>
      <c r="E145" s="47">
        <v>4</v>
      </c>
      <c r="F145" s="47">
        <v>8</v>
      </c>
      <c r="G145" s="47">
        <v>18</v>
      </c>
    </row>
    <row r="146" spans="1:7" s="21" customFormat="1" ht="26.25" thickBot="1">
      <c r="A146" s="53">
        <v>134</v>
      </c>
      <c r="B146" s="42" t="s">
        <v>343</v>
      </c>
      <c r="C146" s="43" t="s">
        <v>183</v>
      </c>
      <c r="D146" s="47">
        <v>1</v>
      </c>
      <c r="E146" s="47">
        <v>12</v>
      </c>
      <c r="F146" s="47">
        <v>34</v>
      </c>
      <c r="G146" s="47">
        <v>47</v>
      </c>
    </row>
    <row r="147" spans="1:7" s="21" customFormat="1" ht="15.75" thickBot="1">
      <c r="A147" s="41">
        <v>135</v>
      </c>
      <c r="B147" s="42" t="s">
        <v>344</v>
      </c>
      <c r="C147" s="43" t="s">
        <v>184</v>
      </c>
      <c r="D147" s="47">
        <v>0</v>
      </c>
      <c r="E147" s="47">
        <v>17</v>
      </c>
      <c r="F147" s="47">
        <v>47</v>
      </c>
      <c r="G147" s="47">
        <v>64</v>
      </c>
    </row>
    <row r="148" spans="1:7" s="21" customFormat="1" ht="15.75" thickBot="1">
      <c r="A148" s="41">
        <v>136</v>
      </c>
      <c r="B148" s="42" t="s">
        <v>345</v>
      </c>
      <c r="C148" s="43" t="s">
        <v>185</v>
      </c>
      <c r="D148" s="47">
        <v>514</v>
      </c>
      <c r="E148" s="47">
        <v>1016</v>
      </c>
      <c r="F148" s="47">
        <v>893</v>
      </c>
      <c r="G148" s="47">
        <v>2423</v>
      </c>
    </row>
    <row r="149" spans="1:7" s="21" customFormat="1" ht="15.75" thickBot="1">
      <c r="A149" s="41">
        <v>137</v>
      </c>
      <c r="B149" s="42" t="s">
        <v>346</v>
      </c>
      <c r="C149" s="43" t="s">
        <v>186</v>
      </c>
      <c r="D149" s="47">
        <v>9</v>
      </c>
      <c r="E149" s="47">
        <v>15</v>
      </c>
      <c r="F149" s="47">
        <v>84</v>
      </c>
      <c r="G149" s="47">
        <v>108</v>
      </c>
    </row>
    <row r="150" spans="1:7" s="21" customFormat="1" ht="15.75" thickBot="1">
      <c r="A150" s="41">
        <v>138</v>
      </c>
      <c r="B150" s="42" t="s">
        <v>347</v>
      </c>
      <c r="C150" s="43" t="s">
        <v>187</v>
      </c>
      <c r="D150" s="47">
        <v>6085</v>
      </c>
      <c r="E150" s="47">
        <v>28166</v>
      </c>
      <c r="F150" s="47">
        <v>19111</v>
      </c>
      <c r="G150" s="47">
        <v>53362</v>
      </c>
    </row>
    <row r="151" spans="1:7" s="21" customFormat="1" ht="26.25" thickBot="1">
      <c r="A151" s="41">
        <v>139</v>
      </c>
      <c r="B151" s="42" t="s">
        <v>348</v>
      </c>
      <c r="C151" s="43"/>
      <c r="D151" s="47">
        <v>241</v>
      </c>
      <c r="E151" s="47">
        <v>1526</v>
      </c>
      <c r="F151" s="47">
        <v>1942</v>
      </c>
      <c r="G151" s="47">
        <v>3709</v>
      </c>
    </row>
    <row r="152" spans="1:7" s="21" customFormat="1" ht="15.75" thickBot="1">
      <c r="A152" s="52">
        <v>21</v>
      </c>
      <c r="B152" s="45" t="s">
        <v>349</v>
      </c>
      <c r="C152" s="48"/>
      <c r="D152" s="46">
        <v>13965</v>
      </c>
      <c r="E152" s="46">
        <v>52806</v>
      </c>
      <c r="F152" s="46">
        <v>38347</v>
      </c>
      <c r="G152" s="46">
        <v>105118</v>
      </c>
    </row>
    <row r="153" spans="1:7" s="21" customFormat="1" ht="15.75" thickBot="1">
      <c r="A153" s="41"/>
      <c r="B153" s="42" t="s">
        <v>350</v>
      </c>
      <c r="C153" s="43" t="s">
        <v>351</v>
      </c>
      <c r="D153" s="47">
        <v>24550</v>
      </c>
      <c r="E153" s="47">
        <v>120594</v>
      </c>
      <c r="F153" s="47">
        <v>153313</v>
      </c>
      <c r="G153" s="47">
        <v>298457</v>
      </c>
    </row>
    <row r="154" spans="1:7" s="21" customFormat="1" ht="15.75" thickBot="1">
      <c r="A154" s="52" t="s">
        <v>197</v>
      </c>
      <c r="B154" s="45" t="s">
        <v>352</v>
      </c>
      <c r="C154" s="48" t="s">
        <v>353</v>
      </c>
      <c r="D154" s="46" t="s">
        <v>198</v>
      </c>
      <c r="E154" s="46" t="s">
        <v>199</v>
      </c>
      <c r="F154" s="46" t="s">
        <v>200</v>
      </c>
      <c r="G154" s="46" t="s">
        <v>48</v>
      </c>
    </row>
    <row r="155" spans="1:7" s="21" customFormat="1" ht="15.75" thickBot="1">
      <c r="A155" s="41">
        <v>140</v>
      </c>
      <c r="B155" s="42" t="s">
        <v>354</v>
      </c>
      <c r="C155" s="43" t="s">
        <v>188</v>
      </c>
      <c r="D155" s="47">
        <v>3</v>
      </c>
      <c r="E155" s="47">
        <v>45</v>
      </c>
      <c r="F155" s="47">
        <v>59</v>
      </c>
      <c r="G155" s="47">
        <v>107</v>
      </c>
    </row>
    <row r="156" spans="1:7" s="21" customFormat="1" ht="15.75" thickBot="1">
      <c r="A156" s="53">
        <v>141</v>
      </c>
      <c r="B156" s="42" t="s">
        <v>355</v>
      </c>
      <c r="C156" s="43" t="s">
        <v>189</v>
      </c>
      <c r="D156" s="47">
        <v>554</v>
      </c>
      <c r="E156" s="47">
        <v>3626</v>
      </c>
      <c r="F156" s="47">
        <v>4080</v>
      </c>
      <c r="G156" s="47">
        <v>8260</v>
      </c>
    </row>
    <row r="157" spans="1:7" s="21" customFormat="1" ht="15.75" thickBot="1">
      <c r="A157" s="41">
        <v>142</v>
      </c>
      <c r="B157" s="42" t="s">
        <v>356</v>
      </c>
      <c r="C157" s="43" t="s">
        <v>190</v>
      </c>
      <c r="D157" s="47">
        <v>89</v>
      </c>
      <c r="E157" s="47">
        <v>917</v>
      </c>
      <c r="F157" s="47">
        <v>1057</v>
      </c>
      <c r="G157" s="47">
        <v>2063</v>
      </c>
    </row>
    <row r="158" spans="1:7" s="21" customFormat="1" ht="15.75" thickBot="1">
      <c r="A158" s="58">
        <v>143</v>
      </c>
      <c r="B158" s="42" t="s">
        <v>357</v>
      </c>
      <c r="C158" s="43" t="s">
        <v>191</v>
      </c>
      <c r="D158" s="59">
        <v>13</v>
      </c>
      <c r="E158" s="59">
        <v>55</v>
      </c>
      <c r="F158" s="59">
        <v>68</v>
      </c>
      <c r="G158" s="59">
        <v>136</v>
      </c>
    </row>
    <row r="159" spans="1:7" s="21" customFormat="1" ht="15.75" thickBot="1">
      <c r="A159" s="41">
        <v>144</v>
      </c>
      <c r="B159" s="42" t="s">
        <v>358</v>
      </c>
      <c r="C159" s="43" t="s">
        <v>192</v>
      </c>
      <c r="D159" s="47">
        <v>18</v>
      </c>
      <c r="E159" s="47">
        <v>95</v>
      </c>
      <c r="F159" s="47">
        <v>57</v>
      </c>
      <c r="G159" s="47">
        <v>170</v>
      </c>
    </row>
    <row r="160" spans="1:7" s="21" customFormat="1" ht="15.75" thickBot="1">
      <c r="A160" s="41">
        <v>145</v>
      </c>
      <c r="B160" s="42" t="s">
        <v>359</v>
      </c>
      <c r="C160" s="43" t="s">
        <v>360</v>
      </c>
      <c r="D160" s="47">
        <v>2</v>
      </c>
      <c r="E160" s="47">
        <v>40</v>
      </c>
      <c r="F160" s="47">
        <v>16</v>
      </c>
      <c r="G160" s="47">
        <v>58</v>
      </c>
    </row>
    <row r="161" spans="1:7" s="21" customFormat="1" ht="15.75" thickBot="1">
      <c r="A161" s="41">
        <v>146</v>
      </c>
      <c r="B161" s="42" t="s">
        <v>361</v>
      </c>
      <c r="C161" s="43" t="s">
        <v>196</v>
      </c>
      <c r="D161" s="47">
        <v>0</v>
      </c>
      <c r="E161" s="47">
        <v>1</v>
      </c>
      <c r="F161" s="47">
        <v>3</v>
      </c>
      <c r="G161" s="47">
        <v>4</v>
      </c>
    </row>
    <row r="162" spans="1:7" s="21" customFormat="1" ht="15.75" thickBot="1">
      <c r="A162" s="41">
        <v>147</v>
      </c>
      <c r="B162" s="42" t="s">
        <v>362</v>
      </c>
      <c r="C162" s="43" t="s">
        <v>193</v>
      </c>
      <c r="D162" s="47">
        <v>0</v>
      </c>
      <c r="E162" s="47">
        <v>3</v>
      </c>
      <c r="F162" s="47">
        <v>9</v>
      </c>
      <c r="G162" s="47">
        <v>12</v>
      </c>
    </row>
    <row r="163" spans="1:7" s="21" customFormat="1" ht="15.75" thickBot="1">
      <c r="A163" s="41">
        <v>148</v>
      </c>
      <c r="B163" s="42" t="s">
        <v>363</v>
      </c>
      <c r="C163" s="43"/>
      <c r="D163" s="47">
        <v>62</v>
      </c>
      <c r="E163" s="47">
        <v>307</v>
      </c>
      <c r="F163" s="47">
        <v>286</v>
      </c>
      <c r="G163" s="47">
        <v>655</v>
      </c>
    </row>
    <row r="164" spans="1:7" s="21" customFormat="1" ht="15.75" thickBot="1">
      <c r="A164" s="52">
        <v>20</v>
      </c>
      <c r="B164" s="45" t="s">
        <v>364</v>
      </c>
      <c r="C164" s="48" t="s">
        <v>365</v>
      </c>
      <c r="D164" s="46">
        <v>741</v>
      </c>
      <c r="E164" s="46">
        <v>5089</v>
      </c>
      <c r="F164" s="46">
        <v>5635</v>
      </c>
      <c r="G164" s="46">
        <v>11465</v>
      </c>
    </row>
    <row r="165" spans="1:7" s="21" customFormat="1"/>
    <row r="166" spans="1:7" s="21" customFormat="1"/>
    <row r="167" spans="1:7" s="21" customFormat="1"/>
    <row r="168" spans="1:7" s="21" customFormat="1"/>
    <row r="169" spans="1:7" s="21" customFormat="1">
      <c r="A169"/>
      <c r="B169"/>
      <c r="C169" s="36"/>
      <c r="D169" s="35"/>
      <c r="E169" s="35"/>
      <c r="F169" s="35"/>
      <c r="G169" s="35"/>
    </row>
    <row r="170" spans="1:7" s="21" customFormat="1">
      <c r="A170"/>
      <c r="B170"/>
      <c r="C170" s="36"/>
      <c r="D170" s="35"/>
      <c r="E170" s="35"/>
      <c r="F170" s="35"/>
      <c r="G170" s="35"/>
    </row>
    <row r="171" spans="1:7" s="21" customFormat="1">
      <c r="A171"/>
      <c r="B171"/>
      <c r="C171" s="36"/>
      <c r="D171" s="35"/>
      <c r="E171" s="35"/>
      <c r="F171" s="35"/>
      <c r="G171" s="35"/>
    </row>
    <row r="172" spans="1:7" s="21" customFormat="1">
      <c r="A172"/>
      <c r="B172"/>
      <c r="C172" s="36"/>
      <c r="D172" s="35"/>
      <c r="E172" s="35"/>
      <c r="F172" s="35"/>
      <c r="G172" s="35"/>
    </row>
    <row r="173" spans="1:7" s="21" customFormat="1">
      <c r="A173"/>
      <c r="B173"/>
      <c r="C173" s="36"/>
      <c r="D173" s="35"/>
      <c r="E173" s="35"/>
      <c r="F173" s="35"/>
      <c r="G173" s="35"/>
    </row>
    <row r="174" spans="1:7" s="21" customFormat="1">
      <c r="A174"/>
      <c r="B174"/>
      <c r="C174" s="36"/>
      <c r="D174" s="35"/>
      <c r="E174" s="35"/>
      <c r="F174" s="35"/>
      <c r="G174" s="35"/>
    </row>
    <row r="175" spans="1:7" s="21" customFormat="1">
      <c r="A175"/>
      <c r="B175"/>
      <c r="C175" s="36"/>
      <c r="D175" s="35"/>
      <c r="E175" s="35"/>
      <c r="F175" s="35"/>
      <c r="G175" s="35"/>
    </row>
    <row r="176" spans="1:7" s="21" customFormat="1">
      <c r="A176"/>
      <c r="B176"/>
      <c r="C176" s="36"/>
      <c r="D176" s="35"/>
      <c r="E176" s="35"/>
      <c r="F176" s="35"/>
      <c r="G176" s="35"/>
    </row>
    <row r="177" spans="1:7" s="21" customFormat="1">
      <c r="A177"/>
      <c r="B177"/>
      <c r="C177" s="36"/>
      <c r="D177" s="35"/>
      <c r="E177" s="35"/>
      <c r="F177" s="35"/>
      <c r="G177" s="35"/>
    </row>
    <row r="178" spans="1:7" s="21" customFormat="1">
      <c r="A178"/>
      <c r="B178"/>
      <c r="C178" s="36"/>
      <c r="D178" s="35"/>
      <c r="E178" s="35"/>
      <c r="F178" s="35"/>
      <c r="G178" s="35"/>
    </row>
    <row r="179" spans="1:7" s="21" customFormat="1">
      <c r="A179"/>
      <c r="B179"/>
      <c r="C179" s="36"/>
      <c r="D179" s="35"/>
      <c r="E179" s="35"/>
      <c r="F179" s="35"/>
      <c r="G179" s="35"/>
    </row>
    <row r="180" spans="1:7" s="21" customFormat="1">
      <c r="A180"/>
      <c r="B180"/>
      <c r="C180" s="36"/>
      <c r="D180" s="35"/>
      <c r="E180" s="35"/>
      <c r="F180" s="35"/>
      <c r="G180" s="35"/>
    </row>
    <row r="181" spans="1:7" s="21" customFormat="1">
      <c r="A181"/>
      <c r="B181"/>
      <c r="C181" s="36"/>
      <c r="D181" s="35"/>
      <c r="E181" s="35"/>
      <c r="F181" s="35"/>
      <c r="G181" s="35"/>
    </row>
    <row r="182" spans="1:7" s="21" customFormat="1">
      <c r="A182"/>
      <c r="B182"/>
      <c r="C182" s="36"/>
      <c r="D182" s="35"/>
      <c r="E182" s="35"/>
      <c r="F182" s="35"/>
      <c r="G182" s="35"/>
    </row>
    <row r="183" spans="1:7" s="21" customFormat="1">
      <c r="A183"/>
      <c r="B183"/>
      <c r="C183" s="36"/>
      <c r="D183" s="35"/>
      <c r="E183" s="35"/>
      <c r="F183" s="35"/>
      <c r="G183" s="35"/>
    </row>
    <row r="184" spans="1:7" s="21" customFormat="1">
      <c r="A184"/>
      <c r="B184"/>
      <c r="C184" s="36"/>
      <c r="D184" s="35"/>
      <c r="E184" s="35"/>
      <c r="F184" s="35"/>
      <c r="G184" s="35"/>
    </row>
    <row r="185" spans="1:7" s="21" customFormat="1">
      <c r="A185"/>
      <c r="B185"/>
      <c r="C185" s="36"/>
      <c r="D185" s="35"/>
      <c r="E185" s="35"/>
      <c r="F185" s="35"/>
      <c r="G185" s="35"/>
    </row>
    <row r="186" spans="1:7" s="21" customFormat="1">
      <c r="A186"/>
      <c r="B186"/>
      <c r="C186" s="36"/>
      <c r="D186" s="35"/>
      <c r="E186" s="35"/>
      <c r="F186" s="35"/>
      <c r="G186" s="35"/>
    </row>
    <row r="187" spans="1:7" s="21" customFormat="1">
      <c r="A187"/>
      <c r="B187"/>
      <c r="C187" s="36"/>
      <c r="D187" s="35"/>
      <c r="E187" s="35"/>
      <c r="F187" s="35"/>
      <c r="G187" s="35"/>
    </row>
    <row r="188" spans="1:7" s="21" customFormat="1">
      <c r="A188"/>
      <c r="B188"/>
      <c r="C188" s="36"/>
      <c r="D188" s="35"/>
      <c r="E188" s="35"/>
      <c r="F188" s="35"/>
      <c r="G188" s="35"/>
    </row>
    <row r="189" spans="1:7" s="21" customFormat="1">
      <c r="A189"/>
      <c r="B189"/>
      <c r="C189" s="36"/>
      <c r="D189" s="35"/>
      <c r="E189" s="35"/>
      <c r="F189" s="35"/>
      <c r="G189" s="35"/>
    </row>
    <row r="190" spans="1:7" s="21" customFormat="1">
      <c r="A190"/>
      <c r="B190"/>
      <c r="C190" s="36"/>
      <c r="D190" s="35"/>
      <c r="E190" s="35"/>
      <c r="F190" s="35"/>
      <c r="G190" s="35"/>
    </row>
    <row r="191" spans="1:7" s="21" customFormat="1">
      <c r="A191"/>
      <c r="B191"/>
      <c r="C191" s="36"/>
      <c r="D191" s="35"/>
      <c r="E191" s="35"/>
      <c r="F191" s="35"/>
      <c r="G191" s="35"/>
    </row>
    <row r="192" spans="1:7" s="21" customFormat="1">
      <c r="A192"/>
      <c r="B192"/>
      <c r="C192" s="36"/>
      <c r="D192" s="35"/>
      <c r="E192" s="35"/>
      <c r="F192" s="35"/>
      <c r="G192" s="35"/>
    </row>
    <row r="193" spans="1:7" s="21" customFormat="1">
      <c r="A193"/>
      <c r="B193"/>
      <c r="C193" s="36"/>
      <c r="D193" s="35"/>
      <c r="E193" s="35"/>
      <c r="F193" s="35"/>
      <c r="G193" s="35"/>
    </row>
    <row r="194" spans="1:7" s="21" customFormat="1">
      <c r="A194"/>
      <c r="B194"/>
      <c r="C194" s="36"/>
      <c r="D194" s="35"/>
      <c r="E194" s="35"/>
      <c r="F194" s="35"/>
      <c r="G194" s="35"/>
    </row>
    <row r="195" spans="1:7" s="21" customFormat="1">
      <c r="A195"/>
      <c r="B195"/>
      <c r="C195" s="36"/>
      <c r="D195" s="35"/>
      <c r="E195" s="35"/>
      <c r="F195" s="35"/>
      <c r="G195" s="35"/>
    </row>
    <row r="196" spans="1:7" s="21" customFormat="1">
      <c r="A196"/>
      <c r="B196"/>
      <c r="C196" s="36"/>
      <c r="D196" s="35"/>
      <c r="E196" s="35"/>
      <c r="F196" s="35"/>
      <c r="G196" s="35"/>
    </row>
    <row r="197" spans="1:7" s="21" customFormat="1">
      <c r="A197"/>
      <c r="B197"/>
      <c r="C197" s="36"/>
      <c r="D197" s="35"/>
      <c r="E197" s="35"/>
      <c r="F197" s="35"/>
      <c r="G197" s="35"/>
    </row>
    <row r="198" spans="1:7" s="21" customFormat="1">
      <c r="A198"/>
      <c r="B198"/>
      <c r="C198" s="36"/>
      <c r="D198" s="35"/>
      <c r="E198" s="35"/>
      <c r="F198" s="35"/>
      <c r="G198" s="35"/>
    </row>
    <row r="199" spans="1:7" s="21" customFormat="1">
      <c r="A199"/>
      <c r="B199"/>
      <c r="C199" s="36"/>
      <c r="D199" s="35"/>
      <c r="E199" s="35"/>
      <c r="F199" s="35"/>
      <c r="G199" s="35"/>
    </row>
    <row r="200" spans="1:7" s="21" customFormat="1">
      <c r="A200"/>
      <c r="B200"/>
      <c r="C200" s="36"/>
      <c r="D200" s="35"/>
      <c r="E200" s="35"/>
      <c r="F200" s="35"/>
      <c r="G200" s="35"/>
    </row>
    <row r="201" spans="1:7" s="21" customFormat="1">
      <c r="A201"/>
      <c r="B201"/>
      <c r="C201" s="36"/>
      <c r="D201" s="35"/>
      <c r="E201" s="35"/>
      <c r="F201" s="35"/>
      <c r="G201" s="35"/>
    </row>
    <row r="202" spans="1:7" s="21" customFormat="1">
      <c r="A202"/>
      <c r="B202"/>
      <c r="C202" s="36"/>
      <c r="D202" s="35"/>
      <c r="E202" s="35"/>
      <c r="F202" s="35"/>
      <c r="G202" s="35"/>
    </row>
    <row r="203" spans="1:7" s="21" customFormat="1">
      <c r="A203"/>
      <c r="B203"/>
      <c r="C203" s="36"/>
      <c r="D203" s="35"/>
      <c r="E203" s="35"/>
      <c r="F203" s="35"/>
      <c r="G203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9"/>
  <sheetViews>
    <sheetView zoomScale="110" zoomScaleNormal="110" workbookViewId="0"/>
  </sheetViews>
  <sheetFormatPr defaultRowHeight="15"/>
  <cols>
    <col min="1" max="1" width="16.7109375" customWidth="1"/>
    <col min="2" max="2" width="32.140625" customWidth="1"/>
    <col min="3" max="3" width="15.5703125" customWidth="1"/>
    <col min="4" max="4" width="20.140625" customWidth="1"/>
    <col min="5" max="5" width="18.85546875" customWidth="1"/>
    <col min="6" max="6" width="19" customWidth="1"/>
    <col min="7" max="7" width="24.42578125" customWidth="1"/>
  </cols>
  <sheetData>
    <row r="1" spans="1:6">
      <c r="A1" s="8" t="s">
        <v>465</v>
      </c>
      <c r="B1" s="8" t="s">
        <v>466</v>
      </c>
    </row>
    <row r="2" spans="1:6" ht="15.75" thickBot="1">
      <c r="A2" s="80"/>
    </row>
    <row r="3" spans="1:6" ht="25.5" customHeight="1">
      <c r="A3" s="81" t="s">
        <v>467</v>
      </c>
      <c r="B3" s="82"/>
      <c r="C3" s="83" t="s">
        <v>468</v>
      </c>
      <c r="D3" s="84" t="s">
        <v>469</v>
      </c>
      <c r="E3" s="84" t="s">
        <v>470</v>
      </c>
      <c r="F3" s="85" t="s">
        <v>469</v>
      </c>
    </row>
    <row r="4" spans="1:6">
      <c r="A4" s="86"/>
      <c r="B4" s="87"/>
      <c r="C4" s="88"/>
      <c r="D4" s="89"/>
      <c r="E4" s="89"/>
      <c r="F4" s="90"/>
    </row>
    <row r="5" spans="1:6">
      <c r="A5" s="86"/>
      <c r="B5" s="87"/>
      <c r="C5" s="88"/>
      <c r="D5" s="89"/>
      <c r="E5" s="89"/>
      <c r="F5" s="90"/>
    </row>
    <row r="6" spans="1:6" ht="14.25" customHeight="1">
      <c r="A6" s="86"/>
      <c r="B6" s="87"/>
      <c r="C6" s="88"/>
      <c r="D6" s="89"/>
      <c r="E6" s="89"/>
      <c r="F6" s="90"/>
    </row>
    <row r="7" spans="1:6" ht="10.5" customHeight="1">
      <c r="A7" s="91"/>
      <c r="B7" s="92"/>
      <c r="C7" s="93"/>
      <c r="D7" s="94"/>
      <c r="E7" s="94"/>
      <c r="F7" s="95"/>
    </row>
    <row r="8" spans="1:6" ht="15.75" thickBot="1">
      <c r="A8" s="96"/>
      <c r="B8" s="97" t="s">
        <v>471</v>
      </c>
      <c r="C8" s="98">
        <v>18138</v>
      </c>
      <c r="D8" s="99">
        <v>1325.05</v>
      </c>
      <c r="E8" s="98">
        <v>15079</v>
      </c>
      <c r="F8" s="100">
        <v>1101.58</v>
      </c>
    </row>
    <row r="9" spans="1:6" ht="24" thickBot="1">
      <c r="A9" s="101" t="s">
        <v>419</v>
      </c>
      <c r="B9" s="102" t="s">
        <v>472</v>
      </c>
      <c r="C9" s="103">
        <v>857</v>
      </c>
      <c r="D9" s="104">
        <v>1694.31</v>
      </c>
      <c r="E9" s="103">
        <v>825</v>
      </c>
      <c r="F9" s="105">
        <v>1631.04</v>
      </c>
    </row>
    <row r="10" spans="1:6" ht="15.75" thickBot="1">
      <c r="A10" s="101" t="s">
        <v>421</v>
      </c>
      <c r="B10" s="102" t="s">
        <v>473</v>
      </c>
      <c r="C10" s="103">
        <v>22</v>
      </c>
      <c r="D10" s="106">
        <v>527.59</v>
      </c>
      <c r="E10" s="103">
        <v>19</v>
      </c>
      <c r="F10" s="105">
        <v>455.64</v>
      </c>
    </row>
    <row r="11" spans="1:6" ht="15.75" thickBot="1">
      <c r="A11" s="101" t="s">
        <v>423</v>
      </c>
      <c r="B11" s="102" t="s">
        <v>474</v>
      </c>
      <c r="C11" s="107">
        <v>4086</v>
      </c>
      <c r="D11" s="104">
        <v>1719.69</v>
      </c>
      <c r="E11" s="107">
        <v>3673</v>
      </c>
      <c r="F11" s="105">
        <v>1545.87</v>
      </c>
    </row>
    <row r="12" spans="1:6" ht="35.25" thickBot="1">
      <c r="A12" s="101" t="s">
        <v>425</v>
      </c>
      <c r="B12" s="102" t="s">
        <v>475</v>
      </c>
      <c r="C12" s="103">
        <v>212</v>
      </c>
      <c r="D12" s="104">
        <v>1647.68</v>
      </c>
      <c r="E12" s="103">
        <v>169</v>
      </c>
      <c r="F12" s="105">
        <v>1313.48</v>
      </c>
    </row>
    <row r="13" spans="1:6">
      <c r="A13" s="108" t="s">
        <v>427</v>
      </c>
      <c r="B13" s="109" t="s">
        <v>476</v>
      </c>
      <c r="C13" s="110">
        <v>617</v>
      </c>
      <c r="D13" s="111">
        <v>2533.44</v>
      </c>
      <c r="E13" s="110">
        <v>558</v>
      </c>
      <c r="F13" s="112">
        <v>2291.1799999999998</v>
      </c>
    </row>
    <row r="14" spans="1:6">
      <c r="A14" s="113"/>
      <c r="B14" s="109" t="s">
        <v>477</v>
      </c>
      <c r="C14" s="114"/>
      <c r="D14" s="115"/>
      <c r="E14" s="114"/>
      <c r="F14" s="116"/>
    </row>
    <row r="15" spans="1:6" ht="35.25" thickBot="1">
      <c r="A15" s="117"/>
      <c r="B15" s="102" t="s">
        <v>478</v>
      </c>
      <c r="C15" s="118"/>
      <c r="D15" s="119"/>
      <c r="E15" s="118"/>
      <c r="F15" s="120"/>
    </row>
    <row r="16" spans="1:6" ht="15.75" thickBot="1">
      <c r="A16" s="101" t="s">
        <v>429</v>
      </c>
      <c r="B16" s="102" t="s">
        <v>479</v>
      </c>
      <c r="C16" s="107">
        <v>1510</v>
      </c>
      <c r="D16" s="105">
        <v>1553.07</v>
      </c>
      <c r="E16" s="107">
        <v>1362</v>
      </c>
      <c r="F16" s="105">
        <v>1400.85</v>
      </c>
    </row>
    <row r="17" spans="1:6" ht="46.5" thickBot="1">
      <c r="A17" s="101" t="s">
        <v>431</v>
      </c>
      <c r="B17" s="102" t="s">
        <v>480</v>
      </c>
      <c r="C17" s="107">
        <v>2510</v>
      </c>
      <c r="D17" s="105">
        <v>1180.55</v>
      </c>
      <c r="E17" s="107">
        <v>2117</v>
      </c>
      <c r="F17" s="105">
        <v>995.7</v>
      </c>
    </row>
    <row r="18" spans="1:6" ht="24" thickBot="1">
      <c r="A18" s="101" t="s">
        <v>433</v>
      </c>
      <c r="B18" s="102" t="s">
        <v>481</v>
      </c>
      <c r="C18" s="103">
        <v>1065</v>
      </c>
      <c r="D18" s="105">
        <v>1326.51</v>
      </c>
      <c r="E18" s="103">
        <v>902</v>
      </c>
      <c r="F18" s="105">
        <v>1123.49</v>
      </c>
    </row>
    <row r="19" spans="1:6" ht="35.25" thickBot="1">
      <c r="A19" s="101" t="s">
        <v>435</v>
      </c>
      <c r="B19" s="102" t="s">
        <v>482</v>
      </c>
      <c r="C19" s="103">
        <v>1007</v>
      </c>
      <c r="D19" s="105">
        <v>989.7</v>
      </c>
      <c r="E19" s="103">
        <v>894</v>
      </c>
      <c r="F19" s="105">
        <v>878.64</v>
      </c>
    </row>
    <row r="20" spans="1:6" ht="24" thickBot="1">
      <c r="A20" s="101" t="s">
        <v>437</v>
      </c>
      <c r="B20" s="102" t="s">
        <v>483</v>
      </c>
      <c r="C20" s="103">
        <v>220</v>
      </c>
      <c r="D20" s="105">
        <v>580.09</v>
      </c>
      <c r="E20" s="103">
        <v>146</v>
      </c>
      <c r="F20" s="105">
        <v>384.97</v>
      </c>
    </row>
    <row r="21" spans="1:6" ht="24" thickBot="1">
      <c r="A21" s="101" t="s">
        <v>439</v>
      </c>
      <c r="B21" s="102" t="s">
        <v>484</v>
      </c>
      <c r="C21" s="103">
        <v>447</v>
      </c>
      <c r="D21" s="105">
        <v>1184.94</v>
      </c>
      <c r="E21" s="103">
        <v>291</v>
      </c>
      <c r="F21" s="105">
        <v>771.4</v>
      </c>
    </row>
    <row r="22" spans="1:6" ht="24" thickBot="1">
      <c r="A22" s="101" t="s">
        <v>441</v>
      </c>
      <c r="B22" s="102" t="s">
        <v>485</v>
      </c>
      <c r="C22" s="103">
        <v>87</v>
      </c>
      <c r="D22" s="105">
        <v>967.01</v>
      </c>
      <c r="E22" s="103">
        <v>64</v>
      </c>
      <c r="F22" s="105">
        <v>711.36</v>
      </c>
    </row>
    <row r="23" spans="1:6" ht="35.25" thickBot="1">
      <c r="A23" s="101" t="s">
        <v>443</v>
      </c>
      <c r="B23" s="102" t="s">
        <v>486</v>
      </c>
      <c r="C23" s="103">
        <v>439</v>
      </c>
      <c r="D23" s="105">
        <v>616</v>
      </c>
      <c r="E23" s="103">
        <v>335</v>
      </c>
      <c r="F23" s="105">
        <v>470.07</v>
      </c>
    </row>
    <row r="24" spans="1:6" ht="35.25" thickBot="1">
      <c r="A24" s="101" t="s">
        <v>445</v>
      </c>
      <c r="B24" s="102" t="s">
        <v>487</v>
      </c>
      <c r="C24" s="103">
        <v>541</v>
      </c>
      <c r="D24" s="105">
        <v>1046.57</v>
      </c>
      <c r="E24" s="103">
        <v>452</v>
      </c>
      <c r="F24" s="105">
        <v>874.4</v>
      </c>
    </row>
    <row r="25" spans="1:6" ht="35.25" thickBot="1">
      <c r="A25" s="101" t="s">
        <v>447</v>
      </c>
      <c r="B25" s="102" t="s">
        <v>488</v>
      </c>
      <c r="C25" s="107">
        <v>1394</v>
      </c>
      <c r="D25" s="105">
        <v>1210.3499999999999</v>
      </c>
      <c r="E25" s="107">
        <v>1060</v>
      </c>
      <c r="F25" s="105">
        <v>920.35</v>
      </c>
    </row>
    <row r="26" spans="1:6" ht="15.75" thickBot="1">
      <c r="A26" s="101" t="s">
        <v>449</v>
      </c>
      <c r="B26" s="102" t="s">
        <v>489</v>
      </c>
      <c r="C26" s="103">
        <v>883</v>
      </c>
      <c r="D26" s="105">
        <v>788.75</v>
      </c>
      <c r="E26" s="103">
        <v>610</v>
      </c>
      <c r="F26" s="105">
        <v>544.89</v>
      </c>
    </row>
    <row r="27" spans="1:6" ht="35.25" thickBot="1">
      <c r="A27" s="101" t="s">
        <v>451</v>
      </c>
      <c r="B27" s="102" t="s">
        <v>490</v>
      </c>
      <c r="C27" s="107">
        <v>1830</v>
      </c>
      <c r="D27" s="105">
        <v>1813.46</v>
      </c>
      <c r="E27" s="107">
        <v>1286</v>
      </c>
      <c r="F27" s="105">
        <v>1274.3800000000001</v>
      </c>
    </row>
    <row r="28" spans="1:6" ht="24" thickBot="1">
      <c r="A28" s="101" t="s">
        <v>453</v>
      </c>
      <c r="B28" s="102" t="s">
        <v>491</v>
      </c>
      <c r="C28" s="103">
        <v>244</v>
      </c>
      <c r="D28" s="105">
        <v>903.74</v>
      </c>
      <c r="E28" s="103">
        <v>184</v>
      </c>
      <c r="F28" s="105">
        <v>681.51</v>
      </c>
    </row>
    <row r="29" spans="1:6" ht="24" thickBot="1">
      <c r="A29" s="101" t="s">
        <v>455</v>
      </c>
      <c r="B29" s="102" t="s">
        <v>492</v>
      </c>
      <c r="C29" s="103">
        <v>157</v>
      </c>
      <c r="D29" s="105">
        <v>475.72</v>
      </c>
      <c r="E29" s="103">
        <v>123</v>
      </c>
      <c r="F29" s="105">
        <v>372.69</v>
      </c>
    </row>
    <row r="30" spans="1:6" ht="80.25" thickBot="1">
      <c r="A30" s="101" t="s">
        <v>457</v>
      </c>
      <c r="B30" s="102" t="s">
        <v>493</v>
      </c>
      <c r="C30" s="103">
        <v>2</v>
      </c>
      <c r="D30" s="105">
        <v>96.1</v>
      </c>
      <c r="E30" s="103">
        <v>2</v>
      </c>
      <c r="F30" s="105">
        <v>96.1</v>
      </c>
    </row>
    <row r="31" spans="1:6" ht="35.25" thickBot="1">
      <c r="A31" s="101" t="s">
        <v>494</v>
      </c>
      <c r="B31" s="102" t="s">
        <v>495</v>
      </c>
      <c r="C31" s="103">
        <v>1</v>
      </c>
      <c r="D31" s="105">
        <v>0</v>
      </c>
      <c r="E31" s="103">
        <v>0</v>
      </c>
      <c r="F31" s="105">
        <v>0</v>
      </c>
    </row>
    <row r="32" spans="1:6" ht="24" thickBot="1">
      <c r="A32" s="101"/>
      <c r="B32" s="102" t="s">
        <v>496</v>
      </c>
      <c r="C32" s="103">
        <v>0</v>
      </c>
      <c r="D32" s="103">
        <v>0</v>
      </c>
      <c r="E32" s="103">
        <v>0</v>
      </c>
      <c r="F32" s="103">
        <v>0</v>
      </c>
    </row>
    <row r="33" spans="1:6">
      <c r="A33" s="19" t="s">
        <v>497</v>
      </c>
    </row>
    <row r="34" spans="1:6">
      <c r="B34" s="76" t="s">
        <v>498</v>
      </c>
      <c r="C34" s="77" t="s">
        <v>499</v>
      </c>
    </row>
    <row r="35" spans="1:6">
      <c r="B35" s="77" t="s">
        <v>500</v>
      </c>
      <c r="C35" s="77" t="s">
        <v>501</v>
      </c>
    </row>
    <row r="36" spans="1:6">
      <c r="B36" s="6"/>
      <c r="C36" s="6"/>
    </row>
    <row r="39" spans="1:6">
      <c r="A39" s="8" t="s">
        <v>502</v>
      </c>
      <c r="B39" s="8" t="s">
        <v>503</v>
      </c>
    </row>
    <row r="40" spans="1:6" ht="15.75" thickBot="1">
      <c r="A40" s="80"/>
    </row>
    <row r="41" spans="1:6" ht="87.75" customHeight="1">
      <c r="A41" s="81" t="s">
        <v>467</v>
      </c>
      <c r="B41" s="82"/>
      <c r="C41" s="121" t="s">
        <v>504</v>
      </c>
      <c r="D41" s="121" t="s">
        <v>469</v>
      </c>
      <c r="E41" s="121" t="s">
        <v>470</v>
      </c>
      <c r="F41" s="121" t="s">
        <v>469</v>
      </c>
    </row>
    <row r="42" spans="1:6">
      <c r="A42" s="86"/>
      <c r="B42" s="87"/>
      <c r="C42" s="122"/>
      <c r="D42" s="122"/>
      <c r="E42" s="122"/>
      <c r="F42" s="122"/>
    </row>
    <row r="43" spans="1:6">
      <c r="A43" s="86"/>
      <c r="B43" s="87"/>
      <c r="C43" s="122"/>
      <c r="D43" s="122"/>
      <c r="E43" s="122"/>
      <c r="F43" s="122"/>
    </row>
    <row r="44" spans="1:6" ht="15" customHeight="1">
      <c r="A44" s="86"/>
      <c r="B44" s="87"/>
      <c r="C44" s="122"/>
      <c r="D44" s="122"/>
      <c r="E44" s="122"/>
      <c r="F44" s="122"/>
    </row>
    <row r="45" spans="1:6" ht="15.75" thickBot="1">
      <c r="A45" s="123"/>
      <c r="B45" s="124"/>
      <c r="C45" s="125"/>
      <c r="D45" s="125"/>
      <c r="E45" s="125"/>
      <c r="F45" s="125"/>
    </row>
    <row r="46" spans="1:6" ht="15.75" thickBot="1">
      <c r="A46" s="126"/>
      <c r="B46" s="127" t="s">
        <v>418</v>
      </c>
      <c r="C46" s="128">
        <v>48</v>
      </c>
      <c r="D46" s="129">
        <v>3.51</v>
      </c>
      <c r="E46" s="128">
        <v>43</v>
      </c>
      <c r="F46" s="128">
        <v>3.14</v>
      </c>
    </row>
    <row r="47" spans="1:6" ht="26.25" thickBot="1">
      <c r="A47" s="130" t="s">
        <v>419</v>
      </c>
      <c r="B47" s="55" t="s">
        <v>505</v>
      </c>
      <c r="C47" s="131">
        <v>2</v>
      </c>
      <c r="D47" s="131">
        <v>3.95</v>
      </c>
      <c r="E47" s="131">
        <v>2</v>
      </c>
      <c r="F47" s="131">
        <v>3.95</v>
      </c>
    </row>
    <row r="48" spans="1:6" ht="15.75" thickBot="1">
      <c r="A48" s="130" t="s">
        <v>421</v>
      </c>
      <c r="B48" s="55" t="s">
        <v>422</v>
      </c>
      <c r="C48" s="131">
        <v>0</v>
      </c>
      <c r="D48" s="131">
        <v>0</v>
      </c>
      <c r="E48" s="131">
        <v>0</v>
      </c>
      <c r="F48" s="131">
        <v>0</v>
      </c>
    </row>
    <row r="49" spans="1:6" ht="15.75" thickBot="1">
      <c r="A49" s="130" t="s">
        <v>423</v>
      </c>
      <c r="B49" s="55" t="s">
        <v>424</v>
      </c>
      <c r="C49" s="131">
        <v>7</v>
      </c>
      <c r="D49" s="132">
        <v>2.95</v>
      </c>
      <c r="E49" s="131">
        <v>7</v>
      </c>
      <c r="F49" s="132">
        <v>2.95</v>
      </c>
    </row>
    <row r="50" spans="1:6" ht="39" thickBot="1">
      <c r="A50" s="130" t="s">
        <v>425</v>
      </c>
      <c r="B50" s="55" t="s">
        <v>426</v>
      </c>
      <c r="C50" s="131">
        <v>3</v>
      </c>
      <c r="D50" s="132">
        <v>23.32</v>
      </c>
      <c r="E50" s="131">
        <v>3</v>
      </c>
      <c r="F50" s="132">
        <v>23.32</v>
      </c>
    </row>
    <row r="51" spans="1:6">
      <c r="A51" s="133" t="s">
        <v>427</v>
      </c>
      <c r="B51" s="134" t="s">
        <v>476</v>
      </c>
      <c r="C51" s="135">
        <v>1</v>
      </c>
      <c r="D51" s="135">
        <v>4.1100000000000003</v>
      </c>
      <c r="E51" s="135">
        <v>1</v>
      </c>
      <c r="F51" s="135">
        <v>4.1100000000000003</v>
      </c>
    </row>
    <row r="52" spans="1:6">
      <c r="A52" s="136"/>
      <c r="B52" s="134" t="s">
        <v>477</v>
      </c>
      <c r="C52" s="137"/>
      <c r="D52" s="137"/>
      <c r="E52" s="137"/>
      <c r="F52" s="137"/>
    </row>
    <row r="53" spans="1:6" ht="26.25" thickBot="1">
      <c r="A53" s="138"/>
      <c r="B53" s="55" t="s">
        <v>506</v>
      </c>
      <c r="C53" s="139"/>
      <c r="D53" s="139"/>
      <c r="E53" s="139"/>
      <c r="F53" s="139"/>
    </row>
    <row r="54" spans="1:6" ht="15.75" thickBot="1">
      <c r="A54" s="130" t="s">
        <v>429</v>
      </c>
      <c r="B54" s="55" t="s">
        <v>430</v>
      </c>
      <c r="C54" s="131">
        <v>12</v>
      </c>
      <c r="D54" s="132">
        <v>12.34</v>
      </c>
      <c r="E54" s="131">
        <v>12</v>
      </c>
      <c r="F54" s="132">
        <v>12.34</v>
      </c>
    </row>
    <row r="55" spans="1:6" ht="39" thickBot="1">
      <c r="A55" s="130" t="s">
        <v>431</v>
      </c>
      <c r="B55" s="55" t="s">
        <v>432</v>
      </c>
      <c r="C55" s="131">
        <v>4</v>
      </c>
      <c r="D55" s="132">
        <v>1.88</v>
      </c>
      <c r="E55" s="131">
        <v>3</v>
      </c>
      <c r="F55" s="132">
        <v>1.41</v>
      </c>
    </row>
    <row r="56" spans="1:6" ht="15.75" thickBot="1">
      <c r="A56" s="130" t="s">
        <v>433</v>
      </c>
      <c r="B56" s="55" t="s">
        <v>434</v>
      </c>
      <c r="C56" s="131">
        <v>5</v>
      </c>
      <c r="D56" s="132">
        <v>6.23</v>
      </c>
      <c r="E56" s="131">
        <v>3</v>
      </c>
      <c r="F56" s="132">
        <v>3.74</v>
      </c>
    </row>
    <row r="57" spans="1:6" ht="39" thickBot="1">
      <c r="A57" s="130" t="s">
        <v>435</v>
      </c>
      <c r="B57" s="55" t="s">
        <v>436</v>
      </c>
      <c r="C57" s="131">
        <v>0</v>
      </c>
      <c r="D57" s="132">
        <v>0</v>
      </c>
      <c r="E57" s="131">
        <v>0</v>
      </c>
      <c r="F57" s="132">
        <v>0</v>
      </c>
    </row>
    <row r="58" spans="1:6" ht="26.25" thickBot="1">
      <c r="A58" s="130" t="s">
        <v>437</v>
      </c>
      <c r="B58" s="55" t="s">
        <v>438</v>
      </c>
      <c r="C58" s="131">
        <v>0</v>
      </c>
      <c r="D58" s="132">
        <v>0</v>
      </c>
      <c r="E58" s="131">
        <v>0</v>
      </c>
      <c r="F58" s="132">
        <v>0</v>
      </c>
    </row>
    <row r="59" spans="1:6" ht="26.25" thickBot="1">
      <c r="A59" s="130" t="s">
        <v>439</v>
      </c>
      <c r="B59" s="55" t="s">
        <v>440</v>
      </c>
      <c r="C59" s="131">
        <v>0</v>
      </c>
      <c r="D59" s="131">
        <v>0</v>
      </c>
      <c r="E59" s="131">
        <v>0</v>
      </c>
      <c r="F59" s="131">
        <v>0</v>
      </c>
    </row>
    <row r="60" spans="1:6" ht="15.75" thickBot="1">
      <c r="A60" s="130" t="s">
        <v>441</v>
      </c>
      <c r="B60" s="55" t="s">
        <v>442</v>
      </c>
      <c r="C60" s="131">
        <v>0</v>
      </c>
      <c r="D60" s="131">
        <v>0</v>
      </c>
      <c r="E60" s="131">
        <v>0</v>
      </c>
      <c r="F60" s="131">
        <v>0</v>
      </c>
    </row>
    <row r="61" spans="1:6" ht="26.25" thickBot="1">
      <c r="A61" s="130" t="s">
        <v>443</v>
      </c>
      <c r="B61" s="55" t="s">
        <v>444</v>
      </c>
      <c r="C61" s="131">
        <v>2</v>
      </c>
      <c r="D61" s="131">
        <v>2.81</v>
      </c>
      <c r="E61" s="131">
        <v>2</v>
      </c>
      <c r="F61" s="131">
        <v>2.81</v>
      </c>
    </row>
    <row r="62" spans="1:6" ht="26.25" thickBot="1">
      <c r="A62" s="130" t="s">
        <v>445</v>
      </c>
      <c r="B62" s="55" t="s">
        <v>446</v>
      </c>
      <c r="C62" s="131">
        <v>0</v>
      </c>
      <c r="D62" s="131">
        <v>0</v>
      </c>
      <c r="E62" s="131">
        <v>0</v>
      </c>
      <c r="F62" s="131">
        <v>0</v>
      </c>
    </row>
    <row r="63" spans="1:6" ht="39" thickBot="1">
      <c r="A63" s="130" t="s">
        <v>447</v>
      </c>
      <c r="B63" s="55" t="s">
        <v>448</v>
      </c>
      <c r="C63" s="131">
        <v>4</v>
      </c>
      <c r="D63" s="131">
        <v>3.47</v>
      </c>
      <c r="E63" s="131">
        <v>3</v>
      </c>
      <c r="F63" s="131">
        <v>2.6</v>
      </c>
    </row>
    <row r="64" spans="1:6" ht="15.75" thickBot="1">
      <c r="A64" s="130" t="s">
        <v>449</v>
      </c>
      <c r="B64" s="55" t="s">
        <v>450</v>
      </c>
      <c r="C64" s="131">
        <v>2</v>
      </c>
      <c r="D64" s="131">
        <v>1.79</v>
      </c>
      <c r="E64" s="131">
        <v>2</v>
      </c>
      <c r="F64" s="131">
        <v>1.79</v>
      </c>
    </row>
    <row r="65" spans="1:7" ht="26.25" thickBot="1">
      <c r="A65" s="130" t="s">
        <v>451</v>
      </c>
      <c r="B65" s="55" t="s">
        <v>452</v>
      </c>
      <c r="C65" s="131">
        <v>6</v>
      </c>
      <c r="D65" s="131">
        <v>5.95</v>
      </c>
      <c r="E65" s="131">
        <v>5</v>
      </c>
      <c r="F65" s="131">
        <v>4.95</v>
      </c>
    </row>
    <row r="66" spans="1:7" ht="26.25" thickBot="1">
      <c r="A66" s="130" t="s">
        <v>453</v>
      </c>
      <c r="B66" s="55" t="s">
        <v>454</v>
      </c>
      <c r="C66" s="131">
        <v>0</v>
      </c>
      <c r="D66" s="131">
        <v>0</v>
      </c>
      <c r="E66" s="131">
        <v>0</v>
      </c>
      <c r="F66" s="131">
        <v>0</v>
      </c>
    </row>
    <row r="67" spans="1:7" ht="15.75" thickBot="1">
      <c r="A67" s="130" t="s">
        <v>455</v>
      </c>
      <c r="B67" s="55" t="s">
        <v>456</v>
      </c>
      <c r="C67" s="131">
        <v>0</v>
      </c>
      <c r="D67" s="131">
        <v>0</v>
      </c>
      <c r="E67" s="131">
        <v>0</v>
      </c>
      <c r="F67" s="131">
        <v>0</v>
      </c>
    </row>
    <row r="68" spans="1:7" ht="77.25" thickBot="1">
      <c r="A68" s="130" t="s">
        <v>457</v>
      </c>
      <c r="B68" s="55" t="s">
        <v>458</v>
      </c>
      <c r="C68" s="131">
        <v>0</v>
      </c>
      <c r="D68" s="131">
        <v>0</v>
      </c>
      <c r="E68" s="131">
        <v>0</v>
      </c>
      <c r="F68" s="131">
        <v>0</v>
      </c>
    </row>
    <row r="69" spans="1:7" ht="39" thickBot="1">
      <c r="A69" s="130" t="s">
        <v>459</v>
      </c>
      <c r="B69" s="55" t="s">
        <v>460</v>
      </c>
      <c r="C69" s="131">
        <v>0</v>
      </c>
      <c r="D69" s="131">
        <v>0</v>
      </c>
      <c r="E69" s="131">
        <v>0</v>
      </c>
      <c r="F69" s="131">
        <v>0</v>
      </c>
    </row>
    <row r="70" spans="1:7" ht="15.75" thickBot="1">
      <c r="A70" s="130"/>
      <c r="B70" s="55" t="s">
        <v>507</v>
      </c>
      <c r="C70" s="131">
        <v>0</v>
      </c>
      <c r="D70" s="131">
        <v>0</v>
      </c>
      <c r="E70" s="131">
        <v>0</v>
      </c>
      <c r="F70" s="131">
        <v>0</v>
      </c>
    </row>
    <row r="71" spans="1:7">
      <c r="A71" s="140"/>
      <c r="B71" s="140"/>
      <c r="C71" s="140"/>
      <c r="D71" s="140"/>
      <c r="E71" s="140"/>
      <c r="F71" s="140"/>
      <c r="G71" s="140"/>
    </row>
    <row r="72" spans="1:7">
      <c r="A72" s="19" t="s">
        <v>497</v>
      </c>
    </row>
    <row r="73" spans="1:7">
      <c r="B73" s="76" t="s">
        <v>498</v>
      </c>
      <c r="C73" s="77" t="s">
        <v>499</v>
      </c>
    </row>
    <row r="74" spans="1:7">
      <c r="B74" s="77" t="s">
        <v>500</v>
      </c>
      <c r="C74" s="77" t="s">
        <v>501</v>
      </c>
    </row>
    <row r="75" spans="1:7">
      <c r="B75" s="6"/>
      <c r="C75" s="6"/>
    </row>
    <row r="76" spans="1:7">
      <c r="B76" s="4"/>
      <c r="C76" s="4"/>
    </row>
    <row r="77" spans="1:7">
      <c r="B77" s="4"/>
      <c r="C77" s="4"/>
    </row>
    <row r="78" spans="1:7">
      <c r="B78" s="6"/>
      <c r="C78" s="6"/>
    </row>
    <row r="79" spans="1:7">
      <c r="A79" s="141"/>
    </row>
  </sheetData>
  <mergeCells count="19">
    <mergeCell ref="A41:B45"/>
    <mergeCell ref="C41:C45"/>
    <mergeCell ref="D41:D45"/>
    <mergeCell ref="E41:E45"/>
    <mergeCell ref="F41:F45"/>
    <mergeCell ref="C51:C53"/>
    <mergeCell ref="D51:D53"/>
    <mergeCell ref="E51:E53"/>
    <mergeCell ref="F51:F53"/>
    <mergeCell ref="A3:B7"/>
    <mergeCell ref="C3:C7"/>
    <mergeCell ref="D3:D7"/>
    <mergeCell ref="E3:E7"/>
    <mergeCell ref="F3:F7"/>
    <mergeCell ref="A13:A15"/>
    <mergeCell ref="C13:C15"/>
    <mergeCell ref="D13:D15"/>
    <mergeCell ref="E13:E15"/>
    <mergeCell ref="F13:F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6"/>
  <sheetViews>
    <sheetView workbookViewId="0"/>
  </sheetViews>
  <sheetFormatPr defaultRowHeight="15"/>
  <cols>
    <col min="1" max="1" width="19.5703125" customWidth="1"/>
    <col min="2" max="2" width="34.85546875" customWidth="1"/>
    <col min="3" max="3" width="17.7109375" customWidth="1"/>
    <col min="4" max="4" width="14.7109375" customWidth="1"/>
  </cols>
  <sheetData>
    <row r="1" spans="1:8">
      <c r="A1" s="78" t="s">
        <v>411</v>
      </c>
      <c r="B1" s="78" t="s">
        <v>412</v>
      </c>
      <c r="H1" s="60"/>
    </row>
    <row r="2" spans="1:8">
      <c r="A2" s="61"/>
    </row>
    <row r="3" spans="1:8" ht="27">
      <c r="A3" s="62" t="s">
        <v>413</v>
      </c>
      <c r="B3" s="62"/>
      <c r="C3" s="79" t="s">
        <v>414</v>
      </c>
      <c r="D3" s="63" t="s">
        <v>415</v>
      </c>
    </row>
    <row r="4" spans="1:8">
      <c r="A4" s="64" t="s">
        <v>416</v>
      </c>
      <c r="B4" s="64"/>
      <c r="C4" s="65" t="s">
        <v>417</v>
      </c>
      <c r="D4" s="63"/>
    </row>
    <row r="5" spans="1:8">
      <c r="A5" s="66"/>
      <c r="B5" s="67" t="s">
        <v>418</v>
      </c>
      <c r="C5" s="68">
        <v>135</v>
      </c>
      <c r="D5" s="68">
        <v>9.86</v>
      </c>
    </row>
    <row r="6" spans="1:8" ht="25.5">
      <c r="A6" s="69" t="s">
        <v>419</v>
      </c>
      <c r="B6" s="70" t="s">
        <v>420</v>
      </c>
      <c r="C6" s="71">
        <v>25</v>
      </c>
      <c r="D6" s="71">
        <v>49.43</v>
      </c>
    </row>
    <row r="7" spans="1:8">
      <c r="A7" s="69" t="s">
        <v>421</v>
      </c>
      <c r="B7" s="70" t="s">
        <v>422</v>
      </c>
      <c r="C7" s="71">
        <v>1</v>
      </c>
      <c r="D7" s="71">
        <v>23.98</v>
      </c>
    </row>
    <row r="8" spans="1:8">
      <c r="A8" s="69" t="s">
        <v>423</v>
      </c>
      <c r="B8" s="70" t="s">
        <v>424</v>
      </c>
      <c r="C8" s="71">
        <v>75</v>
      </c>
      <c r="D8" s="71">
        <v>31.57</v>
      </c>
    </row>
    <row r="9" spans="1:8">
      <c r="A9" s="72" t="s">
        <v>425</v>
      </c>
      <c r="B9" s="73" t="s">
        <v>426</v>
      </c>
      <c r="C9" s="71">
        <v>0</v>
      </c>
      <c r="D9" s="71">
        <v>0</v>
      </c>
    </row>
    <row r="10" spans="1:8" ht="24.75" customHeight="1">
      <c r="A10" s="72"/>
      <c r="B10" s="73"/>
      <c r="C10" s="71"/>
      <c r="D10" s="71"/>
    </row>
    <row r="11" spans="1:8">
      <c r="A11" s="72" t="s">
        <v>427</v>
      </c>
      <c r="B11" s="73" t="s">
        <v>428</v>
      </c>
      <c r="C11" s="71">
        <v>0</v>
      </c>
      <c r="D11" s="71">
        <v>0</v>
      </c>
    </row>
    <row r="12" spans="1:8" ht="21.75" customHeight="1">
      <c r="A12" s="72"/>
      <c r="B12" s="73"/>
      <c r="C12" s="71"/>
      <c r="D12" s="71"/>
    </row>
    <row r="13" spans="1:8">
      <c r="A13" s="69" t="s">
        <v>429</v>
      </c>
      <c r="B13" s="70" t="s">
        <v>430</v>
      </c>
      <c r="C13" s="71">
        <v>10</v>
      </c>
      <c r="D13" s="71">
        <v>10.29</v>
      </c>
    </row>
    <row r="14" spans="1:8">
      <c r="A14" s="72" t="s">
        <v>431</v>
      </c>
      <c r="B14" s="73" t="s">
        <v>432</v>
      </c>
      <c r="C14" s="71">
        <v>1</v>
      </c>
      <c r="D14" s="71">
        <v>0.47</v>
      </c>
    </row>
    <row r="15" spans="1:8" ht="29.25" customHeight="1">
      <c r="A15" s="72"/>
      <c r="B15" s="73"/>
      <c r="C15" s="71"/>
      <c r="D15" s="71"/>
    </row>
    <row r="16" spans="1:8">
      <c r="A16" s="69" t="s">
        <v>433</v>
      </c>
      <c r="B16" s="70" t="s">
        <v>434</v>
      </c>
      <c r="C16" s="71">
        <v>3</v>
      </c>
      <c r="D16" s="71">
        <v>3.74</v>
      </c>
    </row>
    <row r="17" spans="1:4">
      <c r="A17" s="72" t="s">
        <v>435</v>
      </c>
      <c r="B17" s="73" t="s">
        <v>436</v>
      </c>
      <c r="C17" s="71">
        <v>1</v>
      </c>
      <c r="D17" s="71">
        <v>0.98</v>
      </c>
    </row>
    <row r="18" spans="1:4">
      <c r="A18" s="72"/>
      <c r="B18" s="73"/>
      <c r="C18" s="71"/>
      <c r="D18" s="71"/>
    </row>
    <row r="19" spans="1:4" ht="25.5">
      <c r="A19" s="69" t="s">
        <v>437</v>
      </c>
      <c r="B19" s="70" t="s">
        <v>438</v>
      </c>
      <c r="C19" s="71">
        <v>3</v>
      </c>
      <c r="D19" s="71">
        <v>7.91</v>
      </c>
    </row>
    <row r="20" spans="1:4" ht="25.5">
      <c r="A20" s="69" t="s">
        <v>439</v>
      </c>
      <c r="B20" s="70" t="s">
        <v>440</v>
      </c>
      <c r="C20" s="71">
        <v>2</v>
      </c>
      <c r="D20" s="71">
        <v>5.3</v>
      </c>
    </row>
    <row r="21" spans="1:4">
      <c r="A21" s="69" t="s">
        <v>441</v>
      </c>
      <c r="B21" s="70" t="s">
        <v>442</v>
      </c>
      <c r="C21" s="71">
        <v>0</v>
      </c>
      <c r="D21" s="71">
        <v>0</v>
      </c>
    </row>
    <row r="22" spans="1:4" ht="25.5">
      <c r="A22" s="69" t="s">
        <v>443</v>
      </c>
      <c r="B22" s="70" t="s">
        <v>444</v>
      </c>
      <c r="C22" s="71">
        <v>0</v>
      </c>
      <c r="D22" s="71">
        <v>0</v>
      </c>
    </row>
    <row r="23" spans="1:4" ht="25.5">
      <c r="A23" s="69" t="s">
        <v>445</v>
      </c>
      <c r="B23" s="70" t="s">
        <v>446</v>
      </c>
      <c r="C23" s="71">
        <v>0</v>
      </c>
      <c r="D23" s="71">
        <v>0</v>
      </c>
    </row>
    <row r="24" spans="1:4" ht="38.25">
      <c r="A24" s="69" t="s">
        <v>447</v>
      </c>
      <c r="B24" s="70" t="s">
        <v>448</v>
      </c>
      <c r="C24" s="71">
        <v>1</v>
      </c>
      <c r="D24" s="71">
        <v>0.87</v>
      </c>
    </row>
    <row r="25" spans="1:4">
      <c r="A25" s="69" t="s">
        <v>449</v>
      </c>
      <c r="B25" s="70" t="s">
        <v>450</v>
      </c>
      <c r="C25" s="71">
        <v>1</v>
      </c>
      <c r="D25" s="71">
        <v>0.89</v>
      </c>
    </row>
    <row r="26" spans="1:4" ht="25.5">
      <c r="A26" s="69" t="s">
        <v>451</v>
      </c>
      <c r="B26" s="70" t="s">
        <v>452</v>
      </c>
      <c r="C26" s="74">
        <v>8</v>
      </c>
      <c r="D26" s="74">
        <v>7.93</v>
      </c>
    </row>
    <row r="27" spans="1:4" ht="25.5">
      <c r="A27" s="69" t="s">
        <v>453</v>
      </c>
      <c r="B27" s="70" t="s">
        <v>454</v>
      </c>
      <c r="C27" s="71">
        <v>0</v>
      </c>
      <c r="D27" s="71">
        <v>0</v>
      </c>
    </row>
    <row r="28" spans="1:4">
      <c r="A28" s="69" t="s">
        <v>455</v>
      </c>
      <c r="B28" s="70" t="s">
        <v>456</v>
      </c>
      <c r="C28" s="71">
        <v>4</v>
      </c>
      <c r="D28" s="71">
        <v>12.12</v>
      </c>
    </row>
    <row r="29" spans="1:4">
      <c r="A29" s="72" t="s">
        <v>457</v>
      </c>
      <c r="B29" s="73" t="s">
        <v>458</v>
      </c>
      <c r="C29" s="71">
        <v>0</v>
      </c>
      <c r="D29" s="71">
        <v>0</v>
      </c>
    </row>
    <row r="30" spans="1:4" ht="35.25" customHeight="1">
      <c r="A30" s="72"/>
      <c r="B30" s="73"/>
      <c r="C30" s="71"/>
      <c r="D30" s="71"/>
    </row>
    <row r="31" spans="1:4" ht="25.5">
      <c r="A31" s="69" t="s">
        <v>459</v>
      </c>
      <c r="B31" s="70" t="s">
        <v>460</v>
      </c>
      <c r="C31" s="71">
        <v>0</v>
      </c>
      <c r="D31" s="71">
        <v>0</v>
      </c>
    </row>
    <row r="32" spans="1:4">
      <c r="A32" s="75"/>
    </row>
    <row r="33" spans="1:2">
      <c r="A33" s="76" t="s">
        <v>461</v>
      </c>
      <c r="B33" s="76" t="s">
        <v>462</v>
      </c>
    </row>
    <row r="34" spans="1:2">
      <c r="A34" s="77" t="s">
        <v>463</v>
      </c>
      <c r="B34" s="77" t="s">
        <v>464</v>
      </c>
    </row>
    <row r="36" spans="1:2">
      <c r="B36" s="60"/>
    </row>
  </sheetData>
  <mergeCells count="13">
    <mergeCell ref="A14:A15"/>
    <mergeCell ref="B14:B15"/>
    <mergeCell ref="A17:A18"/>
    <mergeCell ref="B17:B18"/>
    <mergeCell ref="A29:A30"/>
    <mergeCell ref="B29:B30"/>
    <mergeCell ref="A3:B3"/>
    <mergeCell ref="D3:D4"/>
    <mergeCell ref="A4:B4"/>
    <mergeCell ref="A9:A10"/>
    <mergeCell ref="B9:B10"/>
    <mergeCell ref="A11:A12"/>
    <mergeCell ref="B11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t1</vt:lpstr>
      <vt:lpstr>t2</vt:lpstr>
      <vt:lpstr>t3</vt:lpstr>
      <vt:lpstr>t4</vt:lpstr>
      <vt:lpstr>t5</vt:lpstr>
      <vt:lpstr>t6</vt:lpstr>
      <vt:lpstr>t7,t7a</vt:lpstr>
      <vt:lpstr>t8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</cp:lastModifiedBy>
  <dcterms:created xsi:type="dcterms:W3CDTF">2017-10-02T07:07:51Z</dcterms:created>
  <dcterms:modified xsi:type="dcterms:W3CDTF">2020-06-12T08:40:01Z</dcterms:modified>
</cp:coreProperties>
</file>