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28800" windowHeight="12315" tabRatio="791"/>
  </bookViews>
  <sheets>
    <sheet name="Tablica 1" sheetId="26" r:id="rId1"/>
    <sheet name="Tablica 2" sheetId="9" r:id="rId2"/>
    <sheet name="tablica 3_STAC" sheetId="13" r:id="rId3"/>
    <sheet name="Tablica 4_UK" sheetId="4" r:id="rId4"/>
    <sheet name="tablica 5.1._M" sheetId="16" r:id="rId5"/>
    <sheet name="tablica 5.2._Ž" sheetId="17" r:id="rId6"/>
    <sheet name="tablica 6_DB" sheetId="20" r:id="rId7"/>
    <sheet name="Stariji_Tablica7 (2)" sheetId="27" r:id="rId8"/>
    <sheet name="Stariji_Tablica8 (2)" sheetId="28" r:id="rId9"/>
    <sheet name="Stariji_Tablica9 (2)" sheetId="29" r:id="rId10"/>
    <sheet name="Stariji_Tablica10 (2)" sheetId="30" r:id="rId11"/>
    <sheet name="Stariji_Tablica11 (2)" sheetId="31" r:id="rId12"/>
  </sheets>
  <definedNames>
    <definedName name="_xlnm._FilterDatabase" localSheetId="2" hidden="1">'tablica 3_STAC'!$A$3:$K$67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0"/>
</calcChain>
</file>

<file path=xl/sharedStrings.xml><?xml version="1.0" encoding="utf-8"?>
<sst xmlns="http://schemas.openxmlformats.org/spreadsheetml/2006/main" count="947" uniqueCount="337">
  <si>
    <t>A41</t>
  </si>
  <si>
    <t>C18</t>
  </si>
  <si>
    <t>C34</t>
  </si>
  <si>
    <t>C50</t>
  </si>
  <si>
    <t>C67</t>
  </si>
  <si>
    <t>H25</t>
  </si>
  <si>
    <t>I63</t>
  </si>
  <si>
    <t>I21</t>
  </si>
  <si>
    <t>I20</t>
  </si>
  <si>
    <t>I25</t>
  </si>
  <si>
    <t>I48</t>
  </si>
  <si>
    <t>J18</t>
  </si>
  <si>
    <t>K80</t>
  </si>
  <si>
    <t>K40</t>
  </si>
  <si>
    <t>M16</t>
  </si>
  <si>
    <t>M17</t>
  </si>
  <si>
    <t>N18</t>
  </si>
  <si>
    <t>S72</t>
  </si>
  <si>
    <t>65-74</t>
  </si>
  <si>
    <t>75-84</t>
  </si>
  <si>
    <t>85+</t>
  </si>
  <si>
    <t>65+</t>
  </si>
  <si>
    <t>MKB-X ŠIFRA</t>
  </si>
  <si>
    <t>D I J A G N O Z A</t>
  </si>
  <si>
    <t>65 - 74</t>
  </si>
  <si>
    <t>stopa na 1000 stanovnika</t>
  </si>
  <si>
    <t>75 - 84</t>
  </si>
  <si>
    <t>85 i više</t>
  </si>
  <si>
    <t>65 i više</t>
  </si>
  <si>
    <t>ICD 10 Code</t>
  </si>
  <si>
    <t>Diagnosis</t>
  </si>
  <si>
    <t>65-74 yr</t>
  </si>
  <si>
    <t>Rate per 1000 population</t>
  </si>
  <si>
    <t>75-84 yr</t>
  </si>
  <si>
    <t>85 yr and above</t>
  </si>
  <si>
    <t>65 yr and above</t>
  </si>
  <si>
    <r>
      <t>Dobna skupina</t>
    </r>
    <r>
      <rPr>
        <sz val="10"/>
        <color theme="1"/>
        <rFont val="Arial Narrow"/>
        <family val="2"/>
        <charset val="238"/>
      </rPr>
      <t xml:space="preserve"> - Age group</t>
    </r>
  </si>
  <si>
    <t>Senilna katarakta</t>
  </si>
  <si>
    <t>Cerebralni infarkt</t>
  </si>
  <si>
    <t>Prijelom bedrene kosti (femura)</t>
  </si>
  <si>
    <t>Pneumonija, nespecificiranog uzročnika</t>
  </si>
  <si>
    <t>Akutni infarkt miokarda</t>
  </si>
  <si>
    <t>Kronična ishemična bolest srca</t>
  </si>
  <si>
    <t>Angina pektoris</t>
  </si>
  <si>
    <t>Ostale sepse</t>
  </si>
  <si>
    <t>Žučni kamenci (kolelitijaza)</t>
  </si>
  <si>
    <t>Zloćudna novotvorina debeloga crijeva</t>
  </si>
  <si>
    <t>Malignant neoplasm of colon</t>
  </si>
  <si>
    <t>Preponska kila (ingvinalna hernija)</t>
  </si>
  <si>
    <t>Kronično bubrežno zatajenje (insuficijencija)</t>
  </si>
  <si>
    <t>Zloćudna novotvorina mokraćnoga mjehura</t>
  </si>
  <si>
    <t xml:space="preserve">-Malignant neoplasm of bladder </t>
  </si>
  <si>
    <t>Dobna skupina </t>
  </si>
  <si>
    <t>Age grupe </t>
  </si>
  <si>
    <t>Broj hospitalizacija</t>
  </si>
  <si>
    <t>Ukupno - Total</t>
  </si>
  <si>
    <t>Muškarci - Male</t>
  </si>
  <si>
    <t>Žene - Female</t>
  </si>
  <si>
    <t>Ukupno – Total</t>
  </si>
  <si>
    <t>Prosječna dužina liječenja</t>
  </si>
  <si>
    <t xml:space="preserve">Izvor podataka: </t>
  </si>
  <si>
    <t>Bolesničko-statistički obrazac</t>
  </si>
  <si>
    <t xml:space="preserve">Source of information: </t>
  </si>
  <si>
    <t>Case Statistical Card</t>
  </si>
  <si>
    <t>I</t>
  </si>
  <si>
    <t>and parasitic diseases</t>
  </si>
  <si>
    <t>Žene - female</t>
  </si>
  <si>
    <t>II</t>
  </si>
  <si>
    <t>III</t>
  </si>
  <si>
    <t>Bolesti krvi i krvotvornog sustava te određene bolesti</t>
  </si>
  <si>
    <t>Muški- male</t>
  </si>
  <si>
    <t>blood-forming organs and certain disorders involving</t>
  </si>
  <si>
    <t>the immune mechanism</t>
  </si>
  <si>
    <t>IV</t>
  </si>
  <si>
    <t>V</t>
  </si>
  <si>
    <t>Duševni poremećaji i poremećaji ponašanja</t>
  </si>
  <si>
    <t>VI</t>
  </si>
  <si>
    <t>Bolesti živčanog sustava</t>
  </si>
  <si>
    <t>Žene – female</t>
  </si>
  <si>
    <t>VII</t>
  </si>
  <si>
    <t>VIII</t>
  </si>
  <si>
    <t>Bolesti uha i mastoidnog nastavka</t>
  </si>
  <si>
    <t>- Diseases of ear and mastoid</t>
  </si>
  <si>
    <t>IX</t>
  </si>
  <si>
    <t>Bolesti cirkulacijskog sustava</t>
  </si>
  <si>
    <t>X</t>
  </si>
  <si>
    <t>Bolesti dišnog sustava</t>
  </si>
  <si>
    <t>XI</t>
  </si>
  <si>
    <t>Bolesti probavnog sustava</t>
  </si>
  <si>
    <t>XII</t>
  </si>
  <si>
    <t>Bolesti kože i potkožnog tkiva</t>
  </si>
  <si>
    <t>XIII</t>
  </si>
  <si>
    <t>Bolesti mišićno-koštanog sustava i vezivnog tkiva</t>
  </si>
  <si>
    <t>connective tissue</t>
  </si>
  <si>
    <t>XIV</t>
  </si>
  <si>
    <t>Bolesti sustava mokraćnih i spolnih organa</t>
  </si>
  <si>
    <t>XVII</t>
  </si>
  <si>
    <t>Kongenitane malformacije, deformiteti i kromosomske</t>
  </si>
  <si>
    <t>deformations and chromosomal abnormalities</t>
  </si>
  <si>
    <t>XVIII</t>
  </si>
  <si>
    <t>Simptomi, znakovi i abnormalni klinički i laboratorijski</t>
  </si>
  <si>
    <t>abnormal clinical and laboratory findings, NEC</t>
  </si>
  <si>
    <t>XIX</t>
  </si>
  <si>
    <t>Ozljede, otrovanja i neke druge posljedice vanjskih</t>
  </si>
  <si>
    <t>conseguences of extermal causes</t>
  </si>
  <si>
    <t>XXI</t>
  </si>
  <si>
    <t>Čimbenici koji utječu na stanje zdravlja i kontakt sa</t>
  </si>
  <si>
    <t>and contact with health services</t>
  </si>
  <si>
    <t xml:space="preserve">Stanovništvo: </t>
  </si>
  <si>
    <t xml:space="preserve">Population: </t>
  </si>
  <si>
    <t>Ukupno-Total</t>
  </si>
  <si>
    <t>Dobna skupina - Age group</t>
  </si>
  <si>
    <t>I50</t>
  </si>
  <si>
    <t>C61</t>
  </si>
  <si>
    <t>I70</t>
  </si>
  <si>
    <t>- Cerebral infarction</t>
  </si>
  <si>
    <t>- Senile cataract</t>
  </si>
  <si>
    <t>- Acute myocardial infarction</t>
  </si>
  <si>
    <t>- Fracture of femur</t>
  </si>
  <si>
    <t>- Pneumonia, organism unspecified</t>
  </si>
  <si>
    <t>Insuficijencija srca</t>
  </si>
  <si>
    <t>Heart failure</t>
  </si>
  <si>
    <t>- Angina pectoris</t>
  </si>
  <si>
    <t>Cholelithiasis</t>
  </si>
  <si>
    <t>Fibrilacija atrija i undulacija</t>
  </si>
  <si>
    <t>Atrial fibrillation and flutter</t>
  </si>
  <si>
    <t>Chronic kidney disease</t>
  </si>
  <si>
    <t>I42</t>
  </si>
  <si>
    <t>Kardiomiopatija</t>
  </si>
  <si>
    <t>Cardiomyopathy</t>
  </si>
  <si>
    <t>Z51</t>
  </si>
  <si>
    <t>Ostala medicinska skrb</t>
  </si>
  <si>
    <t>Other medical care</t>
  </si>
  <si>
    <t>Zloćudna novotvorina dušnica i pluća</t>
  </si>
  <si>
    <t>Malignant neoplasm of bronchus and lung</t>
  </si>
  <si>
    <t>Ateroskleroza</t>
  </si>
  <si>
    <t>Izvor podataka: Bolesničko-statistički obrazac</t>
  </si>
  <si>
    <t>Source of information: Case Statistical Card</t>
  </si>
  <si>
    <r>
      <t xml:space="preserve">SVEUKUPNO </t>
    </r>
    <r>
      <rPr>
        <sz val="8"/>
        <color theme="1"/>
        <rFont val="Arial Narrow"/>
        <family val="2"/>
        <charset val="238"/>
      </rPr>
      <t>-</t>
    </r>
    <r>
      <rPr>
        <b/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Total</t>
    </r>
  </si>
  <si>
    <t>Chronic ischaemic Heart disease</t>
  </si>
  <si>
    <t>Inguinal hernia</t>
  </si>
  <si>
    <t xml:space="preserve">-  Other sepsis </t>
  </si>
  <si>
    <t>Atherosclerosis</t>
  </si>
  <si>
    <t>Zloćudna novotvorina kestenjače (prostate)</t>
  </si>
  <si>
    <t>Malignant neoplasm of prostate</t>
  </si>
  <si>
    <t>Zloćudna novotvorina dojke</t>
  </si>
  <si>
    <t>Malignant neoplasm of breast</t>
  </si>
  <si>
    <t>Ostala medicinska skrb (zaštita)</t>
  </si>
  <si>
    <t>Gonartroza/artroza koljena</t>
  </si>
  <si>
    <t>Gonarthrosis [arthrosis of knee]</t>
  </si>
  <si>
    <t>Koksartroze/artroza kuka</t>
  </si>
  <si>
    <t>Coxarthrosis [arthrosis of hip]</t>
  </si>
  <si>
    <t>Zarazne i parazitarne bolesti - Infectious</t>
  </si>
  <si>
    <t>Novotvorine - Neoplasms</t>
  </si>
  <si>
    <t>imunološkog sustava - Diseases of the blood and</t>
  </si>
  <si>
    <t xml:space="preserve">Endokrine bolesti, bolesti prehrane imetabolizma </t>
  </si>
  <si>
    <t>- Endocrine, nutritional and metabolic diseases</t>
  </si>
  <si>
    <t>- Mental and behavioural disorders</t>
  </si>
  <si>
    <t>- Diseases of the nervous system</t>
  </si>
  <si>
    <t>Bolesti oka i adneksa - Diseases of eye and adnexa</t>
  </si>
  <si>
    <t>- Diseases of the circulatoruy system</t>
  </si>
  <si>
    <t>- Diseases of the respiratoty system</t>
  </si>
  <si>
    <t>- Diseases of the digestive system</t>
  </si>
  <si>
    <t>- Diseases of the skin and subcutaneous tissue</t>
  </si>
  <si>
    <t>- Diseases of the musculo- skeletal system and</t>
  </si>
  <si>
    <t>- Diseases of the genitorinary system</t>
  </si>
  <si>
    <t>amnormalnosti - Congenital malformations,</t>
  </si>
  <si>
    <t>nalazi neuvršteni  drugamo - Simptoms, signs and</t>
  </si>
  <si>
    <t>uzroka - Injury, poisoning and certain other</t>
  </si>
  <si>
    <t>zdrav. službom - Factors influencing health status</t>
  </si>
  <si>
    <t>S V E U K U P N O - Total</t>
  </si>
  <si>
    <t>C78</t>
  </si>
  <si>
    <t>M96</t>
  </si>
  <si>
    <t>Z96</t>
  </si>
  <si>
    <t>Sekundarna zloćudna novotvorina dišnih i probavnih organa</t>
  </si>
  <si>
    <t>Poremećaji mišićno-koštanog sustava koji se pojavljuju nakon određenih postupaka, nesvrstani drugamo</t>
  </si>
  <si>
    <t>Prisutnost drugih funkcionalnih usadaka (implantata)</t>
  </si>
  <si>
    <t>Secondary malignant neoplasm of respiratory and digestive organs  </t>
  </si>
  <si>
    <t>Postprocedural musculoskeletal disorders, not elsewhere classified  </t>
  </si>
  <si>
    <t>Presence of other functional implants  </t>
  </si>
  <si>
    <r>
      <t xml:space="preserve">SVEUKUPNO </t>
    </r>
    <r>
      <rPr>
        <sz val="8"/>
        <rFont val="Arial Narrow"/>
        <family val="2"/>
        <charset val="238"/>
      </rPr>
      <t>-</t>
    </r>
    <r>
      <rPr>
        <b/>
        <sz val="8"/>
        <rFont val="Arial Narrow"/>
        <family val="2"/>
        <charset val="238"/>
      </rPr>
      <t xml:space="preserve"> </t>
    </r>
    <r>
      <rPr>
        <i/>
        <sz val="8"/>
        <rFont val="Arial Narrow"/>
        <family val="2"/>
        <charset val="238"/>
      </rPr>
      <t>Total</t>
    </r>
  </si>
  <si>
    <t>M54</t>
  </si>
  <si>
    <t>Bol u leđima (dorzalgija)</t>
  </si>
  <si>
    <t>Dorsalgia</t>
  </si>
  <si>
    <t>Mentalni poremećaji i poremećaji ponašanja</t>
  </si>
  <si>
    <t>HOSPITALIZACIJE OSOBA U DOBI 65 I VIŠE GODINA U BOLNICAMA HRVATSKE 2019. GODINE PO DOBNIM SKUPINAMA I SPOLU - Hospitalizations at the age 65+ by age group and sex, Croatia 2019</t>
  </si>
  <si>
    <r>
      <t>Dobna skupina</t>
    </r>
    <r>
      <rPr>
        <sz val="8"/>
        <rFont val="Arial Narrow"/>
        <family val="2"/>
        <charset val="238"/>
      </rPr>
      <t xml:space="preserve"> - Age group</t>
    </r>
  </si>
  <si>
    <t>N39</t>
  </si>
  <si>
    <t>Drugi poremećaji urinarnog sustava</t>
  </si>
  <si>
    <t>Other disorders of urinary system</t>
  </si>
  <si>
    <r>
      <t>Dobna skupina</t>
    </r>
    <r>
      <rPr>
        <sz val="8"/>
        <color theme="1"/>
        <rFont val="Arial Narrow"/>
        <family val="2"/>
        <charset val="238"/>
      </rPr>
      <t xml:space="preserve"> - Age group</t>
    </r>
  </si>
  <si>
    <t>Državni zavod za statistiku, Procjena stanovništva Republike Hrvatske u 2019.</t>
  </si>
  <si>
    <t>Croatian Bureau of Statistics, Population estimate of Republic of Croatia, 2019</t>
  </si>
  <si>
    <t>Stanovništvo: Državni zavod za statistiku, Procjena stanovništva Republike Hrvatske u 2019.</t>
  </si>
  <si>
    <t>Population:  Croatian Bureau of Statistics, Population estimate of Republic of Croatia, 2019</t>
  </si>
  <si>
    <r>
      <t xml:space="preserve">BOLNIČKI POBOL OSOBA STARIJE ŽIVOTNE DOBI PO DOBNIM SKUPINAMA TE SKUPINAMA BOLESTI (MKB 10) U DNEVNOJ BOLNICI, JEDNODNEVNOJ KIRURGIJI I BOLNIČKOJ HEMODIJALIZI HRVATSKE 2019. GODINE - </t>
    </r>
    <r>
      <rPr>
        <i/>
        <sz val="9"/>
        <color theme="1"/>
        <rFont val="Arial"/>
        <family val="2"/>
        <charset val="238"/>
      </rPr>
      <t>Hospital morbidity in the elderly population by age and disease groups (ICD-10) in day hospitals,  day care surgery and hospital hemodialyses, Croatia 2019</t>
    </r>
  </si>
  <si>
    <r>
      <t>RANG LJESTVICA VODEĆIH DIJAGNOZA - BOLNIČKI POBOL OSOBA STARIJE ŽIVOTNE DOBI U STACIONARNOM DIJELU BOLNICA HRVATSKOJ 2019. GODINE, PREMA DOBNIM SKUPINAMA, ŽENE - S</t>
    </r>
    <r>
      <rPr>
        <i/>
        <sz val="9"/>
        <color rgb="FF000000"/>
        <rFont val="Arial"/>
        <family val="2"/>
        <charset val="238"/>
      </rPr>
      <t>cale of  leading diagnoses – Hospital morbidity in the elderly population by age group, in inpatient hospital wards,FE MALE, Croatia 2019</t>
    </r>
  </si>
  <si>
    <r>
      <t xml:space="preserve">- </t>
    </r>
    <r>
      <rPr>
        <i/>
        <sz val="8"/>
        <color rgb="FF000000"/>
        <rFont val="Arial Narrow"/>
        <family val="2"/>
        <charset val="238"/>
      </rPr>
      <t>No. of hospitalisation</t>
    </r>
  </si>
  <si>
    <r>
      <t>Broj dana bolničkog liječenja</t>
    </r>
    <r>
      <rPr>
        <sz val="8"/>
        <color rgb="FF000000"/>
        <rFont val="Arial Narrow"/>
        <family val="2"/>
        <charset val="238"/>
      </rPr>
      <t xml:space="preserve"> </t>
    </r>
  </si>
  <si>
    <r>
      <t xml:space="preserve"> - </t>
    </r>
    <r>
      <rPr>
        <i/>
        <sz val="8"/>
        <color rgb="FF000000"/>
        <rFont val="Arial Narrow"/>
        <family val="2"/>
        <charset val="238"/>
      </rPr>
      <t>No. of bed days</t>
    </r>
  </si>
  <si>
    <r>
      <t xml:space="preserve">- </t>
    </r>
    <r>
      <rPr>
        <i/>
        <sz val="8"/>
        <color rgb="FF000000"/>
        <rFont val="Arial Narrow"/>
        <family val="2"/>
        <charset val="238"/>
      </rPr>
      <t>Average length of treatment</t>
    </r>
    <r>
      <rPr>
        <sz val="8"/>
        <color rgb="FF000000"/>
        <rFont val="Arial Narrow"/>
        <family val="2"/>
        <charset val="238"/>
      </rPr>
      <t xml:space="preserve"> </t>
    </r>
  </si>
  <si>
    <r>
      <t xml:space="preserve"> BOLNIČKI POBOL OSOBA STARIJE ŽIVOTNE DOBI PO DOBNIM SKUPINAMA TE SKUPINAMA BOLESTI (MKB 10) U BOLNICAMA HRVATSKE 2019. GODINE - </t>
    </r>
    <r>
      <rPr>
        <i/>
        <sz val="9"/>
        <rFont val="Arial"/>
        <family val="2"/>
        <charset val="238"/>
      </rPr>
      <t>Hospital morbidity at the age 65+ by age and disease groups (ICD-10), Croatia 2019</t>
    </r>
  </si>
  <si>
    <r>
      <t xml:space="preserve"> RANG LJESTVICA VODEĆIH DIJAGNOZA - BOLNIČKI POBOL OSOBA STARIJE ŽIVOTNE DOBI U STACIONARNOM DIJELU BOLNICA HRVATSKOJ 2019. GODINE, PREMA DOBNIM SKUPINAMA – UKUPNO - </t>
    </r>
    <r>
      <rPr>
        <i/>
        <sz val="9"/>
        <rFont val="Arial"/>
        <family val="2"/>
        <charset val="238"/>
      </rPr>
      <t>Scale of leading diagnoses – hospital morbidity in the elderly population by age group, in inpatient hospital wards, TOTAL, Croatia 2019</t>
    </r>
  </si>
  <si>
    <r>
      <t xml:space="preserve">Tablica – </t>
    </r>
    <r>
      <rPr>
        <i/>
        <sz val="9"/>
        <color theme="1"/>
        <rFont val="Arial"/>
        <family val="2"/>
        <charset val="238"/>
      </rPr>
      <t xml:space="preserve">Table  2. </t>
    </r>
  </si>
  <si>
    <r>
      <t xml:space="preserve">Tablica - </t>
    </r>
    <r>
      <rPr>
        <i/>
        <sz val="9"/>
        <rFont val="Arial"/>
        <family val="2"/>
        <charset val="238"/>
      </rPr>
      <t>Table</t>
    </r>
    <r>
      <rPr>
        <b/>
        <sz val="9"/>
        <rFont val="Arial"/>
        <family val="2"/>
        <charset val="238"/>
      </rPr>
      <t xml:space="preserve"> 3. </t>
    </r>
  </si>
  <si>
    <r>
      <t xml:space="preserve">Tablica - </t>
    </r>
    <r>
      <rPr>
        <i/>
        <sz val="9"/>
        <rFont val="Arial"/>
        <family val="2"/>
        <charset val="238"/>
      </rPr>
      <t>Table</t>
    </r>
    <r>
      <rPr>
        <b/>
        <sz val="9"/>
        <rFont val="Arial"/>
        <family val="2"/>
        <charset val="238"/>
      </rPr>
      <t xml:space="preserve"> 4.  </t>
    </r>
  </si>
  <si>
    <r>
      <t xml:space="preserve">RANG LJESTVICA VODEĆIH DIJAGNOZA - BOLNIČKI POBOL OSOBA STARIJE ŽIVOTNE DOBI U STACIONARNOM DIJELU BOLNICA HRVATSKOJ 2019. GODINE, PREMA DOBNIM SKUPINAMA, MUŠKARCI - </t>
    </r>
    <r>
      <rPr>
        <i/>
        <sz val="9"/>
        <color rgb="FF000000"/>
        <rFont val="Arial"/>
        <family val="2"/>
        <charset val="238"/>
      </rPr>
      <t>Scale of  leading diagnoses – Hospital morbidity in the elderly population by age group, in inpatient hospital wards, MALE, Croatia 2019</t>
    </r>
  </si>
  <si>
    <r>
      <t xml:space="preserve">Tablica - </t>
    </r>
    <r>
      <rPr>
        <i/>
        <sz val="9"/>
        <color rgb="FF000000"/>
        <rFont val="Arial"/>
        <family val="2"/>
        <charset val="238"/>
      </rPr>
      <t>Table</t>
    </r>
    <r>
      <rPr>
        <b/>
        <sz val="9"/>
        <color rgb="FF000000"/>
        <rFont val="Arial"/>
        <family val="2"/>
        <charset val="238"/>
      </rPr>
      <t xml:space="preserve"> 5.1  </t>
    </r>
  </si>
  <si>
    <r>
      <t xml:space="preserve">Tablica - </t>
    </r>
    <r>
      <rPr>
        <i/>
        <sz val="9"/>
        <color rgb="FF000000"/>
        <rFont val="Arial"/>
        <family val="2"/>
        <charset val="238"/>
      </rPr>
      <t>Table</t>
    </r>
    <r>
      <rPr>
        <b/>
        <sz val="9"/>
        <color rgb="FF000000"/>
        <rFont val="Arial"/>
        <family val="2"/>
        <charset val="238"/>
      </rPr>
      <t xml:space="preserve"> 5.2  </t>
    </r>
  </si>
  <si>
    <r>
      <t>Tablica</t>
    </r>
    <r>
      <rPr>
        <i/>
        <sz val="9"/>
        <color theme="1"/>
        <rFont val="Arial"/>
        <family val="2"/>
        <charset val="238"/>
      </rPr>
      <t xml:space="preserve"> - Table</t>
    </r>
    <r>
      <rPr>
        <b/>
        <sz val="9"/>
        <color theme="1"/>
        <rFont val="Arial"/>
        <family val="2"/>
        <charset val="238"/>
      </rPr>
      <t xml:space="preserve"> 6. 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</si>
  <si>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7.</t>
    </r>
  </si>
  <si>
    <r>
      <t xml:space="preserve">UMRLI S PREBIVALIŠTEM U HRVATSKOJ PO SKUPINAMA BOLESTI TE STOPE NA 1.000 STANOVNIKA U 2019. GODINI PO SPOLU </t>
    </r>
    <r>
      <rPr>
        <i/>
        <sz val="9"/>
        <color rgb="FF000000"/>
        <rFont val="Arial"/>
        <family val="2"/>
        <charset val="238"/>
      </rPr>
      <t>- Deaths of Croatian residents by disease group with respective shares and rates per 1,000 by sex, Croatia 2019</t>
    </r>
  </si>
  <si>
    <t>Dobna grupa</t>
  </si>
  <si>
    <t>65-74 g.</t>
  </si>
  <si>
    <t>75-84 g.</t>
  </si>
  <si>
    <t>85 i više godina</t>
  </si>
  <si>
    <t>65 i više godina</t>
  </si>
  <si>
    <t>Skupina bolesti - stanja MKB 10</t>
  </si>
  <si>
    <t>Stopa na 1.000 stan.</t>
  </si>
  <si>
    <t>Broj</t>
  </si>
  <si>
    <t>Age group</t>
  </si>
  <si>
    <t>ICD 10 disease group</t>
  </si>
  <si>
    <t>Rate per 1.000 pop.</t>
  </si>
  <si>
    <t>No.</t>
  </si>
  <si>
    <t>Zarazne i parazitarne bolesti</t>
  </si>
  <si>
    <t>Žene -female</t>
  </si>
  <si>
    <t>Novotvorine</t>
  </si>
  <si>
    <t>Endokrine bolesti, bolesti prehrane imetabolizma</t>
  </si>
  <si>
    <t>tissue</t>
  </si>
  <si>
    <t xml:space="preserve">Ozljede, otrovanja i neke druge posljedice vanjskih </t>
  </si>
  <si>
    <t>of extermal causes</t>
  </si>
  <si>
    <t>Žene –female</t>
  </si>
  <si>
    <t>Izvor podataka:</t>
  </si>
  <si>
    <t xml:space="preserve">Source of information:  </t>
  </si>
  <si>
    <t>Državni zavod za statistiku, Procjena stanovništva Republike Hrvatske u 2019.;  ISSN 1330-0350</t>
  </si>
  <si>
    <t xml:space="preserve">Population:  </t>
  </si>
  <si>
    <t>Croatian Bureau of Statistics, Population estimate of Republic of Croatia, 2019;  ISSN 1330-0350</t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</si>
  <si>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8.</t>
    </r>
  </si>
  <si>
    <r>
      <t xml:space="preserve">RANG LJESTVICA TE UDIO 10 VODEĆIH UZROKA SMRTI OSOBA STARIJE ŽIVOTNE DOBI U HRVATSKOJ 2019. GODINE - UKUPNO - </t>
    </r>
    <r>
      <rPr>
        <i/>
        <sz val="9"/>
        <color theme="1"/>
        <rFont val="Arial"/>
        <family val="2"/>
        <charset val="238"/>
      </rPr>
      <t>Scale of 10 leading causes of death at the age 65+, total, Croatia 2019</t>
    </r>
  </si>
  <si>
    <t xml:space="preserve">MKB-X ŠIFRA </t>
  </si>
  <si>
    <t>BROJ</t>
  </si>
  <si>
    <t>%</t>
  </si>
  <si>
    <t>I20-I25</t>
  </si>
  <si>
    <t>Ishemijske bolesti srca - Ischaemic heart diseases</t>
  </si>
  <si>
    <t>I60-I69</t>
  </si>
  <si>
    <t>Cerebrovaskularne bolesti -  Cerebrovascular diseases</t>
  </si>
  <si>
    <t>C33-C34</t>
  </si>
  <si>
    <t>Zloćudna novotvorina dušnika, dušnica i pluća - Malignant neoplasms of trachea,  bronchus and lung</t>
  </si>
  <si>
    <t>E10-E14</t>
  </si>
  <si>
    <t>Dijabetes melitus  - Diabetes mellitus</t>
  </si>
  <si>
    <t>J40-J47</t>
  </si>
  <si>
    <t>Kronične bolesti donjeg dišnog sustava– Chronical diseases of the lower respiratory system</t>
  </si>
  <si>
    <t>C18-C21</t>
  </si>
  <si>
    <t>I10-I12</t>
  </si>
  <si>
    <t>Hipertenzivne bolesti – Hypertensive diseases</t>
  </si>
  <si>
    <t>Zloćudna novotvorina kestenjače (prostate)- Malignant neoplasm of prostate</t>
  </si>
  <si>
    <t>Ateroskleroza – Atherosclerosis</t>
  </si>
  <si>
    <t>PRVIH 10 UZROKA SMRTI - First 10 causes </t>
  </si>
  <si>
    <r>
      <t xml:space="preserve">UKUPNO </t>
    </r>
    <r>
      <rPr>
        <sz val="9"/>
        <color theme="1"/>
        <rFont val="Arial Narrow"/>
        <family val="2"/>
        <charset val="238"/>
      </rPr>
      <t xml:space="preserve">- </t>
    </r>
    <r>
      <rPr>
        <i/>
        <sz val="9"/>
        <color theme="1"/>
        <rFont val="Arial Narrow"/>
        <family val="2"/>
        <charset val="238"/>
      </rPr>
      <t>Total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</si>
  <si>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9.</t>
    </r>
  </si>
  <si>
    <r>
      <t xml:space="preserve">RANG LJESTVICA TE UDIO DESET VODEĆIH UZROKA SMRTI U UMRLIH MUŠKARACA STARIJE ŽIVOTNE DOBI U HRVATSKOJ 2019. GODINE – </t>
    </r>
    <r>
      <rPr>
        <i/>
        <sz val="9"/>
        <color theme="1"/>
        <rFont val="Arial"/>
        <family val="2"/>
        <charset val="238"/>
      </rPr>
      <t>Scaleof 10 leading causes of death at the age 65+ with respective shares - male, Croatia 2019</t>
    </r>
  </si>
  <si>
    <t>Zloćudne novotvorine debelog crijeva, rektuma i anusa-Malignant neoplasms of colon, rectum and anus</t>
  </si>
  <si>
    <t xml:space="preserve">E10-E14 </t>
  </si>
  <si>
    <t xml:space="preserve">Dijabetes melitus- Diabetes mellitus </t>
  </si>
  <si>
    <r>
      <t xml:space="preserve">PRVIH 10 UZROKA SMRTI </t>
    </r>
    <r>
      <rPr>
        <i/>
        <sz val="9"/>
        <color theme="1"/>
        <rFont val="Arial Narrow"/>
        <family val="2"/>
        <charset val="238"/>
      </rPr>
      <t>- First 10 causes</t>
    </r>
    <r>
      <rPr>
        <b/>
        <sz val="9"/>
        <color theme="1"/>
        <rFont val="Arial Narrow"/>
        <family val="2"/>
        <charset val="238"/>
      </rPr>
      <t> </t>
    </r>
  </si>
  <si>
    <r>
      <t xml:space="preserve">Tablica </t>
    </r>
    <r>
      <rPr>
        <i/>
        <sz val="9"/>
        <color theme="1"/>
        <rFont val="Arial"/>
        <family val="2"/>
        <charset val="238"/>
      </rPr>
      <t>- Table</t>
    </r>
    <r>
      <rPr>
        <b/>
        <sz val="9"/>
        <color theme="1"/>
        <rFont val="Arial"/>
        <family val="2"/>
        <charset val="238"/>
      </rPr>
      <t xml:space="preserve"> 10.</t>
    </r>
  </si>
  <si>
    <r>
      <t xml:space="preserve">RANG LJESTVICA TE UDIO DESET VODEĆIH UZROKA SMRTI U UMRLIH ŽENA STARIJE ŽIVOTNE DOBI U HRVATSKOJ 2019. GODINE - </t>
    </r>
    <r>
      <rPr>
        <i/>
        <sz val="9"/>
        <color theme="1"/>
        <rFont val="Arial"/>
        <family val="2"/>
        <charset val="238"/>
      </rPr>
      <t>Scale of 10 leading causes of death at the age 65+ with respective shares - female, Croatia 2019</t>
    </r>
  </si>
  <si>
    <t>Ishemijske bolesti srca  - Ischaemic heart diseases</t>
  </si>
  <si>
    <t>Zloćudne novotvorine debelog crijeva, rektuma i anusa -Malignant neoplasms of colon, rectum and anus</t>
  </si>
  <si>
    <t>Zloćudna novotvorina dojke - Malignant neoplasm of breast</t>
  </si>
  <si>
    <r>
      <t>Tablica</t>
    </r>
    <r>
      <rPr>
        <i/>
        <sz val="9"/>
        <color rgb="FF000000"/>
        <rFont val="Arial"/>
        <family val="2"/>
        <charset val="238"/>
      </rPr>
      <t xml:space="preserve"> - Table </t>
    </r>
    <r>
      <rPr>
        <b/>
        <sz val="9"/>
        <color rgb="FF000000"/>
        <rFont val="Arial"/>
        <family val="2"/>
        <charset val="238"/>
      </rPr>
      <t>11.</t>
    </r>
  </si>
  <si>
    <r>
      <t>VANJSKI UZROCI SMRTI OSOBA U DOBI 65 I VIŠE GODINA U HRVATSKOJ 2019. GODINE</t>
    </r>
    <r>
      <rPr>
        <i/>
        <sz val="9"/>
        <color rgb="FF000000"/>
        <rFont val="Arial"/>
        <family val="2"/>
        <charset val="238"/>
      </rPr>
      <t xml:space="preserve"> - External causes of death at the age 65+, Croatia 2019</t>
    </r>
  </si>
  <si>
    <t>Vanjski uzrok mortaliteta</t>
  </si>
  <si>
    <t>External cause of mortality</t>
  </si>
  <si>
    <t>V01-V99</t>
  </si>
  <si>
    <t>Nesreće pri prijevozu</t>
  </si>
  <si>
    <t>- Transport accidents</t>
  </si>
  <si>
    <t>W00-W19</t>
  </si>
  <si>
    <t>Padovi</t>
  </si>
  <si>
    <t>- Falls</t>
  </si>
  <si>
    <t>W20-X59</t>
  </si>
  <si>
    <t>Drugi vanjski uzroci slučajnih ozljeda</t>
  </si>
  <si>
    <t>- Other external causes of accidental</t>
  </si>
  <si>
    <t>injury</t>
  </si>
  <si>
    <t>X60-X84</t>
  </si>
  <si>
    <t>Namjerno samoozljeđivanje</t>
  </si>
  <si>
    <t>- Intentional self-harm</t>
  </si>
  <si>
    <t>X85-Y89</t>
  </si>
  <si>
    <t>Ostali vanjski uzroci smrti</t>
  </si>
  <si>
    <t>- Other extern. causes of deaths</t>
  </si>
  <si>
    <t>V01-Y89</t>
  </si>
  <si>
    <t>UKUPNO - Total</t>
  </si>
  <si>
    <t>UDIO ŽENA I MUŠKARACA PREMA DOBNIM SKUPINAMA U OSOBA 65 I VIŠE GODINA U HRVATSKOJ U 2011. GODINI - Share of men and women at the age 65+ by age group, Croatia 2011</t>
  </si>
  <si>
    <t> Dobna skupina</t>
  </si>
  <si>
    <t>65-74 god</t>
  </si>
  <si>
    <t>75-84 god</t>
  </si>
  <si>
    <t>85 i više god.</t>
  </si>
  <si>
    <t>65 i više god.</t>
  </si>
  <si>
    <t> Age grupe</t>
  </si>
  <si>
    <r>
      <t xml:space="preserve">Muškarci - </t>
    </r>
    <r>
      <rPr>
        <i/>
        <sz val="8"/>
        <color rgb="FF000000"/>
        <rFont val="Arial"/>
        <family val="2"/>
        <charset val="238"/>
      </rPr>
      <t>Male</t>
    </r>
  </si>
  <si>
    <r>
      <t xml:space="preserve">Žene - </t>
    </r>
    <r>
      <rPr>
        <i/>
        <sz val="8"/>
        <color rgb="FF000000"/>
        <rFont val="Arial"/>
        <family val="2"/>
        <charset val="238"/>
      </rPr>
      <t>Female</t>
    </r>
  </si>
  <si>
    <r>
      <t xml:space="preserve">Ukupno - </t>
    </r>
    <r>
      <rPr>
        <i/>
        <sz val="8"/>
        <color rgb="FF000000"/>
        <rFont val="Arial"/>
        <family val="2"/>
        <charset val="238"/>
      </rPr>
      <t>Total</t>
    </r>
  </si>
  <si>
    <t xml:space="preserve">Statistički Ljetopis za 2012. godinu, Državni zavod za statistiku </t>
  </si>
  <si>
    <t>Source of information:</t>
  </si>
  <si>
    <t>Statistical Yearbook 2012. Croatian Central Bureau of Statistics</t>
  </si>
  <si>
    <r>
      <rPr>
        <b/>
        <sz val="11"/>
        <color theme="1"/>
        <rFont val="Calibri"/>
        <family val="2"/>
        <charset val="238"/>
        <scheme val="minor"/>
      </rPr>
      <t>Tablica</t>
    </r>
    <r>
      <rPr>
        <sz val="11"/>
        <color theme="1"/>
        <rFont val="Calibri"/>
        <family val="2"/>
        <scheme val="minor"/>
      </rPr>
      <t xml:space="preserve"> –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sz val="11"/>
        <color theme="1"/>
        <rFont val="Calibri"/>
        <family val="2"/>
        <scheme val="minor"/>
      </rPr>
      <t xml:space="preserve"> 1. </t>
    </r>
  </si>
  <si>
    <t>Croatian Central Bureau of Statistics, 2019 (DEM-2/16)</t>
  </si>
  <si>
    <t>Dokumentacija Državnog zavoda za statistiku, 2019. god. (DEM-2/16)</t>
  </si>
  <si>
    <r>
      <t xml:space="preserve">UKUPNO </t>
    </r>
    <r>
      <rPr>
        <b/>
        <i/>
        <sz val="7"/>
        <color rgb="FF000000"/>
        <rFont val="Arial Narrow"/>
        <family val="2"/>
        <charset val="238"/>
      </rPr>
      <t>- Total</t>
    </r>
  </si>
  <si>
    <r>
      <t xml:space="preserve">uzroka </t>
    </r>
    <r>
      <rPr>
        <sz val="7"/>
        <color rgb="FF000000"/>
        <rFont val="Arial Narrow"/>
        <family val="2"/>
        <charset val="238"/>
      </rPr>
      <t xml:space="preserve">- </t>
    </r>
    <r>
      <rPr>
        <i/>
        <sz val="7"/>
        <color rgb="FF000000"/>
        <rFont val="Arial Narrow"/>
        <family val="2"/>
        <charset val="238"/>
      </rPr>
      <t>Injury, poisoning and certain other conseguences</t>
    </r>
  </si>
  <si>
    <r>
      <t>Simptomi, znakovi i abnormalni klinički i laboratorijski nalazineuvršteni  drugamo</t>
    </r>
    <r>
      <rPr>
        <sz val="7"/>
        <color rgb="FF000000"/>
        <rFont val="Arial Narrow"/>
        <family val="2"/>
        <charset val="238"/>
      </rPr>
      <t xml:space="preserve">- </t>
    </r>
    <r>
      <rPr>
        <i/>
        <sz val="7"/>
        <color rgb="FF000000"/>
        <rFont val="Arial Narrow"/>
        <family val="2"/>
        <charset val="238"/>
      </rPr>
      <t>Simptoms, signs and amnormal clinical and laboratory findings, NEC</t>
    </r>
  </si>
  <si>
    <r>
      <t xml:space="preserve">Kongenitane malformacije, deformiteti i kromosomskeamnormalnosti </t>
    </r>
    <r>
      <rPr>
        <sz val="7"/>
        <color rgb="FF000000"/>
        <rFont val="Arial Narrow"/>
        <family val="2"/>
        <charset val="238"/>
      </rPr>
      <t xml:space="preserve">- </t>
    </r>
    <r>
      <rPr>
        <i/>
        <sz val="7"/>
        <color rgb="FF000000"/>
        <rFont val="Arial Narrow"/>
        <family val="2"/>
        <charset val="238"/>
      </rPr>
      <t>Congenital malformations, deformations and chromosomal abnormalities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</si>
  <si>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Diseases of the genitorinary system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</si>
  <si>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 xml:space="preserve">Diseases of the musculo- skeletal system and connective 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</si>
  <si>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Diseases of the skin and subcutaneous tissue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</si>
  <si>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Diseases of the digestive system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</si>
  <si>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Diseases of the respiratoty system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</si>
  <si>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Diseases of the circulatory system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</si>
  <si>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Diseases of the ear and mastoid process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</si>
  <si>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Diseases of the nervous system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</si>
  <si>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Mental and behavioural disorders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</si>
  <si>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Endocrine, nutritional and metabolic diseases</t>
    </r>
  </si>
  <si>
    <r>
      <t>Bolesti krvi i krvotvornog sustava te određene bolesti imunološkog sustava</t>
    </r>
    <r>
      <rPr>
        <sz val="7"/>
        <color theme="1"/>
        <rFont val="Arial Narrow"/>
        <family val="2"/>
        <charset val="238"/>
      </rPr>
      <t xml:space="preserve"> - </t>
    </r>
    <r>
      <rPr>
        <i/>
        <sz val="7"/>
        <color theme="1"/>
        <rFont val="Arial Narrow"/>
        <family val="2"/>
        <charset val="238"/>
      </rPr>
      <t>Diseases of the blood and blood-forming organs and certain disorders involving the immune mechanism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</si>
  <si>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Neoplasms</t>
    </r>
  </si>
  <si>
    <r>
      <t xml:space="preserve">- </t>
    </r>
    <r>
      <rPr>
        <i/>
        <sz val="7"/>
        <color rgb="FF000000"/>
        <rFont val="Arial Narrow"/>
        <family val="2"/>
        <charset val="238"/>
      </rPr>
      <t>Infectious and parasitic diseases</t>
    </r>
  </si>
  <si>
    <t>Prijelom bedrene kosti - Femur fracture</t>
  </si>
  <si>
    <r>
      <t xml:space="preserve">Zloćudna novotvorina kestenjače (prostate)- </t>
    </r>
    <r>
      <rPr>
        <i/>
        <sz val="9"/>
        <color rgb="FF000000"/>
        <rFont val="Arial Narrow"/>
        <family val="2"/>
        <charset val="238"/>
      </rPr>
      <t>Malignant neoplasm of prostate</t>
    </r>
  </si>
  <si>
    <r>
      <t xml:space="preserve">Ateroskleroza – </t>
    </r>
    <r>
      <rPr>
        <i/>
        <sz val="9"/>
        <color rgb="FF000000"/>
        <rFont val="Arial Narrow"/>
        <family val="2"/>
        <charset val="238"/>
      </rPr>
      <t>Atherosclerosis</t>
    </r>
  </si>
  <si>
    <r>
      <t xml:space="preserve">Zloćudne novotvorine debelog crijeva, rektuma i anusa- </t>
    </r>
    <r>
      <rPr>
        <i/>
        <sz val="9"/>
        <color rgb="FF000000"/>
        <rFont val="Arial Narrow"/>
        <family val="2"/>
        <charset val="238"/>
      </rPr>
      <t>Malignant neoplasms of colon, rectum and anus</t>
    </r>
  </si>
  <si>
    <r>
      <t xml:space="preserve">Kronične bolesti donjeg dišnog sustava– </t>
    </r>
    <r>
      <rPr>
        <i/>
        <sz val="9"/>
        <color rgb="FF000000"/>
        <rFont val="Arial Narrow"/>
        <family val="2"/>
        <charset val="238"/>
      </rPr>
      <t>Chronical diseases of the lower respiratory system</t>
    </r>
  </si>
  <si>
    <r>
      <t xml:space="preserve">Zloćudna novotvorina dušnika, dušnica i pluća - </t>
    </r>
    <r>
      <rPr>
        <i/>
        <sz val="9"/>
        <color rgb="FF000000"/>
        <rFont val="Arial Narrow"/>
        <family val="2"/>
        <charset val="238"/>
      </rPr>
      <t>Malignant neoplasms of trachea,  bronchus and lung</t>
    </r>
  </si>
  <si>
    <r>
      <t>Hipertenzivne bolesti –</t>
    </r>
    <r>
      <rPr>
        <i/>
        <sz val="9"/>
        <color rgb="FF000000"/>
        <rFont val="Arial Narrow"/>
        <family val="2"/>
        <charset val="238"/>
      </rPr>
      <t xml:space="preserve"> Hypertensive diseases</t>
    </r>
  </si>
  <si>
    <r>
      <t xml:space="preserve">Dijabetes melitus  - </t>
    </r>
    <r>
      <rPr>
        <i/>
        <sz val="9"/>
        <color rgb="FF000000"/>
        <rFont val="Arial Narrow"/>
        <family val="2"/>
        <charset val="238"/>
      </rPr>
      <t>Diabetes mellitus</t>
    </r>
  </si>
  <si>
    <r>
      <t xml:space="preserve">Cerebrovaskularne bolesti - </t>
    </r>
    <r>
      <rPr>
        <i/>
        <sz val="9"/>
        <color rgb="FF000000"/>
        <rFont val="Arial Narrow"/>
        <family val="2"/>
        <charset val="238"/>
      </rPr>
      <t xml:space="preserve"> Cerebrovascular diseases</t>
    </r>
  </si>
  <si>
    <r>
      <t xml:space="preserve">Ishemijske bolesti srca - </t>
    </r>
    <r>
      <rPr>
        <i/>
        <sz val="9"/>
        <color rgb="FF000000"/>
        <rFont val="Arial Narrow"/>
        <family val="2"/>
        <charset val="238"/>
      </rPr>
      <t>Ischaemic heart diseases</t>
    </r>
  </si>
  <si>
    <t>Kronične bolesti jetre i ciroza  - Chronic liver disease and cirrhosis</t>
  </si>
  <si>
    <t>K70;K73-K74</t>
  </si>
</sst>
</file>

<file path=xl/styles.xml><?xml version="1.0" encoding="utf-8"?>
<styleSheet xmlns="http://schemas.openxmlformats.org/spreadsheetml/2006/main">
  <numFmts count="1">
    <numFmt numFmtId="164" formatCode="#,##0.0"/>
  </numFmts>
  <fonts count="5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7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7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 Narrow"/>
      <family val="2"/>
      <charset val="238"/>
    </font>
    <font>
      <sz val="3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i/>
      <sz val="7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name val="Arial Narrow"/>
      <family val="2"/>
      <charset val="238"/>
    </font>
    <font>
      <b/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Arial Narrow"/>
      <family val="2"/>
      <charset val="238"/>
    </font>
    <font>
      <i/>
      <sz val="8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theme="1"/>
      <name val="Times New Roman"/>
      <family val="1"/>
      <charset val="238"/>
    </font>
    <font>
      <i/>
      <sz val="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2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4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i/>
      <sz val="6"/>
      <color rgb="FF000000"/>
      <name val="Arial"/>
      <family val="2"/>
      <charset val="238"/>
    </font>
    <font>
      <b/>
      <sz val="3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3"/>
      <color rgb="FF000000"/>
      <name val="Arial"/>
      <family val="2"/>
      <charset val="238"/>
    </font>
    <font>
      <sz val="3"/>
      <color rgb="FF00000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7"/>
      <color rgb="FF000000"/>
      <name val="Arial Narrow"/>
      <family val="2"/>
      <charset val="238"/>
    </font>
    <font>
      <i/>
      <sz val="7"/>
      <color rgb="FF000000"/>
      <name val="Arial Narrow"/>
      <family val="2"/>
      <charset val="238"/>
    </font>
    <font>
      <sz val="7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314">
    <xf numFmtId="0" fontId="0" fillId="0" borderId="0" xfId="0"/>
    <xf numFmtId="0" fontId="7" fillId="0" borderId="0" xfId="0" applyFont="1"/>
    <xf numFmtId="0" fontId="10" fillId="0" borderId="0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13" fillId="0" borderId="0" xfId="0" applyFont="1"/>
    <xf numFmtId="3" fontId="0" fillId="0" borderId="0" xfId="0" applyNumberFormat="1"/>
    <xf numFmtId="0" fontId="0" fillId="0" borderId="0" xfId="0" applyFill="1" applyBorder="1"/>
    <xf numFmtId="0" fontId="7" fillId="0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vertical="center"/>
    </xf>
    <xf numFmtId="3" fontId="1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Border="1"/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2" fontId="0" fillId="0" borderId="0" xfId="0" applyNumberFormat="1"/>
    <xf numFmtId="3" fontId="1" fillId="0" borderId="0" xfId="0" applyNumberFormat="1" applyFont="1" applyBorder="1"/>
    <xf numFmtId="3" fontId="0" fillId="0" borderId="0" xfId="0" applyNumberFormat="1" applyBorder="1"/>
    <xf numFmtId="2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49" fontId="0" fillId="0" borderId="0" xfId="0" applyNumberFormat="1" applyFill="1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49" fontId="1" fillId="0" borderId="0" xfId="0" applyNumberFormat="1" applyFont="1"/>
    <xf numFmtId="0" fontId="0" fillId="0" borderId="0" xfId="0" applyAlignment="1"/>
    <xf numFmtId="2" fontId="0" fillId="0" borderId="0" xfId="0" applyNumberFormat="1" applyFill="1" applyBorder="1"/>
    <xf numFmtId="2" fontId="1" fillId="0" borderId="0" xfId="0" applyNumberFormat="1" applyFont="1"/>
    <xf numFmtId="2" fontId="3" fillId="0" borderId="3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2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18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Fill="1" applyBorder="1"/>
    <xf numFmtId="3" fontId="23" fillId="0" borderId="0" xfId="0" applyNumberFormat="1" applyFont="1" applyAlignment="1">
      <alignment horizontal="center" vertical="center"/>
    </xf>
    <xf numFmtId="0" fontId="24" fillId="0" borderId="0" xfId="0" applyFont="1" applyFill="1" applyAlignment="1">
      <alignment vertical="center"/>
    </xf>
    <xf numFmtId="49" fontId="11" fillId="0" borderId="0" xfId="0" applyNumberFormat="1" applyFont="1" applyFill="1"/>
    <xf numFmtId="3" fontId="11" fillId="0" borderId="0" xfId="0" applyNumberFormat="1" applyFont="1" applyFill="1"/>
    <xf numFmtId="4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/>
    <xf numFmtId="0" fontId="25" fillId="0" borderId="0" xfId="0" applyFont="1" applyFill="1" applyBorder="1"/>
    <xf numFmtId="0" fontId="11" fillId="0" borderId="0" xfId="0" applyFont="1" applyFill="1" applyBorder="1"/>
    <xf numFmtId="0" fontId="25" fillId="0" borderId="0" xfId="0" applyFont="1" applyFill="1"/>
    <xf numFmtId="49" fontId="25" fillId="0" borderId="0" xfId="0" applyNumberFormat="1" applyFont="1" applyFill="1"/>
    <xf numFmtId="3" fontId="25" fillId="0" borderId="0" xfId="0" applyNumberFormat="1" applyFont="1" applyFill="1"/>
    <xf numFmtId="4" fontId="25" fillId="0" borderId="0" xfId="0" applyNumberFormat="1" applyFont="1" applyFill="1"/>
    <xf numFmtId="3" fontId="25" fillId="0" borderId="0" xfId="0" applyNumberFormat="1" applyFont="1" applyFill="1" applyBorder="1"/>
    <xf numFmtId="2" fontId="11" fillId="0" borderId="0" xfId="0" applyNumberFormat="1" applyFont="1" applyFill="1"/>
    <xf numFmtId="1" fontId="11" fillId="0" borderId="0" xfId="0" applyNumberFormat="1" applyFont="1" applyFill="1"/>
    <xf numFmtId="2" fontId="25" fillId="0" borderId="0" xfId="0" applyNumberFormat="1" applyFont="1" applyFill="1"/>
    <xf numFmtId="0" fontId="23" fillId="0" borderId="0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3" fontId="23" fillId="0" borderId="3" xfId="0" applyNumberFormat="1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2" fontId="23" fillId="0" borderId="0" xfId="0" applyNumberFormat="1" applyFont="1" applyBorder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vertical="center"/>
    </xf>
    <xf numFmtId="0" fontId="23" fillId="0" borderId="2" xfId="0" applyFont="1" applyBorder="1" applyAlignment="1">
      <alignment vertical="center"/>
    </xf>
    <xf numFmtId="3" fontId="23" fillId="0" borderId="2" xfId="0" applyNumberFormat="1" applyFont="1" applyBorder="1" applyAlignment="1">
      <alignment horizontal="center" vertical="center"/>
    </xf>
    <xf numFmtId="2" fontId="23" fillId="0" borderId="2" xfId="0" applyNumberFormat="1" applyFont="1" applyBorder="1" applyAlignment="1">
      <alignment horizontal="center" vertical="center"/>
    </xf>
    <xf numFmtId="2" fontId="23" fillId="0" borderId="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7" fillId="0" borderId="2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 wrapText="1"/>
    </xf>
    <xf numFmtId="0" fontId="26" fillId="0" borderId="0" xfId="0" applyFont="1"/>
    <xf numFmtId="0" fontId="26" fillId="0" borderId="0" xfId="0" applyFont="1" applyFill="1" applyBorder="1"/>
    <xf numFmtId="0" fontId="23" fillId="0" borderId="0" xfId="0" applyFont="1" applyFill="1" applyBorder="1"/>
    <xf numFmtId="0" fontId="26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" fillId="0" borderId="0" xfId="0" applyFont="1"/>
    <xf numFmtId="0" fontId="2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27" fillId="0" borderId="0" xfId="0" applyFont="1" applyAlignment="1">
      <alignment vertical="center" wrapText="1"/>
    </xf>
    <xf numFmtId="3" fontId="23" fillId="0" borderId="0" xfId="0" applyNumberFormat="1" applyFont="1" applyFill="1" applyBorder="1"/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2" fillId="0" borderId="0" xfId="0" applyFont="1" applyFill="1" applyBorder="1"/>
    <xf numFmtId="0" fontId="29" fillId="0" borderId="3" xfId="0" applyFont="1" applyBorder="1" applyAlignment="1">
      <alignment vertical="center" wrapText="1"/>
    </xf>
    <xf numFmtId="0" fontId="29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/>
    </xf>
    <xf numFmtId="3" fontId="3" fillId="0" borderId="0" xfId="0" applyNumberFormat="1" applyFont="1" applyFill="1" applyBorder="1"/>
    <xf numFmtId="2" fontId="3" fillId="0" borderId="0" xfId="0" applyNumberFormat="1" applyFont="1" applyFill="1" applyBorder="1"/>
    <xf numFmtId="0" fontId="20" fillId="0" borderId="0" xfId="0" applyFont="1"/>
    <xf numFmtId="0" fontId="3" fillId="0" borderId="1" xfId="0" applyFont="1" applyBorder="1"/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2" xfId="0" applyFont="1" applyBorder="1" applyAlignment="1">
      <alignment vertical="top"/>
    </xf>
    <xf numFmtId="0" fontId="15" fillId="0" borderId="0" xfId="0" applyFont="1" applyAlignment="1">
      <alignment vertical="top" wrapText="1"/>
    </xf>
    <xf numFmtId="0" fontId="29" fillId="0" borderId="0" xfId="0" applyFont="1" applyAlignment="1">
      <alignment vertical="center"/>
    </xf>
    <xf numFmtId="3" fontId="23" fillId="0" borderId="0" xfId="0" applyNumberFormat="1" applyFont="1" applyFill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2" fontId="23" fillId="0" borderId="0" xfId="0" applyNumberFormat="1" applyFont="1" applyFill="1" applyAlignment="1">
      <alignment vertical="center"/>
    </xf>
    <xf numFmtId="0" fontId="20" fillId="0" borderId="0" xfId="0" applyFont="1" applyAlignment="1">
      <alignment horizontal="justify" vertical="center"/>
    </xf>
    <xf numFmtId="0" fontId="3" fillId="0" borderId="0" xfId="0" applyFont="1" applyBorder="1"/>
    <xf numFmtId="0" fontId="3" fillId="0" borderId="0" xfId="0" applyFont="1" applyBorder="1" applyAlignment="1"/>
    <xf numFmtId="3" fontId="3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Fill="1" applyBorder="1" applyAlignment="1">
      <alignment wrapText="1"/>
    </xf>
    <xf numFmtId="164" fontId="3" fillId="0" borderId="0" xfId="0" applyNumberFormat="1" applyFont="1" applyBorder="1"/>
    <xf numFmtId="0" fontId="32" fillId="0" borderId="0" xfId="0" applyFont="1"/>
    <xf numFmtId="0" fontId="24" fillId="0" borderId="0" xfId="0" applyFont="1" applyFill="1" applyAlignment="1">
      <alignment vertical="center" wrapText="1"/>
    </xf>
    <xf numFmtId="0" fontId="24" fillId="0" borderId="0" xfId="0" applyFont="1" applyAlignment="1">
      <alignment vertical="top" wrapText="1"/>
    </xf>
    <xf numFmtId="0" fontId="24" fillId="0" borderId="2" xfId="0" applyFont="1" applyBorder="1" applyAlignment="1">
      <alignment vertical="top"/>
    </xf>
    <xf numFmtId="0" fontId="17" fillId="0" borderId="0" xfId="0" applyFont="1" applyFill="1"/>
    <xf numFmtId="0" fontId="17" fillId="0" borderId="0" xfId="0" applyFont="1" applyAlignment="1">
      <alignment vertical="center" wrapText="1"/>
    </xf>
    <xf numFmtId="0" fontId="22" fillId="0" borderId="0" xfId="1"/>
    <xf numFmtId="0" fontId="49" fillId="0" borderId="0" xfId="1" applyFont="1" applyAlignment="1">
      <alignment horizontal="left" vertical="center" indent="13"/>
    </xf>
    <xf numFmtId="0" fontId="50" fillId="0" borderId="6" xfId="1" applyFont="1" applyBorder="1" applyAlignment="1">
      <alignment vertical="center"/>
    </xf>
    <xf numFmtId="0" fontId="41" fillId="0" borderId="6" xfId="1" applyFont="1" applyBorder="1" applyAlignment="1">
      <alignment vertical="center"/>
    </xf>
    <xf numFmtId="0" fontId="22" fillId="0" borderId="6" xfId="1" applyBorder="1"/>
    <xf numFmtId="0" fontId="29" fillId="0" borderId="6" xfId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51" fillId="0" borderId="6" xfId="1" applyFont="1" applyBorder="1" applyAlignment="1">
      <alignment vertical="center"/>
    </xf>
    <xf numFmtId="0" fontId="39" fillId="0" borderId="6" xfId="1" applyFont="1" applyBorder="1" applyAlignment="1">
      <alignment vertical="center"/>
    </xf>
    <xf numFmtId="3" fontId="39" fillId="0" borderId="6" xfId="1" applyNumberFormat="1" applyFont="1" applyBorder="1" applyAlignment="1">
      <alignment vertical="center"/>
    </xf>
    <xf numFmtId="0" fontId="52" fillId="0" borderId="0" xfId="1" applyFont="1" applyAlignment="1">
      <alignment vertical="center"/>
    </xf>
    <xf numFmtId="0" fontId="0" fillId="0" borderId="0" xfId="1" applyFont="1"/>
    <xf numFmtId="0" fontId="50" fillId="0" borderId="6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top" wrapText="1"/>
    </xf>
    <xf numFmtId="0" fontId="24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2" fillId="0" borderId="0" xfId="3"/>
    <xf numFmtId="0" fontId="41" fillId="0" borderId="0" xfId="3" applyFont="1" applyAlignment="1">
      <alignment vertical="center"/>
    </xf>
    <xf numFmtId="0" fontId="39" fillId="0" borderId="0" xfId="3" applyFont="1" applyAlignment="1">
      <alignment vertical="center"/>
    </xf>
    <xf numFmtId="0" fontId="40" fillId="0" borderId="0" xfId="3" applyFont="1" applyAlignment="1">
      <alignment vertical="center"/>
    </xf>
    <xf numFmtId="0" fontId="38" fillId="0" borderId="0" xfId="3" applyFont="1" applyAlignment="1">
      <alignment horizontal="center" vertical="center"/>
    </xf>
    <xf numFmtId="0" fontId="37" fillId="0" borderId="0" xfId="3" applyFont="1" applyAlignment="1">
      <alignment vertical="center" wrapText="1"/>
    </xf>
    <xf numFmtId="0" fontId="37" fillId="0" borderId="0" xfId="3" applyFont="1" applyBorder="1" applyAlignment="1">
      <alignment vertical="center" wrapText="1"/>
    </xf>
    <xf numFmtId="2" fontId="8" fillId="0" borderId="1" xfId="3" applyNumberFormat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0" borderId="1" xfId="3" applyFont="1" applyFill="1" applyBorder="1" applyAlignment="1">
      <alignment vertical="center" wrapText="1"/>
    </xf>
    <xf numFmtId="0" fontId="12" fillId="0" borderId="1" xfId="3" applyFont="1" applyBorder="1" applyAlignment="1">
      <alignment vertical="center" wrapText="1"/>
    </xf>
    <xf numFmtId="0" fontId="4" fillId="0" borderId="1" xfId="3" applyFont="1" applyBorder="1" applyAlignment="1">
      <alignment horizontal="right" vertical="center" wrapText="1"/>
    </xf>
    <xf numFmtId="2" fontId="8" fillId="0" borderId="0" xfId="3" applyNumberFormat="1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0" borderId="0" xfId="3" applyFont="1" applyFill="1" applyAlignment="1">
      <alignment vertical="center" wrapText="1"/>
    </xf>
    <xf numFmtId="0" fontId="12" fillId="0" borderId="0" xfId="3" applyFont="1" applyAlignment="1">
      <alignment vertical="center" wrapText="1"/>
    </xf>
    <xf numFmtId="0" fontId="4" fillId="0" borderId="0" xfId="3" applyFont="1" applyAlignment="1">
      <alignment horizontal="right" vertical="center" wrapText="1"/>
    </xf>
    <xf numFmtId="0" fontId="12" fillId="0" borderId="5" xfId="3" applyFont="1" applyBorder="1" applyAlignment="1">
      <alignment vertical="center" wrapText="1"/>
    </xf>
    <xf numFmtId="0" fontId="4" fillId="0" borderId="0" xfId="3" applyFont="1" applyAlignment="1">
      <alignment vertical="center" wrapText="1"/>
    </xf>
    <xf numFmtId="2" fontId="9" fillId="0" borderId="1" xfId="3" applyNumberFormat="1" applyFont="1" applyFill="1" applyBorder="1" applyAlignment="1">
      <alignment vertical="center" wrapText="1"/>
    </xf>
    <xf numFmtId="0" fontId="9" fillId="2" borderId="1" xfId="3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center" wrapText="1"/>
    </xf>
    <xf numFmtId="0" fontId="28" fillId="0" borderId="1" xfId="3" applyFont="1" applyBorder="1" applyAlignment="1">
      <alignment vertical="center" wrapText="1"/>
    </xf>
    <xf numFmtId="0" fontId="55" fillId="0" borderId="1" xfId="3" applyFont="1" applyBorder="1" applyAlignment="1">
      <alignment vertical="center" wrapText="1"/>
    </xf>
    <xf numFmtId="2" fontId="9" fillId="0" borderId="0" xfId="3" applyNumberFormat="1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0" fontId="22" fillId="2" borderId="0" xfId="3" applyFill="1"/>
    <xf numFmtId="0" fontId="9" fillId="0" borderId="0" xfId="3" applyFont="1" applyFill="1" applyAlignment="1">
      <alignment vertical="center" wrapText="1"/>
    </xf>
    <xf numFmtId="0" fontId="28" fillId="0" borderId="0" xfId="3" applyFont="1" applyAlignment="1">
      <alignment vertical="center" wrapText="1"/>
    </xf>
    <xf numFmtId="0" fontId="28" fillId="0" borderId="5" xfId="3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4" fillId="0" borderId="0" xfId="3" applyFont="1" applyAlignment="1">
      <alignment vertical="center" wrapText="1"/>
    </xf>
    <xf numFmtId="0" fontId="4" fillId="0" borderId="5" xfId="3" applyFont="1" applyBorder="1" applyAlignment="1">
      <alignment vertical="center" wrapText="1"/>
    </xf>
    <xf numFmtId="0" fontId="56" fillId="0" borderId="1" xfId="3" applyFont="1" applyBorder="1" applyAlignment="1">
      <alignment vertical="center" wrapText="1"/>
    </xf>
    <xf numFmtId="0" fontId="56" fillId="0" borderId="0" xfId="3" applyFont="1" applyAlignment="1">
      <alignment vertical="center" wrapText="1"/>
    </xf>
    <xf numFmtId="1" fontId="9" fillId="0" borderId="0" xfId="3" applyNumberFormat="1" applyFont="1" applyFill="1" applyAlignment="1">
      <alignment vertical="center" wrapText="1"/>
    </xf>
    <xf numFmtId="0" fontId="12" fillId="0" borderId="1" xfId="3" applyFont="1" applyBorder="1" applyAlignment="1">
      <alignment vertical="center" wrapText="1"/>
    </xf>
    <xf numFmtId="0" fontId="12" fillId="0" borderId="1" xfId="3" applyFont="1" applyBorder="1" applyAlignment="1">
      <alignment horizontal="right" vertical="center" wrapText="1"/>
    </xf>
    <xf numFmtId="0" fontId="12" fillId="0" borderId="0" xfId="3" applyFont="1" applyAlignment="1">
      <alignment vertical="center" wrapText="1"/>
    </xf>
    <xf numFmtId="0" fontId="12" fillId="0" borderId="0" xfId="3" applyFont="1" applyAlignment="1">
      <alignment horizontal="right" vertical="center" wrapText="1"/>
    </xf>
    <xf numFmtId="0" fontId="22" fillId="0" borderId="0" xfId="3" applyFill="1"/>
    <xf numFmtId="0" fontId="12" fillId="0" borderId="5" xfId="3" applyFont="1" applyBorder="1" applyAlignment="1">
      <alignment vertical="center" wrapText="1"/>
    </xf>
    <xf numFmtId="0" fontId="36" fillId="0" borderId="0" xfId="3" applyFont="1" applyFill="1" applyBorder="1" applyAlignment="1">
      <alignment horizontal="right" vertical="center" wrapText="1"/>
    </xf>
    <xf numFmtId="0" fontId="35" fillId="0" borderId="0" xfId="3" applyFont="1" applyFill="1" applyBorder="1" applyAlignment="1">
      <alignment horizontal="right" vertical="center" wrapText="1"/>
    </xf>
    <xf numFmtId="0" fontId="56" fillId="0" borderId="1" xfId="3" applyFont="1" applyBorder="1" applyAlignment="1">
      <alignment horizontal="right" vertical="center" wrapText="1"/>
    </xf>
    <xf numFmtId="0" fontId="56" fillId="0" borderId="0" xfId="3" applyFont="1" applyAlignment="1">
      <alignment horizontal="right" vertical="center" wrapText="1"/>
    </xf>
    <xf numFmtId="0" fontId="34" fillId="0" borderId="0" xfId="3" applyFont="1" applyFill="1" applyBorder="1" applyAlignment="1">
      <alignment horizontal="right" vertical="center" wrapText="1"/>
    </xf>
    <xf numFmtId="0" fontId="34" fillId="0" borderId="0" xfId="3" applyFont="1" applyFill="1" applyBorder="1" applyAlignment="1">
      <alignment horizontal="right" vertical="center"/>
    </xf>
    <xf numFmtId="0" fontId="33" fillId="0" borderId="0" xfId="3" applyFont="1" applyFill="1" applyBorder="1" applyAlignment="1">
      <alignment horizontal="right" vertical="center" wrapText="1"/>
    </xf>
    <xf numFmtId="0" fontId="33" fillId="0" borderId="0" xfId="3" applyFont="1" applyFill="1" applyBorder="1" applyAlignment="1">
      <alignment horizontal="right" vertical="center"/>
    </xf>
    <xf numFmtId="0" fontId="10" fillId="0" borderId="1" xfId="3" applyFont="1" applyBorder="1" applyAlignment="1">
      <alignment horizontal="right" vertical="center" wrapText="1"/>
    </xf>
    <xf numFmtId="0" fontId="10" fillId="0" borderId="4" xfId="3" applyFont="1" applyBorder="1" applyAlignment="1">
      <alignment horizontal="right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8" fillId="0" borderId="1" xfId="3" applyFont="1" applyBorder="1" applyAlignment="1">
      <alignment horizontal="right" vertical="center" wrapText="1"/>
    </xf>
    <xf numFmtId="0" fontId="8" fillId="0" borderId="4" xfId="3" applyFont="1" applyBorder="1" applyAlignment="1">
      <alignment horizontal="right" vertical="center" wrapText="1"/>
    </xf>
    <xf numFmtId="0" fontId="8" fillId="0" borderId="1" xfId="3" applyFont="1" applyBorder="1" applyAlignment="1">
      <alignment vertical="center" wrapText="1"/>
    </xf>
    <xf numFmtId="0" fontId="8" fillId="0" borderId="4" xfId="3" applyFont="1" applyBorder="1" applyAlignment="1">
      <alignment horizontal="right" vertical="center" wrapText="1"/>
    </xf>
    <xf numFmtId="0" fontId="8" fillId="0" borderId="4" xfId="3" applyFont="1" applyBorder="1" applyAlignment="1">
      <alignment horizontal="center" vertical="center" wrapText="1"/>
    </xf>
    <xf numFmtId="0" fontId="16" fillId="0" borderId="0" xfId="3" applyFont="1" applyAlignment="1">
      <alignment horizontal="left" vertical="center" indent="13"/>
    </xf>
    <xf numFmtId="0" fontId="15" fillId="0" borderId="0" xfId="3" applyFont="1" applyAlignment="1">
      <alignment horizontal="left" vertical="center" indent="13"/>
    </xf>
    <xf numFmtId="0" fontId="17" fillId="0" borderId="0" xfId="3" applyFont="1" applyAlignment="1">
      <alignment horizontal="center" vertical="center"/>
    </xf>
    <xf numFmtId="3" fontId="43" fillId="2" borderId="4" xfId="3" applyNumberFormat="1" applyFont="1" applyFill="1" applyBorder="1" applyAlignment="1">
      <alignment vertical="center" wrapText="1"/>
    </xf>
    <xf numFmtId="0" fontId="43" fillId="0" borderId="4" xfId="3" applyFont="1" applyBorder="1" applyAlignment="1">
      <alignment vertical="center" wrapText="1"/>
    </xf>
    <xf numFmtId="0" fontId="43" fillId="0" borderId="1" xfId="3" applyFont="1" applyBorder="1" applyAlignment="1">
      <alignment vertical="center" wrapText="1"/>
    </xf>
    <xf numFmtId="4" fontId="43" fillId="2" borderId="4" xfId="3" applyNumberFormat="1" applyFont="1" applyFill="1" applyBorder="1" applyAlignment="1">
      <alignment vertical="center" wrapText="1"/>
    </xf>
    <xf numFmtId="2" fontId="46" fillId="0" borderId="0" xfId="3" applyNumberFormat="1" applyFont="1" applyFill="1" applyAlignment="1">
      <alignment horizontal="right" vertical="center" wrapText="1"/>
    </xf>
    <xf numFmtId="0" fontId="46" fillId="0" borderId="1" xfId="3" applyFont="1" applyFill="1" applyBorder="1" applyAlignment="1">
      <alignment vertical="center" wrapText="1"/>
    </xf>
    <xf numFmtId="0" fontId="46" fillId="0" borderId="0" xfId="3" applyFont="1" applyAlignment="1">
      <alignment vertical="center" wrapText="1"/>
    </xf>
    <xf numFmtId="0" fontId="46" fillId="0" borderId="1" xfId="3" applyFont="1" applyBorder="1" applyAlignment="1">
      <alignment vertical="center" wrapText="1"/>
    </xf>
    <xf numFmtId="0" fontId="46" fillId="0" borderId="0" xfId="3" applyFont="1" applyFill="1" applyAlignment="1">
      <alignment vertical="center" wrapText="1"/>
    </xf>
    <xf numFmtId="3" fontId="46" fillId="0" borderId="0" xfId="3" applyNumberFormat="1" applyFont="1" applyFill="1" applyAlignment="1">
      <alignment vertical="center" wrapText="1"/>
    </xf>
    <xf numFmtId="0" fontId="45" fillId="0" borderId="4" xfId="3" applyFont="1" applyBorder="1" applyAlignment="1">
      <alignment vertical="center" wrapText="1"/>
    </xf>
    <xf numFmtId="0" fontId="44" fillId="0" borderId="4" xfId="3" applyFont="1" applyBorder="1" applyAlignment="1">
      <alignment horizontal="right" vertical="center" wrapText="1"/>
    </xf>
    <xf numFmtId="0" fontId="44" fillId="0" borderId="1" xfId="3" applyFont="1" applyBorder="1" applyAlignment="1">
      <alignment vertical="center" wrapText="1"/>
    </xf>
    <xf numFmtId="0" fontId="43" fillId="0" borderId="4" xfId="3" applyFont="1" applyBorder="1" applyAlignment="1">
      <alignment horizontal="right" vertical="center" wrapText="1"/>
    </xf>
    <xf numFmtId="0" fontId="17" fillId="0" borderId="0" xfId="3" applyFont="1" applyAlignment="1">
      <alignment horizontal="left" vertical="center" indent="13"/>
    </xf>
    <xf numFmtId="0" fontId="47" fillId="0" borderId="1" xfId="3" applyFont="1" applyFill="1" applyBorder="1" applyAlignment="1">
      <alignment horizontal="right" vertical="center" wrapText="1"/>
    </xf>
    <xf numFmtId="3" fontId="47" fillId="2" borderId="1" xfId="3" applyNumberFormat="1" applyFont="1" applyFill="1" applyBorder="1" applyAlignment="1">
      <alignment horizontal="right" vertical="center" wrapText="1"/>
    </xf>
    <xf numFmtId="2" fontId="47" fillId="0" borderId="4" xfId="4" applyNumberFormat="1" applyFont="1" applyFill="1" applyBorder="1" applyAlignment="1">
      <alignment horizontal="right" vertical="center" wrapText="1"/>
    </xf>
    <xf numFmtId="2" fontId="46" fillId="0" borderId="0" xfId="4" applyNumberFormat="1" applyFont="1" applyFill="1" applyAlignment="1">
      <alignment horizontal="right" vertical="center" wrapText="1"/>
    </xf>
    <xf numFmtId="0" fontId="46" fillId="2" borderId="1" xfId="3" applyFont="1" applyFill="1" applyBorder="1" applyAlignment="1">
      <alignment horizontal="right" vertical="center" wrapText="1"/>
    </xf>
    <xf numFmtId="0" fontId="46" fillId="2" borderId="0" xfId="3" applyFont="1" applyFill="1" applyAlignment="1">
      <alignment horizontal="right" vertical="center" wrapText="1"/>
    </xf>
    <xf numFmtId="3" fontId="46" fillId="2" borderId="0" xfId="3" applyNumberFormat="1" applyFont="1" applyFill="1" applyAlignment="1">
      <alignment horizontal="right" vertical="center" wrapText="1"/>
    </xf>
    <xf numFmtId="0" fontId="45" fillId="0" borderId="1" xfId="3" applyFont="1" applyBorder="1" applyAlignment="1">
      <alignment vertical="center" wrapText="1"/>
    </xf>
    <xf numFmtId="0" fontId="43" fillId="0" borderId="4" xfId="3" applyFont="1" applyBorder="1" applyAlignment="1">
      <alignment horizontal="center" vertical="center" wrapText="1"/>
    </xf>
    <xf numFmtId="0" fontId="42" fillId="0" borderId="0" xfId="3" applyFont="1" applyAlignment="1">
      <alignment horizontal="left" vertical="center" indent="13"/>
    </xf>
    <xf numFmtId="0" fontId="47" fillId="0" borderId="1" xfId="3" applyFont="1" applyBorder="1" applyAlignment="1">
      <alignment horizontal="right" vertical="center" wrapText="1"/>
    </xf>
    <xf numFmtId="0" fontId="44" fillId="0" borderId="1" xfId="3" applyFont="1" applyBorder="1" applyAlignment="1">
      <alignment horizontal="center" vertical="center" wrapText="1"/>
    </xf>
    <xf numFmtId="0" fontId="37" fillId="0" borderId="5" xfId="3" applyFont="1" applyBorder="1" applyAlignment="1">
      <alignment vertical="center" wrapText="1"/>
    </xf>
    <xf numFmtId="0" fontId="1" fillId="0" borderId="0" xfId="3" applyFont="1"/>
    <xf numFmtId="2" fontId="29" fillId="0" borderId="1" xfId="3" applyNumberFormat="1" applyFont="1" applyFill="1" applyBorder="1" applyAlignment="1">
      <alignment horizontal="right" vertical="center" wrapText="1"/>
    </xf>
    <xf numFmtId="0" fontId="29" fillId="0" borderId="1" xfId="3" applyFont="1" applyBorder="1" applyAlignment="1">
      <alignment horizontal="right" vertical="center" wrapText="1"/>
    </xf>
    <xf numFmtId="0" fontId="2" fillId="0" borderId="1" xfId="3" applyFont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2" fontId="29" fillId="0" borderId="0" xfId="3" applyNumberFormat="1" applyFont="1" applyFill="1" applyAlignment="1">
      <alignment horizontal="right" vertical="center" wrapText="1"/>
    </xf>
    <xf numFmtId="0" fontId="29" fillId="0" borderId="0" xfId="3" applyFont="1" applyAlignment="1">
      <alignment horizontal="right" vertical="center" wrapText="1"/>
    </xf>
    <xf numFmtId="0" fontId="2" fillId="0" borderId="0" xfId="3" applyFont="1" applyAlignment="1">
      <alignment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vertical="center" wrapText="1"/>
    </xf>
    <xf numFmtId="0" fontId="2" fillId="0" borderId="5" xfId="3" applyFont="1" applyBorder="1" applyAlignment="1">
      <alignment vertical="center" wrapText="1"/>
    </xf>
    <xf numFmtId="2" fontId="14" fillId="0" borderId="1" xfId="3" applyNumberFormat="1" applyFont="1" applyFill="1" applyBorder="1" applyAlignment="1">
      <alignment horizontal="right" vertical="center" wrapText="1"/>
    </xf>
    <xf numFmtId="0" fontId="14" fillId="0" borderId="1" xfId="3" applyFont="1" applyBorder="1" applyAlignment="1">
      <alignment horizontal="right" vertical="center" wrapText="1"/>
    </xf>
    <xf numFmtId="2" fontId="14" fillId="0" borderId="0" xfId="3" applyNumberFormat="1" applyFont="1" applyFill="1" applyAlignment="1">
      <alignment horizontal="right" vertical="center" wrapText="1"/>
    </xf>
    <xf numFmtId="0" fontId="14" fillId="0" borderId="0" xfId="3" applyFont="1" applyAlignment="1">
      <alignment horizontal="right" vertical="center" wrapText="1"/>
    </xf>
    <xf numFmtId="0" fontId="2" fillId="0" borderId="1" xfId="3" applyFont="1" applyBorder="1" applyAlignment="1">
      <alignment horizontal="right" vertical="center" wrapText="1"/>
    </xf>
    <xf numFmtId="0" fontId="2" fillId="0" borderId="1" xfId="3" applyFont="1" applyFill="1" applyBorder="1" applyAlignment="1">
      <alignment horizontal="right" vertical="center" wrapText="1"/>
    </xf>
    <xf numFmtId="0" fontId="2" fillId="0" borderId="4" xfId="3" applyFont="1" applyBorder="1" applyAlignment="1">
      <alignment vertical="center" wrapText="1"/>
    </xf>
    <xf numFmtId="0" fontId="2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vertical="center" wrapText="1"/>
    </xf>
    <xf numFmtId="0" fontId="48" fillId="0" borderId="0" xfId="3" applyFont="1" applyAlignment="1">
      <alignment horizontal="left" vertical="center" indent="13"/>
    </xf>
    <xf numFmtId="0" fontId="15" fillId="0" borderId="0" xfId="3" applyFont="1" applyAlignment="1">
      <alignment horizontal="center" vertical="center"/>
    </xf>
  </cellXfs>
  <cellStyles count="5">
    <cellStyle name="Normal" xfId="0" builtinId="0"/>
    <cellStyle name="Normal 2" xfId="3"/>
    <cellStyle name="Normalno 2" xfId="1"/>
    <cellStyle name="Percent 2" xfId="4"/>
    <cellStyle name="Postotak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workbookViewId="0"/>
  </sheetViews>
  <sheetFormatPr defaultRowHeight="15"/>
  <cols>
    <col min="1" max="1" width="16.42578125" style="166" bestFit="1" customWidth="1"/>
    <col min="2" max="2" width="9.140625" style="166"/>
    <col min="3" max="3" width="10" style="166" customWidth="1"/>
    <col min="4" max="4" width="14.85546875" style="166" bestFit="1" customWidth="1"/>
    <col min="5" max="5" width="12.140625" style="166" customWidth="1"/>
    <col min="6" max="16384" width="9.140625" style="166"/>
  </cols>
  <sheetData>
    <row r="2" spans="1:9">
      <c r="A2" s="177" t="s">
        <v>305</v>
      </c>
      <c r="B2" s="166" t="s">
        <v>292</v>
      </c>
    </row>
    <row r="3" spans="1:9">
      <c r="A3" s="167"/>
    </row>
    <row r="4" spans="1:9">
      <c r="A4" s="168" t="s">
        <v>293</v>
      </c>
      <c r="B4" s="178" t="s">
        <v>294</v>
      </c>
      <c r="C4" s="178"/>
      <c r="D4" s="178" t="s">
        <v>295</v>
      </c>
      <c r="E4" s="178"/>
      <c r="F4" s="178" t="s">
        <v>296</v>
      </c>
      <c r="G4" s="178"/>
      <c r="H4" s="178" t="s">
        <v>297</v>
      </c>
      <c r="I4" s="178"/>
    </row>
    <row r="5" spans="1:9">
      <c r="A5" s="169" t="s">
        <v>298</v>
      </c>
      <c r="B5" s="169" t="s">
        <v>31</v>
      </c>
      <c r="C5" s="169" t="s">
        <v>33</v>
      </c>
      <c r="D5" s="169" t="s">
        <v>34</v>
      </c>
      <c r="E5" s="169" t="s">
        <v>35</v>
      </c>
      <c r="F5" s="170"/>
      <c r="G5" s="170"/>
      <c r="H5" s="170"/>
      <c r="I5" s="170"/>
    </row>
    <row r="6" spans="1:9">
      <c r="A6" s="170"/>
      <c r="B6" s="171" t="s">
        <v>219</v>
      </c>
      <c r="C6" s="171" t="s">
        <v>241</v>
      </c>
      <c r="D6" s="171" t="s">
        <v>219</v>
      </c>
      <c r="E6" s="171" t="s">
        <v>241</v>
      </c>
      <c r="F6" s="171" t="s">
        <v>219</v>
      </c>
      <c r="G6" s="171" t="s">
        <v>241</v>
      </c>
      <c r="H6" s="171" t="s">
        <v>219</v>
      </c>
      <c r="I6" s="171" t="s">
        <v>241</v>
      </c>
    </row>
    <row r="7" spans="1:9">
      <c r="A7" s="172"/>
      <c r="B7" s="172" t="s">
        <v>223</v>
      </c>
      <c r="C7" s="172" t="s">
        <v>241</v>
      </c>
      <c r="D7" s="172" t="s">
        <v>223</v>
      </c>
      <c r="E7" s="172" t="s">
        <v>241</v>
      </c>
      <c r="F7" s="172" t="s">
        <v>223</v>
      </c>
      <c r="G7" s="172" t="s">
        <v>241</v>
      </c>
      <c r="H7" s="172" t="s">
        <v>223</v>
      </c>
      <c r="I7" s="172" t="s">
        <v>241</v>
      </c>
    </row>
    <row r="8" spans="1:9">
      <c r="A8" s="173"/>
      <c r="B8" s="170"/>
      <c r="C8" s="170"/>
      <c r="D8" s="170"/>
      <c r="E8" s="170"/>
      <c r="F8" s="170"/>
      <c r="G8" s="170"/>
      <c r="H8" s="170"/>
      <c r="I8" s="170"/>
    </row>
    <row r="9" spans="1:9">
      <c r="A9" s="174" t="s">
        <v>299</v>
      </c>
      <c r="B9" s="175">
        <v>178276</v>
      </c>
      <c r="C9" s="174">
        <v>43.02</v>
      </c>
      <c r="D9" s="175">
        <v>102455</v>
      </c>
      <c r="E9" s="174">
        <v>36.119999999999997</v>
      </c>
      <c r="F9" s="175">
        <v>15477</v>
      </c>
      <c r="G9" s="174">
        <v>25.54</v>
      </c>
      <c r="H9" s="175">
        <v>296208</v>
      </c>
      <c r="I9" s="174">
        <v>39.04</v>
      </c>
    </row>
    <row r="10" spans="1:9">
      <c r="A10" s="174" t="s">
        <v>300</v>
      </c>
      <c r="B10" s="175">
        <v>236127</v>
      </c>
      <c r="C10" s="174">
        <v>56.98</v>
      </c>
      <c r="D10" s="175">
        <v>181175</v>
      </c>
      <c r="E10" s="174">
        <v>63.88</v>
      </c>
      <c r="F10" s="175">
        <v>45123</v>
      </c>
      <c r="G10" s="174">
        <v>74.459999999999994</v>
      </c>
      <c r="H10" s="175">
        <v>462425</v>
      </c>
      <c r="I10" s="174">
        <v>60.96</v>
      </c>
    </row>
    <row r="11" spans="1:9">
      <c r="A11" s="174" t="s">
        <v>301</v>
      </c>
      <c r="B11" s="175">
        <v>414403</v>
      </c>
      <c r="C11" s="174">
        <v>100</v>
      </c>
      <c r="D11" s="175">
        <v>283630</v>
      </c>
      <c r="E11" s="174">
        <v>100</v>
      </c>
      <c r="F11" s="175">
        <v>60600</v>
      </c>
      <c r="G11" s="174">
        <v>100</v>
      </c>
      <c r="H11" s="175">
        <v>758633</v>
      </c>
      <c r="I11" s="174">
        <v>100</v>
      </c>
    </row>
    <row r="12" spans="1:9">
      <c r="A12" s="176"/>
    </row>
    <row r="13" spans="1:9">
      <c r="A13" s="166" t="s">
        <v>232</v>
      </c>
      <c r="B13" s="166" t="s">
        <v>302</v>
      </c>
    </row>
    <row r="14" spans="1:9">
      <c r="A14" s="166" t="s">
        <v>303</v>
      </c>
      <c r="B14" s="166" t="s">
        <v>304</v>
      </c>
    </row>
  </sheetData>
  <mergeCells count="4"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workbookViewId="0"/>
  </sheetViews>
  <sheetFormatPr defaultRowHeight="15"/>
  <cols>
    <col min="1" max="1" width="15.85546875" style="201" customWidth="1"/>
    <col min="2" max="2" width="62.85546875" style="201" customWidth="1"/>
    <col min="3" max="3" width="10.85546875" style="201" customWidth="1"/>
    <col min="4" max="4" width="12.140625" style="201" customWidth="1"/>
    <col min="5" max="16384" width="9.140625" style="201"/>
  </cols>
  <sheetData>
    <row r="1" spans="1:4">
      <c r="A1" s="262" t="s">
        <v>259</v>
      </c>
      <c r="B1" s="277" t="s">
        <v>260</v>
      </c>
    </row>
    <row r="2" spans="1:4" ht="15.75" thickBot="1">
      <c r="A2" s="287"/>
    </row>
    <row r="3" spans="1:4" ht="15.75" thickBot="1">
      <c r="A3" s="264" t="s">
        <v>239</v>
      </c>
      <c r="B3" s="264" t="s">
        <v>23</v>
      </c>
      <c r="C3" s="264" t="s">
        <v>240</v>
      </c>
      <c r="D3" s="286" t="s">
        <v>241</v>
      </c>
    </row>
    <row r="4" spans="1:4" ht="15.75" thickBot="1">
      <c r="A4" s="275" t="s">
        <v>29</v>
      </c>
      <c r="B4" s="275" t="s">
        <v>30</v>
      </c>
      <c r="C4" s="275" t="s">
        <v>223</v>
      </c>
      <c r="D4" s="285"/>
    </row>
    <row r="5" spans="1:4" ht="23.25" customHeight="1">
      <c r="A5" s="269" t="s">
        <v>242</v>
      </c>
      <c r="B5" s="269" t="s">
        <v>243</v>
      </c>
      <c r="C5" s="284">
        <v>2922</v>
      </c>
      <c r="D5" s="281">
        <v>23.742585520435526</v>
      </c>
    </row>
    <row r="6" spans="1:4" ht="23.25" customHeight="1">
      <c r="A6" s="269" t="s">
        <v>244</v>
      </c>
      <c r="B6" s="269" t="s">
        <v>245</v>
      </c>
      <c r="C6" s="284">
        <v>1923</v>
      </c>
      <c r="D6" s="281">
        <v>15.62525392053303</v>
      </c>
    </row>
    <row r="7" spans="1:4" ht="23.25" customHeight="1">
      <c r="A7" s="269" t="s">
        <v>262</v>
      </c>
      <c r="B7" s="269" t="s">
        <v>263</v>
      </c>
      <c r="C7" s="284">
        <v>1489</v>
      </c>
      <c r="D7" s="281">
        <v>12.098805557812627</v>
      </c>
    </row>
    <row r="8" spans="1:4" ht="23.25" customHeight="1">
      <c r="A8" s="269" t="s">
        <v>246</v>
      </c>
      <c r="B8" s="269" t="s">
        <v>247</v>
      </c>
      <c r="C8" s="283">
        <v>1405</v>
      </c>
      <c r="D8" s="281">
        <v>11.416267165028032</v>
      </c>
    </row>
    <row r="9" spans="1:4" ht="23.25" customHeight="1">
      <c r="A9" s="269" t="s">
        <v>253</v>
      </c>
      <c r="B9" s="269" t="s">
        <v>254</v>
      </c>
      <c r="C9" s="283">
        <v>1129</v>
      </c>
      <c r="D9" s="281">
        <v>9.173641017307224</v>
      </c>
    </row>
    <row r="10" spans="1:4" ht="23.25" customHeight="1">
      <c r="A10" s="269" t="s">
        <v>250</v>
      </c>
      <c r="B10" s="269" t="s">
        <v>251</v>
      </c>
      <c r="C10" s="283">
        <v>1017</v>
      </c>
      <c r="D10" s="281">
        <v>8.2635898269277632</v>
      </c>
    </row>
    <row r="11" spans="1:4" ht="23.25" customHeight="1">
      <c r="A11" s="269" t="s">
        <v>252</v>
      </c>
      <c r="B11" s="269" t="s">
        <v>261</v>
      </c>
      <c r="C11" s="283">
        <v>975</v>
      </c>
      <c r="D11" s="281">
        <v>7.9223206305354674</v>
      </c>
    </row>
    <row r="12" spans="1:4" ht="23.25" customHeight="1">
      <c r="A12" s="269" t="s">
        <v>113</v>
      </c>
      <c r="B12" s="269" t="s">
        <v>255</v>
      </c>
      <c r="C12" s="283">
        <v>745</v>
      </c>
      <c r="D12" s="281">
        <v>6.0534655074347929</v>
      </c>
    </row>
    <row r="13" spans="1:4" ht="23.25" customHeight="1">
      <c r="A13" s="269" t="s">
        <v>114</v>
      </c>
      <c r="B13" s="269" t="s">
        <v>256</v>
      </c>
      <c r="C13" s="283">
        <v>355</v>
      </c>
      <c r="D13" s="281">
        <v>2.8845372552206063</v>
      </c>
    </row>
    <row r="14" spans="1:4" ht="23.25" customHeight="1" thickBot="1">
      <c r="A14" s="269" t="s">
        <v>336</v>
      </c>
      <c r="B14" s="269" t="s">
        <v>335</v>
      </c>
      <c r="C14" s="282">
        <v>347</v>
      </c>
      <c r="D14" s="281">
        <v>2.8195335987649304</v>
      </c>
    </row>
    <row r="15" spans="1:4" ht="23.25" customHeight="1" thickBot="1">
      <c r="A15" s="264"/>
      <c r="B15" s="264" t="s">
        <v>264</v>
      </c>
      <c r="C15" s="279">
        <v>12307</v>
      </c>
      <c r="D15" s="280">
        <v>63.621794871794869</v>
      </c>
    </row>
    <row r="16" spans="1:4" ht="23.25" customHeight="1" thickBot="1">
      <c r="A16" s="265"/>
      <c r="B16" s="265" t="s">
        <v>258</v>
      </c>
      <c r="C16" s="279">
        <v>19344</v>
      </c>
      <c r="D16" s="278"/>
    </row>
    <row r="17" spans="2:3">
      <c r="B17" s="203"/>
      <c r="C17" s="203"/>
    </row>
    <row r="18" spans="2:3">
      <c r="B18" s="203"/>
      <c r="C18" s="203"/>
    </row>
    <row r="19" spans="2:3">
      <c r="B19" s="203" t="s">
        <v>232</v>
      </c>
      <c r="C19" s="203" t="s">
        <v>307</v>
      </c>
    </row>
    <row r="20" spans="2:3">
      <c r="B20" s="203" t="s">
        <v>233</v>
      </c>
      <c r="C20" s="203" t="s">
        <v>306</v>
      </c>
    </row>
  </sheetData>
  <pageMargins left="0.7" right="0.7" top="0.75" bottom="0.75" header="0.3" footer="0.3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workbookViewId="0"/>
  </sheetViews>
  <sheetFormatPr defaultRowHeight="15"/>
  <cols>
    <col min="1" max="1" width="19.140625" style="201" customWidth="1"/>
    <col min="2" max="2" width="67.140625" style="201" customWidth="1"/>
    <col min="3" max="16384" width="9.140625" style="201"/>
  </cols>
  <sheetData>
    <row r="1" spans="1:4">
      <c r="A1" s="262" t="s">
        <v>265</v>
      </c>
      <c r="B1" s="277" t="s">
        <v>266</v>
      </c>
    </row>
    <row r="2" spans="1:4" ht="15.75" thickBot="1">
      <c r="A2" s="287"/>
    </row>
    <row r="3" spans="1:4" ht="15.75" thickBot="1">
      <c r="A3" s="264" t="s">
        <v>239</v>
      </c>
      <c r="B3" s="264" t="s">
        <v>23</v>
      </c>
      <c r="C3" s="286" t="s">
        <v>240</v>
      </c>
      <c r="D3" s="286" t="s">
        <v>241</v>
      </c>
    </row>
    <row r="4" spans="1:4" ht="15.75" thickBot="1">
      <c r="A4" s="275" t="s">
        <v>29</v>
      </c>
      <c r="B4" s="275" t="s">
        <v>30</v>
      </c>
      <c r="C4" s="289" t="s">
        <v>223</v>
      </c>
      <c r="D4" s="285"/>
    </row>
    <row r="5" spans="1:4" ht="21" customHeight="1">
      <c r="A5" s="269" t="s">
        <v>242</v>
      </c>
      <c r="B5" s="269" t="s">
        <v>267</v>
      </c>
      <c r="C5" s="284">
        <v>4039</v>
      </c>
      <c r="D5" s="281">
        <v>26.240904365904367</v>
      </c>
    </row>
    <row r="6" spans="1:4" ht="21" customHeight="1">
      <c r="A6" s="269" t="s">
        <v>244</v>
      </c>
      <c r="B6" s="269" t="s">
        <v>245</v>
      </c>
      <c r="C6" s="284">
        <v>2878</v>
      </c>
      <c r="D6" s="281">
        <v>18.698024948024951</v>
      </c>
    </row>
    <row r="7" spans="1:4" ht="21" customHeight="1">
      <c r="A7" s="269" t="s">
        <v>253</v>
      </c>
      <c r="B7" s="269" t="s">
        <v>254</v>
      </c>
      <c r="C7" s="284">
        <v>2433</v>
      </c>
      <c r="D7" s="281">
        <v>15.806912681912683</v>
      </c>
    </row>
    <row r="8" spans="1:4" ht="21" customHeight="1">
      <c r="A8" s="269" t="s">
        <v>248</v>
      </c>
      <c r="B8" s="269" t="s">
        <v>249</v>
      </c>
      <c r="C8" s="284">
        <v>2218</v>
      </c>
      <c r="D8" s="281">
        <v>14.410083160083159</v>
      </c>
    </row>
    <row r="9" spans="1:4" ht="21" customHeight="1">
      <c r="A9" s="269" t="s">
        <v>114</v>
      </c>
      <c r="B9" s="269" t="s">
        <v>256</v>
      </c>
      <c r="C9" s="284">
        <v>781</v>
      </c>
      <c r="D9" s="281">
        <v>5.0740644490644495</v>
      </c>
    </row>
    <row r="10" spans="1:4" ht="21" customHeight="1">
      <c r="A10" s="269" t="s">
        <v>250</v>
      </c>
      <c r="B10" s="269" t="s">
        <v>251</v>
      </c>
      <c r="C10" s="284">
        <v>722</v>
      </c>
      <c r="D10" s="281">
        <v>4.6907484407484406</v>
      </c>
    </row>
    <row r="11" spans="1:4" ht="21" customHeight="1">
      <c r="A11" s="269" t="s">
        <v>252</v>
      </c>
      <c r="B11" s="269" t="s">
        <v>268</v>
      </c>
      <c r="C11" s="284">
        <v>684</v>
      </c>
      <c r="D11" s="281">
        <v>4.4438669438669445</v>
      </c>
    </row>
    <row r="12" spans="1:4" ht="21" customHeight="1">
      <c r="A12" s="269" t="s">
        <v>246</v>
      </c>
      <c r="B12" s="269" t="s">
        <v>247</v>
      </c>
      <c r="C12" s="284">
        <v>593</v>
      </c>
      <c r="D12" s="281">
        <v>3.8526507276507278</v>
      </c>
    </row>
    <row r="13" spans="1:4" ht="21" customHeight="1">
      <c r="A13" s="269" t="s">
        <v>3</v>
      </c>
      <c r="B13" s="269" t="s">
        <v>269</v>
      </c>
      <c r="C13" s="284">
        <v>533</v>
      </c>
      <c r="D13" s="281">
        <v>3.4628378378378377</v>
      </c>
    </row>
    <row r="14" spans="1:4" ht="21" customHeight="1" thickBot="1">
      <c r="A14" s="270" t="s">
        <v>17</v>
      </c>
      <c r="B14" s="270" t="s">
        <v>325</v>
      </c>
      <c r="C14" s="270">
        <v>511</v>
      </c>
      <c r="D14" s="281">
        <v>3.3199064449064446</v>
      </c>
    </row>
    <row r="15" spans="1:4" ht="21" customHeight="1" thickBot="1">
      <c r="A15" s="265"/>
      <c r="B15" s="265" t="s">
        <v>264</v>
      </c>
      <c r="C15" s="279">
        <f>SUM(C5:C14)</f>
        <v>15392</v>
      </c>
      <c r="D15" s="280">
        <v>64.770240700218821</v>
      </c>
    </row>
    <row r="16" spans="1:4" ht="21" customHeight="1" thickBot="1">
      <c r="A16" s="265"/>
      <c r="B16" s="265" t="s">
        <v>258</v>
      </c>
      <c r="C16" s="279">
        <v>23764</v>
      </c>
      <c r="D16" s="288"/>
    </row>
    <row r="17" spans="2:3">
      <c r="B17" s="203"/>
      <c r="C17" s="203"/>
    </row>
    <row r="18" spans="2:3">
      <c r="B18" s="203"/>
      <c r="C18" s="203"/>
    </row>
    <row r="19" spans="2:3">
      <c r="B19" s="203" t="s">
        <v>232</v>
      </c>
      <c r="C19" s="203" t="s">
        <v>307</v>
      </c>
    </row>
    <row r="20" spans="2:3">
      <c r="B20" s="203" t="s">
        <v>233</v>
      </c>
      <c r="C20" s="203" t="s">
        <v>306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"/>
  <sheetViews>
    <sheetView workbookViewId="0"/>
  </sheetViews>
  <sheetFormatPr defaultRowHeight="15"/>
  <cols>
    <col min="1" max="1" width="16.5703125" style="201" customWidth="1"/>
    <col min="2" max="3" width="9.140625" style="201"/>
    <col min="4" max="4" width="13.28515625" style="201" customWidth="1"/>
    <col min="5" max="5" width="9.140625" style="201"/>
    <col min="6" max="6" width="11.42578125" style="201" bestFit="1" customWidth="1"/>
    <col min="7" max="16384" width="9.140625" style="201"/>
  </cols>
  <sheetData>
    <row r="1" spans="1:19">
      <c r="A1" s="313" t="s">
        <v>270</v>
      </c>
      <c r="B1" s="261" t="s">
        <v>271</v>
      </c>
    </row>
    <row r="2" spans="1:19" ht="15.75" thickBot="1">
      <c r="A2" s="312"/>
    </row>
    <row r="3" spans="1:19" ht="15.75" thickBot="1">
      <c r="A3" s="309" t="s">
        <v>212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9" ht="15.75" thickBot="1">
      <c r="A4" s="309"/>
      <c r="B4" s="309"/>
      <c r="C4" s="294"/>
      <c r="D4" s="294"/>
      <c r="E4" s="309" t="s">
        <v>213</v>
      </c>
      <c r="F4" s="309"/>
      <c r="G4" s="309" t="s">
        <v>214</v>
      </c>
      <c r="H4" s="309"/>
      <c r="I4" s="309" t="s">
        <v>215</v>
      </c>
      <c r="J4" s="309"/>
      <c r="K4" s="309" t="s">
        <v>216</v>
      </c>
      <c r="L4" s="309"/>
    </row>
    <row r="5" spans="1:19" ht="26.25" thickBot="1">
      <c r="A5" s="309" t="s">
        <v>272</v>
      </c>
      <c r="B5" s="309"/>
      <c r="C5" s="309"/>
      <c r="D5" s="294"/>
      <c r="E5" s="294" t="s">
        <v>219</v>
      </c>
      <c r="F5" s="294" t="s">
        <v>218</v>
      </c>
      <c r="G5" s="294" t="s">
        <v>219</v>
      </c>
      <c r="H5" s="294" t="s">
        <v>218</v>
      </c>
      <c r="I5" s="294" t="s">
        <v>219</v>
      </c>
      <c r="J5" s="294" t="s">
        <v>218</v>
      </c>
      <c r="K5" s="294" t="s">
        <v>219</v>
      </c>
      <c r="L5" s="294" t="s">
        <v>218</v>
      </c>
    </row>
    <row r="6" spans="1:19" ht="15.75" thickBot="1">
      <c r="A6" s="309" t="s">
        <v>220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</row>
    <row r="7" spans="1:19" ht="15.75" thickBot="1">
      <c r="A7" s="296"/>
      <c r="B7" s="311"/>
      <c r="C7" s="311"/>
      <c r="D7" s="296"/>
      <c r="E7" s="310" t="s">
        <v>31</v>
      </c>
      <c r="F7" s="310"/>
      <c r="G7" s="310" t="s">
        <v>33</v>
      </c>
      <c r="H7" s="310"/>
      <c r="I7" s="310" t="s">
        <v>34</v>
      </c>
      <c r="J7" s="310"/>
      <c r="K7" s="310" t="s">
        <v>35</v>
      </c>
      <c r="L7" s="310"/>
    </row>
    <row r="8" spans="1:19" ht="26.25" thickBot="1">
      <c r="A8" s="309" t="s">
        <v>273</v>
      </c>
      <c r="B8" s="309"/>
      <c r="C8" s="309"/>
      <c r="D8" s="296"/>
      <c r="E8" s="307" t="s">
        <v>223</v>
      </c>
      <c r="F8" s="308" t="s">
        <v>222</v>
      </c>
      <c r="G8" s="308" t="s">
        <v>223</v>
      </c>
      <c r="H8" s="308" t="s">
        <v>222</v>
      </c>
      <c r="I8" s="307" t="s">
        <v>223</v>
      </c>
      <c r="J8" s="307" t="s">
        <v>222</v>
      </c>
      <c r="K8" s="307" t="s">
        <v>223</v>
      </c>
      <c r="L8" s="307" t="s">
        <v>222</v>
      </c>
      <c r="O8" s="241"/>
      <c r="P8" s="241"/>
      <c r="Q8" s="241"/>
      <c r="R8" s="241"/>
      <c r="S8" s="241"/>
    </row>
    <row r="9" spans="1:19" ht="16.5">
      <c r="A9" s="299" t="s">
        <v>274</v>
      </c>
      <c r="B9" s="302" t="s">
        <v>275</v>
      </c>
      <c r="C9" s="302"/>
      <c r="D9" s="301" t="s">
        <v>110</v>
      </c>
      <c r="E9" s="306">
        <v>49</v>
      </c>
      <c r="F9" s="305">
        <v>0.10648400675412843</v>
      </c>
      <c r="G9" s="306">
        <v>45</v>
      </c>
      <c r="H9" s="305">
        <v>0.15325827083801621</v>
      </c>
      <c r="I9" s="306">
        <v>15</v>
      </c>
      <c r="J9" s="305">
        <v>0.1646867657715026</v>
      </c>
      <c r="K9" s="306">
        <v>109</v>
      </c>
      <c r="L9" s="305">
        <v>0.1290143892470649</v>
      </c>
      <c r="O9" s="241"/>
      <c r="P9" s="250"/>
      <c r="Q9" s="250"/>
      <c r="R9" s="250"/>
      <c r="S9" s="249"/>
    </row>
    <row r="10" spans="1:19" ht="16.5">
      <c r="A10" s="301"/>
      <c r="B10" s="300" t="s">
        <v>276</v>
      </c>
      <c r="C10" s="300"/>
      <c r="D10" s="301" t="s">
        <v>70</v>
      </c>
      <c r="E10" s="306">
        <v>36</v>
      </c>
      <c r="F10" s="305">
        <v>0.174316413342953</v>
      </c>
      <c r="G10" s="306">
        <v>28</v>
      </c>
      <c r="H10" s="305">
        <v>0.25170349328491037</v>
      </c>
      <c r="I10" s="306">
        <v>9</v>
      </c>
      <c r="J10" s="305">
        <v>0.33922581131506541</v>
      </c>
      <c r="K10" s="306">
        <v>73</v>
      </c>
      <c r="L10" s="305">
        <v>0.21202809226997857</v>
      </c>
      <c r="O10" s="241"/>
      <c r="P10" s="248"/>
      <c r="Q10" s="248"/>
      <c r="R10" s="248"/>
      <c r="S10" s="247"/>
    </row>
    <row r="11" spans="1:19" ht="17.25" thickBot="1">
      <c r="A11" s="296"/>
      <c r="B11" s="295"/>
      <c r="C11" s="295"/>
      <c r="D11" s="296" t="s">
        <v>66</v>
      </c>
      <c r="E11" s="304">
        <v>13</v>
      </c>
      <c r="F11" s="303">
        <v>5.125334132359783E-2</v>
      </c>
      <c r="G11" s="304">
        <v>17</v>
      </c>
      <c r="H11" s="303">
        <v>9.3211974997258459E-2</v>
      </c>
      <c r="I11" s="304">
        <v>6</v>
      </c>
      <c r="J11" s="303">
        <v>9.2949760654366317E-2</v>
      </c>
      <c r="K11" s="304">
        <v>36</v>
      </c>
      <c r="L11" s="303">
        <v>7.1917582450511719E-2</v>
      </c>
      <c r="O11" s="241"/>
      <c r="P11" s="244"/>
      <c r="Q11" s="243"/>
      <c r="R11" s="243"/>
      <c r="S11" s="243"/>
    </row>
    <row r="12" spans="1:19" ht="16.5">
      <c r="A12" s="299" t="s">
        <v>277</v>
      </c>
      <c r="B12" s="302" t="s">
        <v>278</v>
      </c>
      <c r="C12" s="302"/>
      <c r="D12" s="301" t="s">
        <v>110</v>
      </c>
      <c r="E12" s="306">
        <v>111</v>
      </c>
      <c r="F12" s="305">
        <v>0.24121887244302562</v>
      </c>
      <c r="G12" s="306">
        <v>413</v>
      </c>
      <c r="H12" s="305">
        <v>1.4065703523577933</v>
      </c>
      <c r="I12" s="306">
        <v>615</v>
      </c>
      <c r="J12" s="305">
        <v>6.7521573966316071</v>
      </c>
      <c r="K12" s="306">
        <v>1139</v>
      </c>
      <c r="L12" s="305">
        <v>1.3481411867193298</v>
      </c>
      <c r="O12" s="241"/>
      <c r="P12" s="244"/>
      <c r="Q12" s="243"/>
      <c r="R12" s="243"/>
      <c r="S12" s="243"/>
    </row>
    <row r="13" spans="1:19" ht="16.5">
      <c r="A13" s="301"/>
      <c r="B13" s="300" t="s">
        <v>279</v>
      </c>
      <c r="C13" s="300"/>
      <c r="D13" s="301" t="s">
        <v>70</v>
      </c>
      <c r="E13" s="306">
        <v>70</v>
      </c>
      <c r="F13" s="305">
        <v>0.33894858150018642</v>
      </c>
      <c r="G13" s="306">
        <v>179</v>
      </c>
      <c r="H13" s="305">
        <v>1.6091044749285341</v>
      </c>
      <c r="I13" s="306">
        <v>177</v>
      </c>
      <c r="J13" s="305">
        <v>6.6714409558629528</v>
      </c>
      <c r="K13" s="306">
        <v>426</v>
      </c>
      <c r="L13" s="305">
        <v>1.2373146206439845</v>
      </c>
      <c r="O13" s="241"/>
      <c r="P13" s="244"/>
      <c r="Q13" s="243"/>
      <c r="R13" s="243"/>
      <c r="S13" s="243"/>
    </row>
    <row r="14" spans="1:19" ht="17.25" thickBot="1">
      <c r="A14" s="296"/>
      <c r="B14" s="295"/>
      <c r="C14" s="295"/>
      <c r="D14" s="296" t="s">
        <v>66</v>
      </c>
      <c r="E14" s="304">
        <v>41</v>
      </c>
      <c r="F14" s="303">
        <v>0.16164515340519314</v>
      </c>
      <c r="G14" s="304">
        <v>234</v>
      </c>
      <c r="H14" s="303">
        <v>1.283035420550499</v>
      </c>
      <c r="I14" s="304">
        <v>438</v>
      </c>
      <c r="J14" s="303">
        <v>6.7853325277687411</v>
      </c>
      <c r="K14" s="304">
        <v>713</v>
      </c>
      <c r="L14" s="303">
        <v>1.424367674644857</v>
      </c>
      <c r="O14" s="241"/>
      <c r="P14" s="244"/>
      <c r="Q14" s="243"/>
      <c r="R14" s="243"/>
      <c r="S14" s="243"/>
    </row>
    <row r="15" spans="1:19" ht="25.5" customHeight="1">
      <c r="A15" s="299" t="s">
        <v>280</v>
      </c>
      <c r="B15" s="302" t="s">
        <v>281</v>
      </c>
      <c r="C15" s="302"/>
      <c r="D15" s="301" t="s">
        <v>110</v>
      </c>
      <c r="E15" s="306">
        <v>76</v>
      </c>
      <c r="F15" s="305">
        <v>0.16515886761864818</v>
      </c>
      <c r="G15" s="306">
        <v>109</v>
      </c>
      <c r="H15" s="305">
        <v>0.37122558936319483</v>
      </c>
      <c r="I15" s="306">
        <v>80</v>
      </c>
      <c r="J15" s="305">
        <v>0.87832941744801385</v>
      </c>
      <c r="K15" s="306">
        <v>265</v>
      </c>
      <c r="L15" s="305">
        <v>0.31365883624286428</v>
      </c>
      <c r="O15" s="241"/>
      <c r="P15" s="241"/>
      <c r="Q15" s="241"/>
      <c r="R15" s="241"/>
      <c r="S15" s="241"/>
    </row>
    <row r="16" spans="1:19" ht="25.5" customHeight="1">
      <c r="A16" s="301"/>
      <c r="B16" s="300" t="s">
        <v>282</v>
      </c>
      <c r="C16" s="300"/>
      <c r="D16" s="301" t="s">
        <v>70</v>
      </c>
      <c r="E16" s="306">
        <v>42</v>
      </c>
      <c r="F16" s="305">
        <v>0.20336914890011185</v>
      </c>
      <c r="G16" s="306">
        <v>52</v>
      </c>
      <c r="H16" s="305">
        <v>0.46744934467197641</v>
      </c>
      <c r="I16" s="306">
        <v>23</v>
      </c>
      <c r="J16" s="305">
        <v>0.86691040669405595</v>
      </c>
      <c r="K16" s="306">
        <v>117</v>
      </c>
      <c r="L16" s="305">
        <v>0.33982584651489717</v>
      </c>
      <c r="O16" s="241"/>
      <c r="P16" s="241"/>
      <c r="Q16" s="241"/>
      <c r="R16" s="241"/>
      <c r="S16" s="241"/>
    </row>
    <row r="17" spans="1:13" ht="15.75" thickBot="1">
      <c r="A17" s="296"/>
      <c r="B17" s="295" t="s">
        <v>283</v>
      </c>
      <c r="C17" s="295"/>
      <c r="D17" s="296" t="s">
        <v>66</v>
      </c>
      <c r="E17" s="304">
        <v>34</v>
      </c>
      <c r="F17" s="303">
        <v>0.13404720038479434</v>
      </c>
      <c r="G17" s="304">
        <v>57</v>
      </c>
      <c r="H17" s="303">
        <v>0.31253426910845489</v>
      </c>
      <c r="I17" s="304">
        <v>57</v>
      </c>
      <c r="J17" s="303">
        <v>0.88302272621648004</v>
      </c>
      <c r="K17" s="304">
        <v>148</v>
      </c>
      <c r="L17" s="303">
        <v>0.29566117229654815</v>
      </c>
    </row>
    <row r="18" spans="1:13" ht="25.5" customHeight="1">
      <c r="A18" s="299" t="s">
        <v>284</v>
      </c>
      <c r="B18" s="302" t="s">
        <v>285</v>
      </c>
      <c r="C18" s="302"/>
      <c r="D18" s="301" t="s">
        <v>110</v>
      </c>
      <c r="E18" s="306">
        <v>113</v>
      </c>
      <c r="F18" s="305">
        <v>0.24556515843299004</v>
      </c>
      <c r="G18" s="306">
        <v>88</v>
      </c>
      <c r="H18" s="305">
        <v>0.29970506297212063</v>
      </c>
      <c r="I18" s="306">
        <v>43</v>
      </c>
      <c r="J18" s="305">
        <v>0.47210206187830744</v>
      </c>
      <c r="K18" s="306">
        <v>244</v>
      </c>
      <c r="L18" s="305">
        <v>0.28880285299342973</v>
      </c>
    </row>
    <row r="19" spans="1:13">
      <c r="A19" s="301"/>
      <c r="B19" s="300" t="s">
        <v>286</v>
      </c>
      <c r="C19" s="300"/>
      <c r="D19" s="301" t="s">
        <v>70</v>
      </c>
      <c r="E19" s="306">
        <v>78</v>
      </c>
      <c r="F19" s="305">
        <v>0.37768556224306488</v>
      </c>
      <c r="G19" s="306">
        <v>72</v>
      </c>
      <c r="H19" s="305">
        <v>0.6472375541611981</v>
      </c>
      <c r="I19" s="306">
        <v>34</v>
      </c>
      <c r="J19" s="305">
        <v>1.2815197316346916</v>
      </c>
      <c r="K19" s="306">
        <v>184</v>
      </c>
      <c r="L19" s="305">
        <v>0.53442697229693226</v>
      </c>
    </row>
    <row r="20" spans="1:13" ht="15.75" thickBot="1">
      <c r="A20" s="296"/>
      <c r="B20" s="295"/>
      <c r="C20" s="295"/>
      <c r="D20" s="296" t="s">
        <v>66</v>
      </c>
      <c r="E20" s="304">
        <v>35</v>
      </c>
      <c r="F20" s="303">
        <v>0.13798976510199415</v>
      </c>
      <c r="G20" s="304">
        <v>16</v>
      </c>
      <c r="H20" s="303">
        <v>8.7728917644478557E-2</v>
      </c>
      <c r="I20" s="304">
        <v>9</v>
      </c>
      <c r="J20" s="303">
        <v>0.13942464098154947</v>
      </c>
      <c r="K20" s="304">
        <v>60</v>
      </c>
      <c r="L20" s="303">
        <v>0.11986263741751953</v>
      </c>
    </row>
    <row r="21" spans="1:13">
      <c r="A21" s="299" t="s">
        <v>287</v>
      </c>
      <c r="B21" s="302" t="s">
        <v>288</v>
      </c>
      <c r="C21" s="302"/>
      <c r="D21" s="301" t="s">
        <v>110</v>
      </c>
      <c r="E21" s="306">
        <v>11</v>
      </c>
      <c r="F21" s="305">
        <v>2.3904572944804341E-2</v>
      </c>
      <c r="G21" s="306">
        <v>12</v>
      </c>
      <c r="H21" s="305">
        <v>4.0868872223470999E-2</v>
      </c>
      <c r="I21" s="306">
        <v>6</v>
      </c>
      <c r="J21" s="305">
        <v>6.5874706308601039E-2</v>
      </c>
      <c r="K21" s="306">
        <v>29</v>
      </c>
      <c r="L21" s="305">
        <v>3.4324929249219108E-2</v>
      </c>
    </row>
    <row r="22" spans="1:13" ht="25.5" customHeight="1">
      <c r="A22" s="301"/>
      <c r="B22" s="300" t="s">
        <v>289</v>
      </c>
      <c r="C22" s="300"/>
      <c r="D22" s="301" t="s">
        <v>70</v>
      </c>
      <c r="E22" s="306">
        <v>9</v>
      </c>
      <c r="F22" s="305">
        <v>4.3579103335738251E-2</v>
      </c>
      <c r="G22" s="306">
        <v>7</v>
      </c>
      <c r="H22" s="305">
        <v>6.2925873321227593E-2</v>
      </c>
      <c r="I22" s="306">
        <v>4</v>
      </c>
      <c r="J22" s="305">
        <v>0.15076702725114016</v>
      </c>
      <c r="K22" s="306">
        <v>20</v>
      </c>
      <c r="L22" s="305">
        <v>5.8089888293144806E-2</v>
      </c>
    </row>
    <row r="23" spans="1:13" ht="15.75" thickBot="1">
      <c r="A23" s="296"/>
      <c r="B23" s="295"/>
      <c r="C23" s="295"/>
      <c r="D23" s="296" t="s">
        <v>66</v>
      </c>
      <c r="E23" s="304">
        <v>2</v>
      </c>
      <c r="F23" s="303">
        <v>7.8851294343996649E-3</v>
      </c>
      <c r="G23" s="304">
        <v>5</v>
      </c>
      <c r="H23" s="303">
        <v>2.7415286763899552E-2</v>
      </c>
      <c r="I23" s="304">
        <v>2</v>
      </c>
      <c r="J23" s="303">
        <v>3.0983253551455436E-2</v>
      </c>
      <c r="K23" s="304">
        <v>9</v>
      </c>
      <c r="L23" s="303">
        <v>1.797939561262793E-2</v>
      </c>
    </row>
    <row r="24" spans="1:13">
      <c r="A24" s="299" t="s">
        <v>290</v>
      </c>
      <c r="B24" s="302" t="s">
        <v>291</v>
      </c>
      <c r="C24" s="302"/>
      <c r="D24" s="299" t="s">
        <v>110</v>
      </c>
      <c r="E24" s="298">
        <v>360</v>
      </c>
      <c r="F24" s="297">
        <v>0.78233147819359661</v>
      </c>
      <c r="G24" s="298">
        <v>667</v>
      </c>
      <c r="H24" s="297">
        <v>2.2716281477545963</v>
      </c>
      <c r="I24" s="298">
        <v>759</v>
      </c>
      <c r="J24" s="297">
        <v>8.333150348038032</v>
      </c>
      <c r="K24" s="298">
        <v>1786</v>
      </c>
      <c r="L24" s="297">
        <v>2.1139421944519077</v>
      </c>
      <c r="M24" s="291"/>
    </row>
    <row r="25" spans="1:13">
      <c r="A25" s="301"/>
      <c r="B25" s="300"/>
      <c r="C25" s="300"/>
      <c r="D25" s="299" t="s">
        <v>70</v>
      </c>
      <c r="E25" s="298">
        <v>235</v>
      </c>
      <c r="F25" s="297">
        <v>1.1378988093220546</v>
      </c>
      <c r="G25" s="298">
        <v>338</v>
      </c>
      <c r="H25" s="297">
        <v>3.0384207403678465</v>
      </c>
      <c r="I25" s="298">
        <v>247</v>
      </c>
      <c r="J25" s="297">
        <v>9.3098639327579047</v>
      </c>
      <c r="K25" s="298">
        <v>820</v>
      </c>
      <c r="L25" s="297">
        <v>2.3816854200189375</v>
      </c>
      <c r="M25" s="291"/>
    </row>
    <row r="26" spans="1:13" ht="15.75" thickBot="1">
      <c r="A26" s="296"/>
      <c r="B26" s="295"/>
      <c r="C26" s="295"/>
      <c r="D26" s="294" t="s">
        <v>66</v>
      </c>
      <c r="E26" s="293">
        <v>125</v>
      </c>
      <c r="F26" s="292">
        <v>0.49282058964997905</v>
      </c>
      <c r="G26" s="293">
        <v>329</v>
      </c>
      <c r="H26" s="292">
        <v>1.8039258690645903</v>
      </c>
      <c r="I26" s="293">
        <v>512</v>
      </c>
      <c r="J26" s="292">
        <v>7.9317129091725915</v>
      </c>
      <c r="K26" s="293">
        <v>966</v>
      </c>
      <c r="L26" s="292">
        <v>1.9297884624220645</v>
      </c>
      <c r="M26" s="291"/>
    </row>
    <row r="27" spans="1:13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90"/>
      <c r="L27" s="206"/>
    </row>
    <row r="28" spans="1:13">
      <c r="B28" s="203" t="s">
        <v>232</v>
      </c>
      <c r="C28" s="203" t="s">
        <v>307</v>
      </c>
    </row>
    <row r="29" spans="1:13">
      <c r="B29" s="203" t="s">
        <v>233</v>
      </c>
      <c r="C29" s="203" t="s">
        <v>306</v>
      </c>
    </row>
    <row r="30" spans="1:13">
      <c r="A30" s="204"/>
    </row>
    <row r="31" spans="1:13">
      <c r="B31" s="203" t="s">
        <v>108</v>
      </c>
      <c r="C31" s="203" t="s">
        <v>234</v>
      </c>
    </row>
    <row r="32" spans="1:13">
      <c r="B32" s="203" t="s">
        <v>235</v>
      </c>
      <c r="C32" s="203" t="s">
        <v>236</v>
      </c>
    </row>
  </sheetData>
  <mergeCells count="32">
    <mergeCell ref="A3:L3"/>
    <mergeCell ref="A4:B4"/>
    <mergeCell ref="E4:F4"/>
    <mergeCell ref="G4:H4"/>
    <mergeCell ref="I4:J4"/>
    <mergeCell ref="K4:L4"/>
    <mergeCell ref="B17:C17"/>
    <mergeCell ref="B18:C18"/>
    <mergeCell ref="A5:C5"/>
    <mergeCell ref="A6:L6"/>
    <mergeCell ref="B7:C7"/>
    <mergeCell ref="E7:F7"/>
    <mergeCell ref="G7:H7"/>
    <mergeCell ref="I7:J7"/>
    <mergeCell ref="K7:L7"/>
    <mergeCell ref="B19:C19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26:C26"/>
    <mergeCell ref="B20:C20"/>
    <mergeCell ref="B21:C21"/>
    <mergeCell ref="B22:C22"/>
    <mergeCell ref="B23:C23"/>
    <mergeCell ref="B24:C24"/>
    <mergeCell ref="B25:C25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8"/>
  <sheetViews>
    <sheetView zoomScaleNormal="100" workbookViewId="0"/>
  </sheetViews>
  <sheetFormatPr defaultRowHeight="12.75"/>
  <cols>
    <col min="1" max="1" width="26.5703125" style="120" customWidth="1"/>
    <col min="2" max="2" width="19" style="120" customWidth="1"/>
    <col min="3" max="6" width="9.140625" style="120"/>
    <col min="7" max="8" width="9.85546875" style="120" bestFit="1" customWidth="1"/>
    <col min="9" max="9" width="10.42578125" style="120" bestFit="1" customWidth="1"/>
    <col min="10" max="10" width="9.85546875" style="120" bestFit="1" customWidth="1"/>
    <col min="11" max="12" width="11.7109375" style="120" bestFit="1" customWidth="1"/>
    <col min="13" max="13" width="10.140625" style="120" bestFit="1" customWidth="1"/>
    <col min="14" max="14" width="11.7109375" style="120" bestFit="1" customWidth="1"/>
    <col min="15" max="16384" width="9.140625" style="120"/>
  </cols>
  <sheetData>
    <row r="2" spans="1:12">
      <c r="A2" s="164" t="s">
        <v>203</v>
      </c>
      <c r="B2" s="180" t="s">
        <v>185</v>
      </c>
      <c r="C2" s="180"/>
      <c r="D2" s="180"/>
      <c r="E2" s="180"/>
      <c r="F2" s="180"/>
    </row>
    <row r="3" spans="1:12" ht="24.75" customHeight="1">
      <c r="A3" s="160"/>
      <c r="B3" s="180"/>
      <c r="C3" s="180"/>
      <c r="D3" s="180"/>
      <c r="E3" s="180"/>
      <c r="F3" s="180"/>
    </row>
    <row r="4" spans="1:12">
      <c r="B4" s="147" t="s">
        <v>52</v>
      </c>
      <c r="C4" s="147" t="s">
        <v>18</v>
      </c>
      <c r="D4" s="147" t="s">
        <v>19</v>
      </c>
      <c r="E4" s="147" t="s">
        <v>20</v>
      </c>
      <c r="F4" s="147" t="s">
        <v>21</v>
      </c>
    </row>
    <row r="5" spans="1:12">
      <c r="A5" s="143"/>
      <c r="B5" s="144" t="s">
        <v>53</v>
      </c>
      <c r="C5" s="144" t="s">
        <v>31</v>
      </c>
      <c r="D5" s="144" t="s">
        <v>33</v>
      </c>
      <c r="E5" s="144" t="s">
        <v>34</v>
      </c>
      <c r="F5" s="144" t="s">
        <v>35</v>
      </c>
      <c r="H5" s="154"/>
      <c r="I5" s="154"/>
      <c r="J5" s="154"/>
      <c r="K5" s="154"/>
      <c r="L5" s="154"/>
    </row>
    <row r="6" spans="1:12">
      <c r="A6" s="147"/>
      <c r="H6" s="154"/>
      <c r="I6" s="154"/>
      <c r="J6" s="155"/>
      <c r="K6" s="154"/>
      <c r="L6" s="154"/>
    </row>
    <row r="7" spans="1:12">
      <c r="A7" s="147" t="s">
        <v>54</v>
      </c>
      <c r="B7" s="143" t="s">
        <v>55</v>
      </c>
      <c r="C7" s="148">
        <v>120684</v>
      </c>
      <c r="D7" s="126">
        <v>95213</v>
      </c>
      <c r="E7" s="126">
        <v>31475</v>
      </c>
      <c r="F7" s="126">
        <v>247372</v>
      </c>
      <c r="G7" s="156"/>
      <c r="H7" s="154"/>
      <c r="I7" s="154"/>
      <c r="J7" s="157"/>
      <c r="K7" s="157"/>
      <c r="L7" s="154"/>
    </row>
    <row r="8" spans="1:12">
      <c r="A8" s="143" t="s">
        <v>197</v>
      </c>
      <c r="B8" s="143" t="s">
        <v>56</v>
      </c>
      <c r="C8" s="148">
        <v>64899</v>
      </c>
      <c r="D8" s="126">
        <v>43030</v>
      </c>
      <c r="E8" s="126">
        <v>10908</v>
      </c>
      <c r="F8" s="126">
        <v>118837</v>
      </c>
      <c r="G8" s="156"/>
      <c r="H8" s="157"/>
      <c r="I8" s="157"/>
      <c r="J8" s="157"/>
      <c r="K8" s="158"/>
      <c r="L8" s="154"/>
    </row>
    <row r="9" spans="1:12">
      <c r="B9" s="143" t="s">
        <v>57</v>
      </c>
      <c r="C9" s="148">
        <v>55785</v>
      </c>
      <c r="D9" s="126">
        <v>52183</v>
      </c>
      <c r="E9" s="126">
        <v>20567</v>
      </c>
      <c r="F9" s="126">
        <v>128535</v>
      </c>
      <c r="G9" s="156"/>
      <c r="H9" s="157"/>
      <c r="I9" s="149"/>
      <c r="J9" s="159"/>
      <c r="K9" s="159"/>
      <c r="L9" s="157"/>
    </row>
    <row r="10" spans="1:12">
      <c r="A10" s="147" t="s">
        <v>198</v>
      </c>
      <c r="B10" s="143" t="s">
        <v>58</v>
      </c>
      <c r="C10" s="148">
        <v>1136240</v>
      </c>
      <c r="D10" s="126">
        <v>943431</v>
      </c>
      <c r="E10" s="126">
        <v>319385</v>
      </c>
      <c r="F10" s="126">
        <v>2399056</v>
      </c>
      <c r="G10" s="156"/>
      <c r="H10" s="154"/>
      <c r="I10" s="158"/>
      <c r="J10" s="158"/>
      <c r="K10" s="158"/>
      <c r="L10" s="157"/>
    </row>
    <row r="11" spans="1:12">
      <c r="A11" s="143" t="s">
        <v>199</v>
      </c>
      <c r="B11" s="150" t="s">
        <v>56</v>
      </c>
      <c r="C11" s="148">
        <v>605239</v>
      </c>
      <c r="D11" s="148">
        <v>402990</v>
      </c>
      <c r="E11" s="148">
        <v>102335</v>
      </c>
      <c r="F11" s="148">
        <v>1110564</v>
      </c>
      <c r="G11" s="156"/>
      <c r="H11" s="157"/>
      <c r="I11" s="157"/>
      <c r="J11" s="157"/>
      <c r="K11" s="157"/>
      <c r="L11" s="157"/>
    </row>
    <row r="12" spans="1:12">
      <c r="B12" s="151" t="s">
        <v>57</v>
      </c>
      <c r="C12" s="148">
        <v>531001</v>
      </c>
      <c r="D12" s="148">
        <v>540441</v>
      </c>
      <c r="E12" s="148">
        <v>217050</v>
      </c>
      <c r="F12" s="148">
        <v>1288492</v>
      </c>
      <c r="I12" s="157"/>
      <c r="J12" s="157"/>
      <c r="K12" s="157"/>
      <c r="L12" s="157"/>
    </row>
    <row r="13" spans="1:12">
      <c r="A13" s="147" t="s">
        <v>59</v>
      </c>
      <c r="B13" s="143" t="s">
        <v>55</v>
      </c>
      <c r="C13" s="152">
        <v>9.4150011600543575</v>
      </c>
      <c r="D13" s="152">
        <v>9.9086364256981714</v>
      </c>
      <c r="E13" s="152">
        <v>10.1472597299444</v>
      </c>
      <c r="F13" s="152">
        <v>9.6981711753957605</v>
      </c>
      <c r="I13" s="156"/>
      <c r="J13" s="156"/>
      <c r="K13" s="156"/>
      <c r="L13" s="156"/>
    </row>
    <row r="14" spans="1:12">
      <c r="A14" s="143" t="s">
        <v>200</v>
      </c>
      <c r="B14" s="143" t="s">
        <v>56</v>
      </c>
      <c r="C14" s="152">
        <v>9.3258601827454974</v>
      </c>
      <c r="D14" s="152">
        <v>9.3653265163839183</v>
      </c>
      <c r="E14" s="152">
        <v>9.381646497983132</v>
      </c>
      <c r="F14" s="152">
        <v>9.3452712539024034</v>
      </c>
      <c r="I14" s="156"/>
    </row>
    <row r="15" spans="1:12">
      <c r="B15" s="143" t="s">
        <v>57</v>
      </c>
      <c r="C15" s="152">
        <v>9.5187057452720261</v>
      </c>
      <c r="D15" s="152">
        <v>10.356648717015119</v>
      </c>
      <c r="E15" s="152">
        <v>10.553313560558175</v>
      </c>
      <c r="F15" s="152">
        <v>10.024444703777181</v>
      </c>
    </row>
    <row r="16" spans="1:12">
      <c r="A16" s="143"/>
      <c r="H16" s="156"/>
    </row>
    <row r="17" spans="1:10">
      <c r="A17" s="143"/>
    </row>
    <row r="18" spans="1:10">
      <c r="B18" s="143" t="s">
        <v>60</v>
      </c>
      <c r="C18" s="143" t="s">
        <v>61</v>
      </c>
      <c r="J18" s="156"/>
    </row>
    <row r="19" spans="1:10">
      <c r="B19" s="153" t="s">
        <v>62</v>
      </c>
      <c r="C19" s="179" t="s">
        <v>63</v>
      </c>
      <c r="D19" s="179"/>
    </row>
    <row r="24" spans="1:10">
      <c r="C24" s="156"/>
    </row>
    <row r="26" spans="1:10">
      <c r="D26" s="156"/>
      <c r="E26" s="156"/>
      <c r="F26" s="156"/>
      <c r="G26" s="156"/>
    </row>
    <row r="27" spans="1:10">
      <c r="D27" s="156"/>
      <c r="E27" s="156"/>
      <c r="F27" s="156"/>
      <c r="G27" s="156"/>
    </row>
    <row r="28" spans="1:10">
      <c r="D28" s="156"/>
      <c r="E28" s="156"/>
      <c r="F28" s="156"/>
      <c r="G28" s="156"/>
    </row>
  </sheetData>
  <mergeCells count="2">
    <mergeCell ref="C19:D19"/>
    <mergeCell ref="B2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7"/>
  <sheetViews>
    <sheetView zoomScale="90" zoomScaleNormal="90"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10" style="71" bestFit="1" customWidth="1"/>
    <col min="2" max="2" width="51" style="71" bestFit="1" customWidth="1"/>
    <col min="3" max="3" width="19.5703125" style="68" customWidth="1"/>
    <col min="4" max="4" width="11.140625" style="69" bestFit="1" customWidth="1"/>
    <col min="5" max="5" width="21.140625" style="70" bestFit="1" customWidth="1"/>
    <col min="6" max="6" width="9.140625" style="69"/>
    <col min="7" max="7" width="21.140625" style="70" bestFit="1" customWidth="1"/>
    <col min="8" max="8" width="9.140625" style="69"/>
    <col min="9" max="9" width="21.140625" style="70" bestFit="1" customWidth="1"/>
    <col min="10" max="10" width="10.140625" style="69" bestFit="1" customWidth="1"/>
    <col min="11" max="11" width="21.140625" style="71" bestFit="1" customWidth="1"/>
    <col min="12" max="12" width="9.140625" style="71"/>
    <col min="13" max="13" width="9.28515625" style="71" bestFit="1" customWidth="1"/>
    <col min="14" max="14" width="10.5703125" style="71" bestFit="1" customWidth="1"/>
    <col min="15" max="15" width="12.140625" style="71" bestFit="1" customWidth="1"/>
    <col min="16" max="16384" width="9.140625" style="71"/>
  </cols>
  <sheetData>
    <row r="1" spans="1:24" ht="29.25" customHeight="1">
      <c r="A1" s="161" t="s">
        <v>204</v>
      </c>
      <c r="B1" s="181" t="s">
        <v>201</v>
      </c>
      <c r="C1" s="181"/>
      <c r="D1" s="181"/>
      <c r="E1" s="181"/>
      <c r="F1" s="181"/>
      <c r="G1" s="181"/>
      <c r="H1" s="181"/>
      <c r="I1" s="181"/>
      <c r="J1" s="181"/>
      <c r="K1" s="181"/>
    </row>
    <row r="2" spans="1:24">
      <c r="A2" s="67"/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24">
      <c r="A3" s="183" t="s">
        <v>111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24">
      <c r="A4" s="72" t="s">
        <v>22</v>
      </c>
      <c r="B4" s="72" t="s">
        <v>23</v>
      </c>
      <c r="C4" s="72"/>
      <c r="D4" s="72" t="s">
        <v>24</v>
      </c>
      <c r="E4" s="72" t="s">
        <v>25</v>
      </c>
      <c r="F4" s="72" t="s">
        <v>26</v>
      </c>
      <c r="G4" s="72" t="s">
        <v>25</v>
      </c>
      <c r="H4" s="72" t="s">
        <v>27</v>
      </c>
      <c r="I4" s="72" t="s">
        <v>25</v>
      </c>
      <c r="J4" s="72" t="s">
        <v>28</v>
      </c>
      <c r="K4" s="72" t="s">
        <v>25</v>
      </c>
      <c r="T4" s="73"/>
      <c r="U4" s="73"/>
      <c r="V4" s="73"/>
      <c r="W4" s="74"/>
      <c r="X4" s="74"/>
    </row>
    <row r="5" spans="1:24" s="75" customFormat="1">
      <c r="A5" s="75" t="s">
        <v>29</v>
      </c>
      <c r="B5" s="75" t="s">
        <v>30</v>
      </c>
      <c r="C5" s="76"/>
      <c r="D5" s="77" t="s">
        <v>31</v>
      </c>
      <c r="E5" s="78" t="s">
        <v>32</v>
      </c>
      <c r="F5" s="77" t="s">
        <v>33</v>
      </c>
      <c r="G5" s="78" t="s">
        <v>32</v>
      </c>
      <c r="H5" s="77" t="s">
        <v>34</v>
      </c>
      <c r="I5" s="78" t="s">
        <v>32</v>
      </c>
      <c r="J5" s="77" t="s">
        <v>35</v>
      </c>
      <c r="K5" s="75" t="s">
        <v>32</v>
      </c>
      <c r="T5" s="79"/>
      <c r="U5" s="79"/>
      <c r="V5" s="73"/>
      <c r="W5" s="73"/>
      <c r="X5" s="73"/>
    </row>
    <row r="6" spans="1:24">
      <c r="A6" s="71" t="s">
        <v>64</v>
      </c>
      <c r="B6" s="71" t="s">
        <v>152</v>
      </c>
      <c r="C6" s="68" t="s">
        <v>70</v>
      </c>
      <c r="D6" s="69">
        <v>1462</v>
      </c>
      <c r="E6" s="70">
        <v>7.0791832307610365</v>
      </c>
      <c r="F6" s="69">
        <v>1419</v>
      </c>
      <c r="G6" s="70">
        <v>12.755973463260279</v>
      </c>
      <c r="H6" s="69">
        <v>613</v>
      </c>
      <c r="I6" s="70">
        <v>23.105046926237232</v>
      </c>
      <c r="J6" s="69">
        <v>3494</v>
      </c>
      <c r="K6" s="80">
        <v>10.148303484812399</v>
      </c>
      <c r="L6" s="68"/>
      <c r="M6" s="68"/>
      <c r="N6" s="68"/>
      <c r="O6" s="182"/>
      <c r="P6" s="182"/>
      <c r="Q6" s="182"/>
      <c r="R6" s="182"/>
      <c r="S6" s="182"/>
      <c r="T6" s="11"/>
      <c r="U6" s="11"/>
      <c r="V6" s="74"/>
      <c r="W6" s="74"/>
      <c r="X6" s="74"/>
    </row>
    <row r="7" spans="1:24">
      <c r="B7" s="71" t="s">
        <v>65</v>
      </c>
      <c r="C7" s="68" t="s">
        <v>66</v>
      </c>
      <c r="D7" s="69">
        <v>1109</v>
      </c>
      <c r="E7" s="70">
        <v>4.372304271374615</v>
      </c>
      <c r="F7" s="69">
        <v>1813</v>
      </c>
      <c r="G7" s="70">
        <v>9.9407829805899777</v>
      </c>
      <c r="H7" s="69">
        <v>1083</v>
      </c>
      <c r="I7" s="70">
        <v>16.77743179811312</v>
      </c>
      <c r="J7" s="69">
        <v>4005</v>
      </c>
      <c r="K7" s="80">
        <v>8.0008310476194282</v>
      </c>
      <c r="L7" s="68"/>
      <c r="M7" s="68"/>
      <c r="N7" s="68"/>
      <c r="O7" s="74"/>
      <c r="P7" s="74"/>
      <c r="Q7" s="74"/>
      <c r="R7" s="74"/>
      <c r="S7" s="74"/>
      <c r="T7" s="11"/>
      <c r="U7" s="11"/>
      <c r="V7" s="74"/>
      <c r="W7" s="74"/>
      <c r="X7" s="74"/>
    </row>
    <row r="8" spans="1:24">
      <c r="C8" s="68" t="s">
        <v>110</v>
      </c>
      <c r="D8" s="69">
        <v>2571</v>
      </c>
      <c r="E8" s="70">
        <v>5.587150640099269</v>
      </c>
      <c r="F8" s="69">
        <v>3232</v>
      </c>
      <c r="G8" s="70">
        <v>11.007349585521521</v>
      </c>
      <c r="H8" s="69">
        <v>1696</v>
      </c>
      <c r="I8" s="70">
        <v>18.620583649897895</v>
      </c>
      <c r="J8" s="69">
        <v>7499</v>
      </c>
      <c r="K8" s="80">
        <v>8.8759532565480725</v>
      </c>
      <c r="L8" s="68"/>
      <c r="M8" s="68"/>
      <c r="N8" s="68"/>
      <c r="O8" s="74"/>
      <c r="P8" s="11"/>
      <c r="Q8" s="11"/>
      <c r="R8" s="11"/>
      <c r="S8" s="11"/>
    </row>
    <row r="9" spans="1:24">
      <c r="A9" s="71" t="s">
        <v>67</v>
      </c>
      <c r="B9" s="71" t="s">
        <v>153</v>
      </c>
      <c r="C9" s="68" t="s">
        <v>70</v>
      </c>
      <c r="D9" s="69">
        <v>13477</v>
      </c>
      <c r="E9" s="70">
        <v>65.257286183971601</v>
      </c>
      <c r="F9" s="69">
        <v>7126</v>
      </c>
      <c r="G9" s="70">
        <v>64.058539041009695</v>
      </c>
      <c r="H9" s="69">
        <v>1147</v>
      </c>
      <c r="I9" s="70">
        <v>43.232445064264446</v>
      </c>
      <c r="J9" s="69">
        <v>21750</v>
      </c>
      <c r="K9" s="80">
        <v>63.172753518794984</v>
      </c>
      <c r="L9" s="68"/>
      <c r="M9" s="68"/>
      <c r="N9" s="68"/>
      <c r="O9" s="74"/>
      <c r="P9" s="11"/>
      <c r="Q9" s="11"/>
      <c r="R9" s="11"/>
      <c r="S9" s="11"/>
    </row>
    <row r="10" spans="1:24">
      <c r="C10" s="68" t="s">
        <v>66</v>
      </c>
      <c r="D10" s="69">
        <v>10140</v>
      </c>
      <c r="E10" s="70">
        <v>39.977606232406302</v>
      </c>
      <c r="F10" s="69">
        <v>5894</v>
      </c>
      <c r="G10" s="70">
        <v>32.317140037284787</v>
      </c>
      <c r="H10" s="69">
        <v>1342</v>
      </c>
      <c r="I10" s="70">
        <v>20.7897631330266</v>
      </c>
      <c r="J10" s="69">
        <v>17376</v>
      </c>
      <c r="K10" s="80">
        <v>34.712219796113651</v>
      </c>
      <c r="L10" s="68"/>
      <c r="M10" s="68"/>
      <c r="N10" s="68"/>
      <c r="O10" s="74"/>
      <c r="P10" s="11"/>
      <c r="Q10" s="11"/>
      <c r="R10" s="11"/>
      <c r="S10" s="11"/>
      <c r="T10" s="11"/>
      <c r="U10" s="11"/>
      <c r="V10" s="74"/>
      <c r="W10" s="74"/>
      <c r="X10" s="74"/>
    </row>
    <row r="11" spans="1:24">
      <c r="C11" s="68" t="s">
        <v>110</v>
      </c>
      <c r="D11" s="69">
        <v>23617</v>
      </c>
      <c r="E11" s="70">
        <v>51.323118112494917</v>
      </c>
      <c r="F11" s="69">
        <v>13020</v>
      </c>
      <c r="G11" s="70">
        <v>44.342726362466031</v>
      </c>
      <c r="H11" s="69">
        <v>2489</v>
      </c>
      <c r="I11" s="70">
        <v>27.327024000351333</v>
      </c>
      <c r="J11" s="69">
        <v>39126</v>
      </c>
      <c r="K11" s="80">
        <v>46.310247648446442</v>
      </c>
      <c r="L11" s="68"/>
      <c r="M11" s="68"/>
      <c r="N11" s="68"/>
      <c r="O11" s="74"/>
      <c r="P11" s="11"/>
      <c r="Q11" s="11"/>
      <c r="R11" s="11"/>
      <c r="S11" s="11"/>
      <c r="T11" s="11"/>
      <c r="U11" s="11"/>
      <c r="V11" s="74"/>
      <c r="W11" s="74"/>
      <c r="X11" s="74"/>
    </row>
    <row r="12" spans="1:24">
      <c r="A12" s="71" t="s">
        <v>68</v>
      </c>
      <c r="B12" s="71" t="s">
        <v>69</v>
      </c>
      <c r="C12" s="68" t="s">
        <v>70</v>
      </c>
      <c r="D12" s="69">
        <v>439</v>
      </c>
      <c r="E12" s="70">
        <v>2.1256918182654547</v>
      </c>
      <c r="F12" s="69">
        <v>434</v>
      </c>
      <c r="G12" s="70">
        <v>3.9014041459161106</v>
      </c>
      <c r="H12" s="69">
        <v>193</v>
      </c>
      <c r="I12" s="70">
        <v>7.2745090648675133</v>
      </c>
      <c r="J12" s="69">
        <v>1066</v>
      </c>
      <c r="K12" s="80">
        <v>3.0961910460246185</v>
      </c>
      <c r="L12" s="68"/>
      <c r="M12" s="68"/>
      <c r="N12" s="68"/>
      <c r="T12" s="11"/>
      <c r="U12" s="11"/>
      <c r="V12" s="74"/>
      <c r="W12" s="74"/>
      <c r="X12" s="74"/>
    </row>
    <row r="13" spans="1:24">
      <c r="B13" s="71" t="s">
        <v>154</v>
      </c>
      <c r="C13" s="68" t="s">
        <v>66</v>
      </c>
      <c r="D13" s="69">
        <v>439</v>
      </c>
      <c r="E13" s="70">
        <v>1.7307859108507266</v>
      </c>
      <c r="F13" s="69">
        <v>693</v>
      </c>
      <c r="G13" s="70">
        <v>3.7997587454764776</v>
      </c>
      <c r="H13" s="69">
        <v>352</v>
      </c>
      <c r="I13" s="70">
        <v>5.4530526250561575</v>
      </c>
      <c r="J13" s="69">
        <v>1484</v>
      </c>
      <c r="K13" s="80">
        <v>2.964602565459983</v>
      </c>
      <c r="L13" s="68"/>
      <c r="M13" s="68"/>
      <c r="N13" s="68"/>
      <c r="T13" s="11"/>
      <c r="U13" s="11"/>
      <c r="V13" s="74"/>
      <c r="W13" s="74"/>
      <c r="X13" s="74"/>
    </row>
    <row r="14" spans="1:24">
      <c r="B14" s="71" t="s">
        <v>71</v>
      </c>
      <c r="C14" s="68" t="s">
        <v>110</v>
      </c>
      <c r="D14" s="71">
        <v>878</v>
      </c>
      <c r="E14" s="70">
        <v>1.9080195495943828</v>
      </c>
      <c r="F14" s="69">
        <v>1127</v>
      </c>
      <c r="G14" s="70">
        <v>3.8382682496543175</v>
      </c>
      <c r="H14" s="69">
        <v>545</v>
      </c>
      <c r="I14" s="70">
        <v>5.9836191563645942</v>
      </c>
      <c r="J14" s="69">
        <v>2550</v>
      </c>
      <c r="K14" s="80">
        <v>3.0182265374313353</v>
      </c>
      <c r="L14" s="68"/>
      <c r="M14" s="68"/>
      <c r="N14" s="68"/>
      <c r="S14" s="74"/>
      <c r="V14" s="74"/>
      <c r="W14" s="74"/>
    </row>
    <row r="15" spans="1:24" ht="12.75" customHeight="1">
      <c r="B15" s="71" t="s">
        <v>72</v>
      </c>
      <c r="L15" s="68"/>
      <c r="M15" s="68"/>
      <c r="N15" s="68"/>
      <c r="T15" s="69"/>
      <c r="U15" s="69"/>
      <c r="V15" s="74"/>
      <c r="W15" s="74"/>
    </row>
    <row r="16" spans="1:24">
      <c r="A16" s="71" t="s">
        <v>73</v>
      </c>
      <c r="B16" s="71" t="s">
        <v>155</v>
      </c>
      <c r="C16" s="68" t="s">
        <v>70</v>
      </c>
      <c r="D16" s="69">
        <v>1564</v>
      </c>
      <c r="E16" s="70">
        <v>7.5730797352327368</v>
      </c>
      <c r="F16" s="69">
        <v>721</v>
      </c>
      <c r="G16" s="70">
        <v>6.4813649520864418</v>
      </c>
      <c r="H16" s="69">
        <v>177</v>
      </c>
      <c r="I16" s="70">
        <v>6.6714409558629528</v>
      </c>
      <c r="J16" s="69">
        <v>2462</v>
      </c>
      <c r="K16" s="80">
        <v>7.1508652488861264</v>
      </c>
      <c r="L16" s="68"/>
      <c r="M16" s="68"/>
      <c r="N16" s="68"/>
      <c r="T16" s="69"/>
      <c r="U16" s="69"/>
      <c r="V16" s="74"/>
      <c r="W16" s="74"/>
    </row>
    <row r="17" spans="1:23">
      <c r="B17" s="71" t="s">
        <v>156</v>
      </c>
      <c r="C17" s="68" t="s">
        <v>66</v>
      </c>
      <c r="D17" s="69">
        <v>1528</v>
      </c>
      <c r="E17" s="70">
        <v>6.0242388878813449</v>
      </c>
      <c r="F17" s="69">
        <v>1228</v>
      </c>
      <c r="G17" s="70">
        <v>6.7331944292137296</v>
      </c>
      <c r="H17" s="69">
        <v>339</v>
      </c>
      <c r="I17" s="70">
        <v>5.2516614769716972</v>
      </c>
      <c r="J17" s="69">
        <v>3095</v>
      </c>
      <c r="K17" s="80">
        <v>6.1829143801203816</v>
      </c>
      <c r="L17" s="68"/>
      <c r="M17" s="68"/>
      <c r="N17" s="68"/>
      <c r="T17" s="69"/>
      <c r="U17" s="69"/>
      <c r="V17" s="74"/>
      <c r="W17" s="74"/>
    </row>
    <row r="18" spans="1:23">
      <c r="C18" s="68" t="s">
        <v>110</v>
      </c>
      <c r="D18" s="69">
        <v>3092</v>
      </c>
      <c r="E18" s="70">
        <v>6.719358140485002</v>
      </c>
      <c r="F18" s="69">
        <v>1949</v>
      </c>
      <c r="G18" s="70">
        <v>6.6377859969620809</v>
      </c>
      <c r="H18" s="69">
        <v>516</v>
      </c>
      <c r="I18" s="70">
        <v>5.6652247425396896</v>
      </c>
      <c r="J18" s="69">
        <v>5557</v>
      </c>
      <c r="K18" s="80">
        <v>6.5773666151003649</v>
      </c>
      <c r="L18" s="68"/>
      <c r="M18" s="68"/>
      <c r="N18" s="68"/>
      <c r="S18" s="74"/>
      <c r="T18" s="11"/>
      <c r="U18" s="74"/>
      <c r="V18" s="74"/>
      <c r="W18" s="74"/>
    </row>
    <row r="19" spans="1:23">
      <c r="A19" s="71" t="s">
        <v>74</v>
      </c>
      <c r="B19" s="71" t="s">
        <v>184</v>
      </c>
      <c r="C19" s="68" t="s">
        <v>70</v>
      </c>
      <c r="D19" s="69">
        <v>1892</v>
      </c>
      <c r="E19" s="70">
        <v>9.1612959456907532</v>
      </c>
      <c r="F19" s="69">
        <v>798</v>
      </c>
      <c r="G19" s="70">
        <v>7.1735495586199454</v>
      </c>
      <c r="H19" s="69">
        <v>239</v>
      </c>
      <c r="I19" s="70">
        <v>9.0083298782556263</v>
      </c>
      <c r="J19" s="69">
        <v>2929</v>
      </c>
      <c r="K19" s="80">
        <v>8.5072641405310581</v>
      </c>
      <c r="L19" s="68"/>
      <c r="M19" s="68"/>
      <c r="N19" s="68"/>
      <c r="S19" s="74"/>
      <c r="T19" s="11"/>
      <c r="U19" s="74"/>
      <c r="V19" s="74"/>
      <c r="W19" s="74"/>
    </row>
    <row r="20" spans="1:23">
      <c r="B20" s="71" t="s">
        <v>157</v>
      </c>
      <c r="C20" s="68" t="s">
        <v>66</v>
      </c>
      <c r="D20" s="69">
        <v>1985</v>
      </c>
      <c r="E20" s="70">
        <v>7.8259909636416678</v>
      </c>
      <c r="F20" s="69">
        <v>1236</v>
      </c>
      <c r="G20" s="70">
        <v>6.7770588880359686</v>
      </c>
      <c r="H20" s="69">
        <v>500</v>
      </c>
      <c r="I20" s="70">
        <v>7.7458133878638593</v>
      </c>
      <c r="J20" s="69">
        <v>3721</v>
      </c>
      <c r="K20" s="80">
        <v>7.4334812305098357</v>
      </c>
      <c r="L20" s="68"/>
      <c r="M20" s="68"/>
      <c r="N20" s="68"/>
      <c r="S20" s="74"/>
      <c r="T20" s="11"/>
      <c r="U20" s="74"/>
      <c r="V20" s="74"/>
      <c r="W20" s="74"/>
    </row>
    <row r="21" spans="1:23">
      <c r="C21" s="68" t="s">
        <v>110</v>
      </c>
      <c r="D21" s="69">
        <v>3877</v>
      </c>
      <c r="E21" s="70">
        <v>8.4252753915460392</v>
      </c>
      <c r="F21" s="69">
        <v>2034</v>
      </c>
      <c r="G21" s="70">
        <v>6.9272738418783337</v>
      </c>
      <c r="H21" s="69">
        <v>739</v>
      </c>
      <c r="I21" s="70">
        <v>8.1135679936760283</v>
      </c>
      <c r="J21" s="69">
        <v>6650</v>
      </c>
      <c r="K21" s="80">
        <v>7.8710613623209333</v>
      </c>
      <c r="L21" s="68"/>
      <c r="M21" s="68"/>
      <c r="N21" s="68"/>
      <c r="S21" s="74"/>
      <c r="T21" s="11"/>
      <c r="U21" s="74"/>
      <c r="V21" s="74"/>
      <c r="W21" s="74"/>
    </row>
    <row r="22" spans="1:23">
      <c r="A22" s="71" t="s">
        <v>76</v>
      </c>
      <c r="B22" s="71" t="s">
        <v>77</v>
      </c>
      <c r="C22" s="68" t="s">
        <v>70</v>
      </c>
      <c r="D22" s="69">
        <v>2111</v>
      </c>
      <c r="E22" s="70">
        <v>10.22172079352705</v>
      </c>
      <c r="F22" s="69">
        <v>1274</v>
      </c>
      <c r="G22" s="70">
        <v>11.452508944463423</v>
      </c>
      <c r="H22" s="69">
        <v>202</v>
      </c>
      <c r="I22" s="70">
        <v>7.6137348761825789</v>
      </c>
      <c r="J22" s="69">
        <v>3587</v>
      </c>
      <c r="K22" s="80">
        <v>10.418421465375522</v>
      </c>
      <c r="L22" s="68"/>
      <c r="M22" s="68"/>
      <c r="N22" s="68"/>
      <c r="S22" s="73"/>
      <c r="T22" s="79"/>
      <c r="U22" s="73"/>
      <c r="V22" s="74"/>
      <c r="W22" s="74"/>
    </row>
    <row r="23" spans="1:23">
      <c r="B23" s="71" t="s">
        <v>158</v>
      </c>
      <c r="C23" s="68" t="s">
        <v>78</v>
      </c>
      <c r="D23" s="69">
        <v>2122</v>
      </c>
      <c r="E23" s="70">
        <v>8.3661223298980456</v>
      </c>
      <c r="F23" s="69">
        <v>1666</v>
      </c>
      <c r="G23" s="70">
        <v>9.1347735497313298</v>
      </c>
      <c r="H23" s="69">
        <v>366</v>
      </c>
      <c r="I23" s="70">
        <v>5.6699353999163451</v>
      </c>
      <c r="J23" s="69">
        <v>4154</v>
      </c>
      <c r="K23" s="80">
        <v>8.2984899305396009</v>
      </c>
      <c r="L23" s="68"/>
      <c r="M23" s="68"/>
      <c r="N23" s="68"/>
      <c r="S23" s="73"/>
      <c r="T23" s="79"/>
      <c r="U23" s="73"/>
      <c r="V23" s="74"/>
      <c r="W23" s="74"/>
    </row>
    <row r="24" spans="1:23">
      <c r="C24" s="68" t="s">
        <v>110</v>
      </c>
      <c r="D24" s="69">
        <v>4233</v>
      </c>
      <c r="E24" s="70">
        <v>9.1989142977597069</v>
      </c>
      <c r="F24" s="69">
        <v>2940</v>
      </c>
      <c r="G24" s="70">
        <v>10.012873694750393</v>
      </c>
      <c r="H24" s="69">
        <v>568</v>
      </c>
      <c r="I24" s="70">
        <v>6.2361388638808988</v>
      </c>
      <c r="J24" s="69">
        <v>7741</v>
      </c>
      <c r="K24" s="80">
        <v>9.1623888730415555</v>
      </c>
      <c r="S24" s="73"/>
      <c r="T24" s="79"/>
      <c r="U24" s="73"/>
      <c r="V24" s="74"/>
      <c r="W24" s="74"/>
    </row>
    <row r="25" spans="1:23">
      <c r="A25" s="71" t="s">
        <v>79</v>
      </c>
      <c r="B25" s="71" t="s">
        <v>159</v>
      </c>
      <c r="C25" s="68" t="s">
        <v>70</v>
      </c>
      <c r="D25" s="69">
        <v>2090</v>
      </c>
      <c r="E25" s="70">
        <v>10.120036219076995</v>
      </c>
      <c r="F25" s="69">
        <v>1656</v>
      </c>
      <c r="G25" s="70">
        <v>14.886463745707557</v>
      </c>
      <c r="H25" s="69">
        <v>321</v>
      </c>
      <c r="I25" s="70">
        <v>12.099053936903999</v>
      </c>
      <c r="J25" s="69">
        <v>4067</v>
      </c>
      <c r="K25" s="80">
        <v>11.812578784410997</v>
      </c>
      <c r="S25" s="74"/>
      <c r="T25" s="74"/>
      <c r="U25" s="74"/>
      <c r="V25" s="74"/>
      <c r="W25" s="74"/>
    </row>
    <row r="26" spans="1:23">
      <c r="C26" s="68" t="s">
        <v>66</v>
      </c>
      <c r="D26" s="69">
        <v>2480</v>
      </c>
      <c r="E26" s="70">
        <v>9.7775604986555855</v>
      </c>
      <c r="F26" s="69">
        <v>2823</v>
      </c>
      <c r="G26" s="70">
        <v>15.478670906897687</v>
      </c>
      <c r="H26" s="69">
        <v>580</v>
      </c>
      <c r="I26" s="70">
        <v>8.9851435299220768</v>
      </c>
      <c r="J26" s="69">
        <v>5883</v>
      </c>
      <c r="K26" s="80">
        <v>11.752531598787789</v>
      </c>
      <c r="S26" s="74"/>
      <c r="T26" s="74"/>
      <c r="U26" s="74"/>
      <c r="V26" s="74"/>
      <c r="W26" s="74"/>
    </row>
    <row r="27" spans="1:23">
      <c r="C27" s="68" t="s">
        <v>110</v>
      </c>
      <c r="D27" s="69">
        <v>4570</v>
      </c>
      <c r="E27" s="70">
        <v>9.931263487068712</v>
      </c>
      <c r="F27" s="69">
        <v>4479</v>
      </c>
      <c r="G27" s="70">
        <v>15.254306557410548</v>
      </c>
      <c r="H27" s="69">
        <v>901</v>
      </c>
      <c r="I27" s="70">
        <v>9.892185064008256</v>
      </c>
      <c r="J27" s="69">
        <v>9950</v>
      </c>
      <c r="K27" s="80">
        <v>11.777001587232073</v>
      </c>
    </row>
    <row r="28" spans="1:23">
      <c r="A28" s="71" t="s">
        <v>80</v>
      </c>
      <c r="B28" s="71" t="s">
        <v>81</v>
      </c>
      <c r="C28" s="68" t="s">
        <v>70</v>
      </c>
      <c r="D28" s="69">
        <v>168</v>
      </c>
      <c r="E28" s="70">
        <v>0.81347659560044738</v>
      </c>
      <c r="F28" s="69">
        <v>71</v>
      </c>
      <c r="G28" s="70">
        <v>0.63824814368673699</v>
      </c>
      <c r="H28" s="69">
        <v>8</v>
      </c>
      <c r="I28" s="70">
        <v>0.30153405450228032</v>
      </c>
      <c r="J28" s="69">
        <v>247</v>
      </c>
      <c r="K28" s="80">
        <v>0.71741012042033847</v>
      </c>
      <c r="L28" s="81"/>
      <c r="N28" s="81"/>
    </row>
    <row r="29" spans="1:23">
      <c r="B29" s="71" t="s">
        <v>82</v>
      </c>
      <c r="C29" s="68" t="s">
        <v>66</v>
      </c>
      <c r="D29" s="69">
        <v>219</v>
      </c>
      <c r="E29" s="70">
        <v>0.86342167306676343</v>
      </c>
      <c r="F29" s="69">
        <v>103</v>
      </c>
      <c r="G29" s="70">
        <v>0.56475490733633071</v>
      </c>
      <c r="H29" s="69">
        <v>17</v>
      </c>
      <c r="I29" s="70">
        <v>0.26335765518737125</v>
      </c>
      <c r="J29" s="69">
        <v>339</v>
      </c>
      <c r="K29" s="80">
        <v>0.67722390140898525</v>
      </c>
    </row>
    <row r="30" spans="1:23">
      <c r="C30" s="68" t="s">
        <v>110</v>
      </c>
      <c r="D30" s="69">
        <v>387</v>
      </c>
      <c r="E30" s="70">
        <v>0.84100633905811639</v>
      </c>
      <c r="F30" s="69">
        <v>174</v>
      </c>
      <c r="G30" s="70">
        <v>0.5925986472403294</v>
      </c>
      <c r="H30" s="69">
        <v>25</v>
      </c>
      <c r="I30" s="70">
        <v>0.27447794295250433</v>
      </c>
      <c r="J30" s="69">
        <v>586</v>
      </c>
      <c r="K30" s="80">
        <v>0.69360029448422056</v>
      </c>
      <c r="O30" s="74"/>
      <c r="P30" s="74"/>
      <c r="Q30" s="74"/>
      <c r="R30" s="74"/>
      <c r="S30" s="74"/>
    </row>
    <row r="31" spans="1:23">
      <c r="A31" s="71" t="s">
        <v>83</v>
      </c>
      <c r="B31" s="71" t="s">
        <v>84</v>
      </c>
      <c r="C31" s="68" t="s">
        <v>70</v>
      </c>
      <c r="D31" s="69">
        <v>14975</v>
      </c>
      <c r="E31" s="70">
        <v>72.510785828075598</v>
      </c>
      <c r="F31" s="69">
        <v>10676</v>
      </c>
      <c r="G31" s="70">
        <v>95.970946225346538</v>
      </c>
      <c r="H31" s="69">
        <v>2686</v>
      </c>
      <c r="I31" s="70">
        <v>101.24005879914063</v>
      </c>
      <c r="J31" s="69">
        <v>28337</v>
      </c>
      <c r="K31" s="80">
        <v>82.30465822814223</v>
      </c>
      <c r="O31" s="74"/>
      <c r="P31" s="74"/>
      <c r="Q31" s="74"/>
      <c r="R31" s="74"/>
      <c r="S31" s="74"/>
    </row>
    <row r="32" spans="1:23" ht="15" customHeight="1">
      <c r="B32" s="71" t="s">
        <v>160</v>
      </c>
      <c r="C32" s="68" t="s">
        <v>66</v>
      </c>
      <c r="D32" s="69">
        <v>9000</v>
      </c>
      <c r="E32" s="70">
        <v>35.483082454798499</v>
      </c>
      <c r="F32" s="69">
        <v>11614</v>
      </c>
      <c r="G32" s="70">
        <v>63.680228095185875</v>
      </c>
      <c r="H32" s="69">
        <v>5361</v>
      </c>
      <c r="I32" s="70">
        <v>83.050611144676296</v>
      </c>
      <c r="J32" s="69">
        <v>25975</v>
      </c>
      <c r="K32" s="80">
        <v>51.890533448667824</v>
      </c>
      <c r="O32" s="182"/>
      <c r="P32" s="182"/>
      <c r="Q32" s="182"/>
      <c r="R32" s="182"/>
      <c r="S32" s="182"/>
    </row>
    <row r="33" spans="1:24">
      <c r="C33" s="68" t="s">
        <v>110</v>
      </c>
      <c r="D33" s="69">
        <v>23975</v>
      </c>
      <c r="E33" s="70">
        <v>52.101103304698555</v>
      </c>
      <c r="F33" s="69">
        <v>22290</v>
      </c>
      <c r="G33" s="70">
        <v>75.913930155097376</v>
      </c>
      <c r="H33" s="69">
        <v>8047</v>
      </c>
      <c r="I33" s="70">
        <v>88.348960277552095</v>
      </c>
      <c r="J33" s="69">
        <v>54312</v>
      </c>
      <c r="K33" s="80">
        <v>64.284674392537525</v>
      </c>
      <c r="O33" s="74"/>
      <c r="P33" s="74"/>
      <c r="Q33" s="74"/>
      <c r="R33" s="74"/>
      <c r="S33" s="74"/>
    </row>
    <row r="34" spans="1:24">
      <c r="A34" s="71" t="s">
        <v>85</v>
      </c>
      <c r="B34" s="71" t="s">
        <v>86</v>
      </c>
      <c r="C34" s="68" t="s">
        <v>70</v>
      </c>
      <c r="D34" s="69">
        <v>3719</v>
      </c>
      <c r="E34" s="70">
        <v>18.007853922845619</v>
      </c>
      <c r="F34" s="69">
        <v>3764</v>
      </c>
      <c r="G34" s="70">
        <v>33.836141025871527</v>
      </c>
      <c r="H34" s="69">
        <v>1406</v>
      </c>
      <c r="I34" s="70">
        <v>52.994610078775771</v>
      </c>
      <c r="J34" s="69">
        <v>8889</v>
      </c>
      <c r="K34" s="80">
        <v>25.818050851888213</v>
      </c>
      <c r="O34" s="74"/>
      <c r="P34" s="11"/>
      <c r="Q34" s="11"/>
      <c r="R34" s="11"/>
      <c r="S34" s="11"/>
    </row>
    <row r="35" spans="1:24">
      <c r="B35" s="71" t="s">
        <v>161</v>
      </c>
      <c r="C35" s="68" t="s">
        <v>66</v>
      </c>
      <c r="D35" s="69">
        <v>2113</v>
      </c>
      <c r="E35" s="70">
        <v>8.330639247443246</v>
      </c>
      <c r="F35" s="69">
        <v>3073</v>
      </c>
      <c r="G35" s="70">
        <v>16.849435245092664</v>
      </c>
      <c r="H35" s="69">
        <v>1869</v>
      </c>
      <c r="I35" s="70">
        <v>28.953850443835108</v>
      </c>
      <c r="J35" s="69">
        <v>7055</v>
      </c>
      <c r="K35" s="80">
        <v>14.09384844967667</v>
      </c>
      <c r="O35" s="74"/>
      <c r="P35" s="11"/>
      <c r="Q35" s="11"/>
      <c r="R35" s="11"/>
      <c r="S35" s="11"/>
    </row>
    <row r="36" spans="1:24">
      <c r="C36" s="68" t="s">
        <v>110</v>
      </c>
      <c r="D36" s="69">
        <v>5832</v>
      </c>
      <c r="E36" s="70">
        <v>12.673769946736265</v>
      </c>
      <c r="F36" s="69">
        <v>6837</v>
      </c>
      <c r="G36" s="70">
        <v>23.285039949322599</v>
      </c>
      <c r="H36" s="69">
        <v>3275</v>
      </c>
      <c r="I36" s="70">
        <v>35.956610526778071</v>
      </c>
      <c r="J36" s="69">
        <v>15944</v>
      </c>
      <c r="K36" s="80">
        <v>18.871609377570671</v>
      </c>
      <c r="O36" s="74"/>
      <c r="P36" s="11"/>
      <c r="Q36" s="11"/>
      <c r="R36" s="11"/>
      <c r="S36" s="11"/>
      <c r="T36" s="11"/>
      <c r="U36" s="11"/>
      <c r="V36" s="74"/>
      <c r="W36" s="74"/>
      <c r="X36" s="74"/>
    </row>
    <row r="37" spans="1:24">
      <c r="A37" s="71" t="s">
        <v>87</v>
      </c>
      <c r="B37" s="71" t="s">
        <v>88</v>
      </c>
      <c r="C37" s="68" t="s">
        <v>70</v>
      </c>
      <c r="D37" s="69">
        <v>5670</v>
      </c>
      <c r="E37" s="70">
        <v>27.454835101515101</v>
      </c>
      <c r="F37" s="69">
        <v>3760</v>
      </c>
      <c r="G37" s="70">
        <v>33.800183383973682</v>
      </c>
      <c r="H37" s="69">
        <v>883</v>
      </c>
      <c r="I37" s="70">
        <v>33.281821265689196</v>
      </c>
      <c r="J37" s="69">
        <v>10313</v>
      </c>
      <c r="K37" s="80">
        <v>29.954050898360123</v>
      </c>
      <c r="O37" s="74"/>
      <c r="P37" s="11"/>
      <c r="Q37" s="11"/>
      <c r="R37" s="11"/>
      <c r="S37" s="11"/>
      <c r="T37" s="11"/>
      <c r="U37" s="11"/>
      <c r="V37" s="74"/>
      <c r="W37" s="74"/>
      <c r="X37" s="74"/>
    </row>
    <row r="38" spans="1:24">
      <c r="B38" s="71" t="s">
        <v>162</v>
      </c>
      <c r="C38" s="68" t="s">
        <v>66</v>
      </c>
      <c r="D38" s="69">
        <v>3809</v>
      </c>
      <c r="E38" s="70">
        <v>15.017229007814164</v>
      </c>
      <c r="F38" s="69">
        <v>3590</v>
      </c>
      <c r="G38" s="70">
        <v>19.684175896479879</v>
      </c>
      <c r="H38" s="69">
        <v>1502</v>
      </c>
      <c r="I38" s="70">
        <v>23.268423417143033</v>
      </c>
      <c r="J38" s="69">
        <v>8901</v>
      </c>
      <c r="K38" s="80">
        <v>17.781622260889023</v>
      </c>
      <c r="O38" s="74"/>
      <c r="P38" s="74"/>
      <c r="Q38" s="74"/>
      <c r="R38" s="74"/>
      <c r="S38" s="74"/>
    </row>
    <row r="39" spans="1:24">
      <c r="C39" s="68" t="s">
        <v>110</v>
      </c>
      <c r="D39" s="69">
        <v>9479</v>
      </c>
      <c r="E39" s="70">
        <v>20.599222449436397</v>
      </c>
      <c r="F39" s="69">
        <v>7350</v>
      </c>
      <c r="G39" s="70">
        <v>25.032184236875985</v>
      </c>
      <c r="H39" s="69">
        <v>2385</v>
      </c>
      <c r="I39" s="70">
        <v>26.185195757668914</v>
      </c>
      <c r="J39" s="69">
        <v>19214</v>
      </c>
      <c r="K39" s="80">
        <v>22.742041054982618</v>
      </c>
      <c r="O39" s="74"/>
      <c r="P39" s="74"/>
      <c r="Q39" s="74"/>
      <c r="R39" s="74"/>
      <c r="S39" s="74"/>
    </row>
    <row r="40" spans="1:24">
      <c r="A40" s="71" t="s">
        <v>89</v>
      </c>
      <c r="B40" s="71" t="s">
        <v>90</v>
      </c>
      <c r="C40" s="68" t="s">
        <v>70</v>
      </c>
      <c r="D40" s="69">
        <v>722</v>
      </c>
      <c r="E40" s="70">
        <v>3.4960125120447798</v>
      </c>
      <c r="F40" s="69">
        <v>389</v>
      </c>
      <c r="G40" s="70">
        <v>3.4968806745653622</v>
      </c>
      <c r="H40" s="69">
        <v>89</v>
      </c>
      <c r="I40" s="70">
        <v>3.3545663563378687</v>
      </c>
      <c r="J40" s="69">
        <v>1200</v>
      </c>
      <c r="K40" s="80">
        <v>3.4853932975886885</v>
      </c>
    </row>
    <row r="41" spans="1:24">
      <c r="B41" s="71" t="s">
        <v>163</v>
      </c>
      <c r="C41" s="68" t="s">
        <v>66</v>
      </c>
      <c r="D41" s="69">
        <v>735</v>
      </c>
      <c r="E41" s="70">
        <v>2.8977850671418772</v>
      </c>
      <c r="F41" s="69">
        <v>622</v>
      </c>
      <c r="G41" s="70">
        <v>3.4104616734291042</v>
      </c>
      <c r="H41" s="69">
        <v>189</v>
      </c>
      <c r="I41" s="70">
        <v>2.9279174606125391</v>
      </c>
      <c r="J41" s="69">
        <v>1546</v>
      </c>
      <c r="K41" s="80">
        <v>3.0884606241247532</v>
      </c>
    </row>
    <row r="42" spans="1:24">
      <c r="C42" s="68" t="s">
        <v>110</v>
      </c>
      <c r="D42" s="69">
        <v>1457</v>
      </c>
      <c r="E42" s="70">
        <v>3.1662693436890841</v>
      </c>
      <c r="F42" s="69">
        <v>1011</v>
      </c>
      <c r="G42" s="70">
        <v>3.4432024848274314</v>
      </c>
      <c r="H42" s="69">
        <v>278</v>
      </c>
      <c r="I42" s="70">
        <v>3.052194725631848</v>
      </c>
      <c r="J42" s="69">
        <v>2746</v>
      </c>
      <c r="K42" s="80">
        <v>3.2502157144260577</v>
      </c>
      <c r="L42" s="69"/>
    </row>
    <row r="43" spans="1:24">
      <c r="A43" s="71" t="s">
        <v>91</v>
      </c>
      <c r="B43" s="71" t="s">
        <v>92</v>
      </c>
      <c r="C43" s="68" t="s">
        <v>70</v>
      </c>
      <c r="D43" s="69">
        <v>4260</v>
      </c>
      <c r="E43" s="70">
        <v>20.627442245582774</v>
      </c>
      <c r="F43" s="69">
        <v>2034</v>
      </c>
      <c r="G43" s="70">
        <v>18.284460905053848</v>
      </c>
      <c r="H43" s="69">
        <v>215</v>
      </c>
      <c r="I43" s="70">
        <v>8.1037277147487838</v>
      </c>
      <c r="J43" s="69">
        <v>6509</v>
      </c>
      <c r="K43" s="80">
        <v>18.905354145003979</v>
      </c>
    </row>
    <row r="44" spans="1:24">
      <c r="B44" s="71" t="s">
        <v>164</v>
      </c>
      <c r="C44" s="68" t="s">
        <v>66</v>
      </c>
      <c r="D44" s="69">
        <v>7729</v>
      </c>
      <c r="E44" s="70">
        <v>30.472082699237507</v>
      </c>
      <c r="F44" s="69">
        <v>4581</v>
      </c>
      <c r="G44" s="70">
        <v>25.117885733084769</v>
      </c>
      <c r="H44" s="69">
        <v>597</v>
      </c>
      <c r="I44" s="70">
        <v>9.2485011851094487</v>
      </c>
      <c r="J44" s="69">
        <v>12907</v>
      </c>
      <c r="K44" s="80">
        <v>25.784451019132074</v>
      </c>
    </row>
    <row r="45" spans="1:24">
      <c r="B45" s="71" t="s">
        <v>93</v>
      </c>
      <c r="C45" s="68" t="s">
        <v>110</v>
      </c>
      <c r="D45" s="69">
        <v>11989</v>
      </c>
      <c r="E45" s="70">
        <v>26.053811366841749</v>
      </c>
      <c r="F45" s="69">
        <v>6615</v>
      </c>
      <c r="G45" s="70">
        <v>22.528965813188385</v>
      </c>
      <c r="H45" s="69">
        <v>812</v>
      </c>
      <c r="I45" s="70">
        <v>8.9150435870973403</v>
      </c>
      <c r="J45" s="69">
        <v>19416</v>
      </c>
      <c r="K45" s="80">
        <v>22.98113194147718</v>
      </c>
    </row>
    <row r="46" spans="1:24">
      <c r="A46" s="71" t="s">
        <v>94</v>
      </c>
      <c r="B46" s="71" t="s">
        <v>95</v>
      </c>
      <c r="C46" s="68" t="s">
        <v>70</v>
      </c>
      <c r="D46" s="69">
        <v>3357</v>
      </c>
      <c r="E46" s="70">
        <v>16.255005544230368</v>
      </c>
      <c r="F46" s="69">
        <v>2697</v>
      </c>
      <c r="G46" s="70">
        <v>24.244440049621545</v>
      </c>
      <c r="H46" s="69">
        <v>784</v>
      </c>
      <c r="I46" s="70">
        <v>29.550337341223475</v>
      </c>
      <c r="J46" s="69">
        <v>6838</v>
      </c>
      <c r="K46" s="80">
        <v>19.860932807426213</v>
      </c>
    </row>
    <row r="47" spans="1:24">
      <c r="B47" s="71" t="s">
        <v>165</v>
      </c>
      <c r="C47" s="68" t="s">
        <v>78</v>
      </c>
      <c r="D47" s="69">
        <v>3377</v>
      </c>
      <c r="E47" s="70">
        <v>13.314041049983835</v>
      </c>
      <c r="F47" s="69">
        <v>3131</v>
      </c>
      <c r="G47" s="70">
        <v>17.167452571553898</v>
      </c>
      <c r="H47" s="69">
        <v>1415</v>
      </c>
      <c r="I47" s="70">
        <v>21.920651887654724</v>
      </c>
      <c r="J47" s="69">
        <v>7923</v>
      </c>
      <c r="K47" s="80">
        <v>15.827861270983453</v>
      </c>
    </row>
    <row r="48" spans="1:24">
      <c r="C48" s="68" t="s">
        <v>110</v>
      </c>
      <c r="D48" s="69">
        <v>6734</v>
      </c>
      <c r="E48" s="70">
        <v>14.633944928210221</v>
      </c>
      <c r="F48" s="69">
        <v>5828</v>
      </c>
      <c r="G48" s="70">
        <v>19.84864894319908</v>
      </c>
      <c r="H48" s="69">
        <v>2199</v>
      </c>
      <c r="I48" s="70">
        <v>24.143079862102283</v>
      </c>
      <c r="J48" s="69">
        <v>14761</v>
      </c>
      <c r="K48" s="80">
        <v>17.471388987852524</v>
      </c>
    </row>
    <row r="49" spans="1:11">
      <c r="A49" s="71" t="s">
        <v>96</v>
      </c>
      <c r="B49" s="71" t="s">
        <v>97</v>
      </c>
      <c r="C49" s="68" t="s">
        <v>70</v>
      </c>
      <c r="D49" s="69">
        <v>43</v>
      </c>
      <c r="E49" s="70">
        <v>0.20821127149297167</v>
      </c>
      <c r="F49" s="69">
        <v>7</v>
      </c>
      <c r="G49" s="70">
        <v>6.2925873321227593E-2</v>
      </c>
      <c r="H49" s="69">
        <v>2</v>
      </c>
      <c r="I49" s="70">
        <v>7.5383513625570081E-2</v>
      </c>
      <c r="J49" s="69">
        <v>52</v>
      </c>
      <c r="K49" s="80">
        <v>0.15103370956217652</v>
      </c>
    </row>
    <row r="50" spans="1:11">
      <c r="B50" s="71" t="s">
        <v>166</v>
      </c>
      <c r="C50" s="68" t="s">
        <v>66</v>
      </c>
      <c r="D50" s="69">
        <v>37</v>
      </c>
      <c r="E50" s="70">
        <v>0.14587489453639382</v>
      </c>
      <c r="F50" s="69">
        <v>12</v>
      </c>
      <c r="G50" s="70">
        <v>6.5796688233358921E-2</v>
      </c>
      <c r="H50" s="69">
        <v>2</v>
      </c>
      <c r="I50" s="70">
        <v>3.0983253551455439E-2</v>
      </c>
      <c r="J50" s="69">
        <v>51</v>
      </c>
      <c r="K50" s="80">
        <v>0.1018832418048916</v>
      </c>
    </row>
    <row r="51" spans="1:11">
      <c r="B51" s="71" t="s">
        <v>98</v>
      </c>
      <c r="C51" s="68" t="s">
        <v>110</v>
      </c>
      <c r="D51" s="69">
        <v>80</v>
      </c>
      <c r="E51" s="70">
        <v>0.17385143959857702</v>
      </c>
      <c r="F51" s="69">
        <v>19</v>
      </c>
      <c r="G51" s="70">
        <v>6.4709047687162402E-2</v>
      </c>
      <c r="H51" s="69">
        <v>4</v>
      </c>
      <c r="I51" s="70">
        <v>4.3916470872400692E-2</v>
      </c>
      <c r="J51" s="69">
        <v>103</v>
      </c>
      <c r="K51" s="80">
        <v>0.12191267974722649</v>
      </c>
    </row>
    <row r="52" spans="1:11">
      <c r="A52" s="71" t="s">
        <v>99</v>
      </c>
      <c r="B52" s="71" t="s">
        <v>100</v>
      </c>
      <c r="C52" s="68" t="s">
        <v>70</v>
      </c>
      <c r="D52" s="69">
        <v>1522</v>
      </c>
      <c r="E52" s="70">
        <v>7.3697105863326247</v>
      </c>
      <c r="F52" s="69">
        <v>1282</v>
      </c>
      <c r="G52" s="70">
        <v>11.524424228259111</v>
      </c>
      <c r="H52" s="69">
        <v>409</v>
      </c>
      <c r="I52" s="70">
        <v>15.415928536429083</v>
      </c>
      <c r="J52" s="69">
        <v>3213</v>
      </c>
      <c r="K52" s="80">
        <v>9.3321405542937139</v>
      </c>
    </row>
    <row r="53" spans="1:11">
      <c r="B53" s="71" t="s">
        <v>167</v>
      </c>
      <c r="C53" s="68" t="s">
        <v>66</v>
      </c>
      <c r="D53" s="69">
        <v>914</v>
      </c>
      <c r="E53" s="70">
        <v>3.6035041515206472</v>
      </c>
      <c r="F53" s="69">
        <v>1138</v>
      </c>
      <c r="G53" s="70">
        <v>6.2397192674635376</v>
      </c>
      <c r="H53" s="69">
        <v>568</v>
      </c>
      <c r="I53" s="70">
        <v>8.7992440086133445</v>
      </c>
      <c r="J53" s="69">
        <v>2620</v>
      </c>
      <c r="K53" s="80">
        <v>5.2340018338983523</v>
      </c>
    </row>
    <row r="54" spans="1:11">
      <c r="B54" s="71" t="s">
        <v>101</v>
      </c>
      <c r="C54" s="68" t="s">
        <v>110</v>
      </c>
      <c r="D54" s="69">
        <v>2436</v>
      </c>
      <c r="E54" s="70">
        <v>5.2937763357766707</v>
      </c>
      <c r="F54" s="69">
        <v>2420</v>
      </c>
      <c r="G54" s="70">
        <v>8.2418892317333174</v>
      </c>
      <c r="H54" s="69">
        <v>977</v>
      </c>
      <c r="I54" s="70">
        <v>10.726598010583869</v>
      </c>
      <c r="J54" s="69">
        <v>5833</v>
      </c>
      <c r="K54" s="80">
        <v>6.9040452520929332</v>
      </c>
    </row>
    <row r="55" spans="1:11">
      <c r="A55" s="71" t="s">
        <v>102</v>
      </c>
      <c r="B55" s="71" t="s">
        <v>103</v>
      </c>
      <c r="C55" s="68" t="s">
        <v>70</v>
      </c>
      <c r="D55" s="69">
        <v>3391</v>
      </c>
      <c r="E55" s="70">
        <v>16.419637712387601</v>
      </c>
      <c r="F55" s="69">
        <v>2493</v>
      </c>
      <c r="G55" s="70">
        <v>22.410600312831484</v>
      </c>
      <c r="H55" s="69">
        <v>947</v>
      </c>
      <c r="I55" s="70">
        <v>35.694093701707438</v>
      </c>
      <c r="J55" s="69">
        <v>6831</v>
      </c>
      <c r="K55" s="80">
        <v>19.840601346523609</v>
      </c>
    </row>
    <row r="56" spans="1:11">
      <c r="B56" s="71" t="s">
        <v>168</v>
      </c>
      <c r="C56" s="68" t="s">
        <v>66</v>
      </c>
      <c r="D56" s="69">
        <v>3915</v>
      </c>
      <c r="E56" s="70">
        <v>15.435140867837346</v>
      </c>
      <c r="F56" s="69">
        <v>5420</v>
      </c>
      <c r="G56" s="70">
        <v>29.718170852067114</v>
      </c>
      <c r="H56" s="69">
        <v>3148</v>
      </c>
      <c r="I56" s="70">
        <v>48.76764108999086</v>
      </c>
      <c r="J56" s="69">
        <v>12483</v>
      </c>
      <c r="K56" s="80">
        <v>24.937421714714937</v>
      </c>
    </row>
    <row r="57" spans="1:11">
      <c r="B57" s="71" t="s">
        <v>104</v>
      </c>
      <c r="C57" s="68" t="s">
        <v>110</v>
      </c>
      <c r="D57" s="69">
        <v>7306</v>
      </c>
      <c r="E57" s="70">
        <v>15.876982721340047</v>
      </c>
      <c r="F57" s="69">
        <v>7913</v>
      </c>
      <c r="G57" s="70">
        <v>26.949615492027164</v>
      </c>
      <c r="H57" s="69">
        <v>4095</v>
      </c>
      <c r="I57" s="70">
        <v>44.959487055620208</v>
      </c>
      <c r="J57" s="69">
        <v>19314</v>
      </c>
      <c r="K57" s="80">
        <v>22.860402879979926</v>
      </c>
    </row>
    <row r="58" spans="1:11">
      <c r="A58" s="71" t="s">
        <v>105</v>
      </c>
      <c r="B58" s="71" t="s">
        <v>106</v>
      </c>
      <c r="C58" s="68" t="s">
        <v>70</v>
      </c>
      <c r="D58" s="69">
        <v>4037</v>
      </c>
      <c r="E58" s="70">
        <v>19.547648907375038</v>
      </c>
      <c r="F58" s="69">
        <v>2429</v>
      </c>
      <c r="G58" s="70">
        <v>21.835278042465976</v>
      </c>
      <c r="H58" s="69">
        <v>587</v>
      </c>
      <c r="I58" s="70">
        <v>22.125061249104821</v>
      </c>
      <c r="J58" s="69">
        <v>7053</v>
      </c>
      <c r="K58" s="80">
        <v>20.485399106577518</v>
      </c>
    </row>
    <row r="59" spans="1:11">
      <c r="B59" s="71" t="s">
        <v>169</v>
      </c>
      <c r="C59" s="68" t="s">
        <v>66</v>
      </c>
      <c r="D59" s="69">
        <v>4134</v>
      </c>
      <c r="E59" s="70">
        <v>16.298562540904108</v>
      </c>
      <c r="F59" s="69">
        <v>3546</v>
      </c>
      <c r="G59" s="70">
        <v>19.44292137295756</v>
      </c>
      <c r="H59" s="69">
        <v>1337</v>
      </c>
      <c r="I59" s="70">
        <v>20.71230499914796</v>
      </c>
      <c r="J59" s="69">
        <v>9017</v>
      </c>
      <c r="K59" s="80">
        <v>18.013356693229557</v>
      </c>
    </row>
    <row r="60" spans="1:11">
      <c r="B60" s="71" t="s">
        <v>107</v>
      </c>
      <c r="C60" s="68" t="s">
        <v>110</v>
      </c>
      <c r="D60" s="71">
        <v>8171</v>
      </c>
      <c r="E60" s="70">
        <v>17.756751411999662</v>
      </c>
      <c r="F60" s="69">
        <v>5975</v>
      </c>
      <c r="G60" s="70">
        <v>20.349292627936599</v>
      </c>
      <c r="H60" s="69">
        <v>1924</v>
      </c>
      <c r="I60" s="70">
        <v>21.123822489624732</v>
      </c>
      <c r="J60" s="69">
        <v>16070</v>
      </c>
      <c r="K60" s="80">
        <v>19.020745277067277</v>
      </c>
    </row>
    <row r="61" spans="1:11">
      <c r="B61" s="75" t="s">
        <v>170</v>
      </c>
      <c r="C61" s="76" t="s">
        <v>70</v>
      </c>
      <c r="D61" s="77">
        <v>64899</v>
      </c>
      <c r="E61" s="78">
        <v>314.24891415400856</v>
      </c>
      <c r="F61" s="77">
        <v>43030</v>
      </c>
      <c r="G61" s="78">
        <v>386.81433271606051</v>
      </c>
      <c r="H61" s="77">
        <v>10908</v>
      </c>
      <c r="I61" s="78">
        <v>411.14168331385923</v>
      </c>
      <c r="J61" s="77">
        <v>118837</v>
      </c>
      <c r="K61" s="82">
        <v>345.16140275462249</v>
      </c>
    </row>
    <row r="62" spans="1:11">
      <c r="B62" s="75" t="s">
        <v>170</v>
      </c>
      <c r="C62" s="76" t="s">
        <v>66</v>
      </c>
      <c r="D62" s="77">
        <v>55785</v>
      </c>
      <c r="E62" s="78">
        <v>219.93597274899267</v>
      </c>
      <c r="F62" s="77">
        <v>52183</v>
      </c>
      <c r="G62" s="78">
        <v>286.12238184011403</v>
      </c>
      <c r="H62" s="77">
        <v>20567</v>
      </c>
      <c r="I62" s="78">
        <v>318.61628789639201</v>
      </c>
      <c r="J62" s="77">
        <v>128535</v>
      </c>
      <c r="K62" s="82">
        <v>256.77573500768119</v>
      </c>
    </row>
    <row r="63" spans="1:11">
      <c r="B63" s="75" t="s">
        <v>170</v>
      </c>
      <c r="C63" s="76" t="s">
        <v>110</v>
      </c>
      <c r="D63" s="77">
        <v>120684</v>
      </c>
      <c r="E63" s="78">
        <v>262.26358920643338</v>
      </c>
      <c r="F63" s="77">
        <v>95213</v>
      </c>
      <c r="G63" s="78">
        <v>324.27066091777863</v>
      </c>
      <c r="H63" s="77">
        <v>31475</v>
      </c>
      <c r="I63" s="78">
        <v>345.56773017720298</v>
      </c>
      <c r="J63" s="77">
        <v>247372</v>
      </c>
      <c r="K63" s="82">
        <v>292.79401373233895</v>
      </c>
    </row>
    <row r="64" spans="1:11">
      <c r="B64" s="71" t="s">
        <v>60</v>
      </c>
      <c r="C64" s="68" t="s">
        <v>61</v>
      </c>
    </row>
    <row r="65" spans="2:10">
      <c r="B65" s="71" t="s">
        <v>62</v>
      </c>
      <c r="C65" s="68" t="s">
        <v>63</v>
      </c>
      <c r="G65" s="71"/>
      <c r="H65" s="71"/>
      <c r="I65" s="71"/>
      <c r="J65" s="71"/>
    </row>
    <row r="66" spans="2:10">
      <c r="B66" s="71" t="s">
        <v>108</v>
      </c>
      <c r="C66" s="68" t="s">
        <v>191</v>
      </c>
      <c r="G66" s="71"/>
      <c r="H66" s="71"/>
      <c r="I66" s="71"/>
      <c r="J66" s="71"/>
    </row>
    <row r="67" spans="2:10">
      <c r="B67" s="71" t="s">
        <v>109</v>
      </c>
      <c r="C67" s="68" t="s">
        <v>192</v>
      </c>
      <c r="G67" s="71"/>
      <c r="H67" s="71"/>
      <c r="I67" s="71"/>
      <c r="J67" s="71"/>
    </row>
  </sheetData>
  <mergeCells count="4">
    <mergeCell ref="B1:K2"/>
    <mergeCell ref="O6:S6"/>
    <mergeCell ref="O32:S32"/>
    <mergeCell ref="A3:K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51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9.140625" style="108"/>
    <col min="2" max="2" width="38.28515625" style="108" customWidth="1"/>
    <col min="3" max="10" width="9.140625" style="108"/>
    <col min="11" max="12" width="9.140625" style="112"/>
    <col min="13" max="13" width="22.140625" style="112" customWidth="1"/>
    <col min="14" max="14" width="7.85546875" style="112" bestFit="1" customWidth="1"/>
    <col min="15" max="16" width="8.140625" style="112" bestFit="1" customWidth="1"/>
    <col min="17" max="17" width="7.42578125" style="112" bestFit="1" customWidth="1"/>
    <col min="18" max="18" width="8.140625" style="112" bestFit="1" customWidth="1"/>
    <col min="19" max="19" width="19.5703125" style="108" bestFit="1" customWidth="1"/>
    <col min="20" max="16384" width="9.140625" style="108"/>
  </cols>
  <sheetData>
    <row r="1" spans="1:21" s="110" customFormat="1" ht="27" customHeight="1">
      <c r="A1" s="162" t="s">
        <v>205</v>
      </c>
      <c r="B1" s="188" t="s">
        <v>202</v>
      </c>
      <c r="C1" s="188"/>
      <c r="D1" s="188"/>
      <c r="E1" s="188"/>
      <c r="F1" s="188"/>
      <c r="G1" s="188"/>
      <c r="H1" s="188"/>
      <c r="I1" s="188"/>
      <c r="J1" s="188"/>
      <c r="K1" s="111"/>
      <c r="L1" s="111"/>
      <c r="M1" s="111"/>
      <c r="N1" s="111"/>
      <c r="O1" s="111"/>
      <c r="P1" s="111"/>
      <c r="Q1" s="111"/>
      <c r="R1" s="111"/>
    </row>
    <row r="2" spans="1:21" s="110" customFormat="1" ht="24.75" customHeight="1">
      <c r="A2" s="163"/>
      <c r="B2" s="189"/>
      <c r="C2" s="189"/>
      <c r="D2" s="189"/>
      <c r="E2" s="189"/>
      <c r="F2" s="189"/>
      <c r="G2" s="189"/>
      <c r="H2" s="189"/>
      <c r="I2" s="189"/>
      <c r="J2" s="189"/>
      <c r="K2" s="111"/>
      <c r="L2" s="111"/>
      <c r="M2" s="111"/>
      <c r="N2" s="111"/>
      <c r="O2" s="111"/>
      <c r="P2" s="111"/>
      <c r="Q2" s="111"/>
      <c r="R2" s="111"/>
    </row>
    <row r="3" spans="1:21">
      <c r="A3" s="187" t="s">
        <v>186</v>
      </c>
      <c r="B3" s="187"/>
      <c r="C3" s="187"/>
      <c r="D3" s="187"/>
      <c r="E3" s="187"/>
      <c r="F3" s="187"/>
      <c r="G3" s="187"/>
      <c r="H3" s="187"/>
      <c r="I3" s="187"/>
      <c r="J3" s="187"/>
      <c r="L3" s="111"/>
      <c r="M3" s="111"/>
      <c r="N3" s="111"/>
      <c r="O3" s="111"/>
      <c r="P3" s="111"/>
      <c r="Q3" s="111"/>
    </row>
    <row r="4" spans="1:21" ht="38.25">
      <c r="A4" s="113" t="s">
        <v>22</v>
      </c>
      <c r="B4" s="84" t="s">
        <v>23</v>
      </c>
      <c r="C4" s="114" t="s">
        <v>24</v>
      </c>
      <c r="D4" s="115" t="s">
        <v>25</v>
      </c>
      <c r="E4" s="114" t="s">
        <v>26</v>
      </c>
      <c r="F4" s="115" t="s">
        <v>25</v>
      </c>
      <c r="G4" s="114" t="s">
        <v>27</v>
      </c>
      <c r="H4" s="115" t="s">
        <v>25</v>
      </c>
      <c r="I4" s="114" t="s">
        <v>28</v>
      </c>
      <c r="J4" s="115" t="s">
        <v>25</v>
      </c>
      <c r="L4" s="111"/>
      <c r="M4" s="111"/>
      <c r="N4" s="111"/>
      <c r="O4" s="111"/>
      <c r="P4" s="111"/>
    </row>
    <row r="5" spans="1:21" ht="38.25">
      <c r="A5" s="116" t="s">
        <v>29</v>
      </c>
      <c r="B5" s="102" t="s">
        <v>30</v>
      </c>
      <c r="C5" s="117" t="s">
        <v>31</v>
      </c>
      <c r="D5" s="118" t="s">
        <v>32</v>
      </c>
      <c r="E5" s="117" t="s">
        <v>33</v>
      </c>
      <c r="F5" s="119" t="s">
        <v>32</v>
      </c>
      <c r="G5" s="119" t="s">
        <v>34</v>
      </c>
      <c r="H5" s="119" t="s">
        <v>32</v>
      </c>
      <c r="I5" s="119" t="s">
        <v>35</v>
      </c>
      <c r="J5" s="119" t="s">
        <v>32</v>
      </c>
    </row>
    <row r="6" spans="1:21">
      <c r="A6" s="84" t="s">
        <v>29</v>
      </c>
      <c r="B6" s="84" t="s">
        <v>180</v>
      </c>
      <c r="C6" s="85">
        <v>120684</v>
      </c>
      <c r="D6" s="86">
        <v>262.26358920643338</v>
      </c>
      <c r="E6" s="85">
        <v>95213</v>
      </c>
      <c r="F6" s="86">
        <v>324.27066091777863</v>
      </c>
      <c r="G6" s="85">
        <v>31475</v>
      </c>
      <c r="H6" s="86">
        <v>345.56773017720298</v>
      </c>
      <c r="I6" s="85">
        <v>247372</v>
      </c>
      <c r="J6" s="86">
        <v>292.79401373233895</v>
      </c>
      <c r="L6" s="108"/>
      <c r="M6" s="108"/>
      <c r="N6" s="108"/>
      <c r="O6" s="108"/>
      <c r="P6" s="108"/>
      <c r="Q6" s="108"/>
      <c r="R6" s="108"/>
    </row>
    <row r="7" spans="1:21">
      <c r="A7" s="105" t="s">
        <v>6</v>
      </c>
      <c r="B7" s="87" t="s">
        <v>38</v>
      </c>
      <c r="C7" s="66">
        <v>2439</v>
      </c>
      <c r="D7" s="88">
        <v>5.3002957647616169</v>
      </c>
      <c r="E7" s="66">
        <v>3411</v>
      </c>
      <c r="F7" s="89">
        <v>11.616976929521631</v>
      </c>
      <c r="G7" s="66">
        <v>1792</v>
      </c>
      <c r="H7" s="89">
        <v>19.67457895083551</v>
      </c>
      <c r="I7" s="66">
        <v>7642</v>
      </c>
      <c r="J7" s="89">
        <v>9.0452106662942207</v>
      </c>
      <c r="L7" s="108"/>
      <c r="M7" s="108"/>
      <c r="N7" s="108"/>
      <c r="O7" s="108"/>
      <c r="P7" s="108"/>
      <c r="Q7" s="108"/>
      <c r="R7" s="108"/>
      <c r="U7" s="120"/>
    </row>
    <row r="8" spans="1:21">
      <c r="A8" s="105"/>
      <c r="B8" s="105" t="s">
        <v>115</v>
      </c>
      <c r="C8" s="66"/>
      <c r="D8" s="88"/>
      <c r="E8" s="90"/>
      <c r="F8" s="88"/>
      <c r="G8" s="90"/>
      <c r="H8" s="88"/>
      <c r="I8" s="90"/>
      <c r="J8" s="88"/>
      <c r="K8" s="121"/>
      <c r="L8" s="108"/>
      <c r="M8" s="108"/>
      <c r="N8" s="108"/>
      <c r="O8" s="108"/>
      <c r="Q8" s="108"/>
      <c r="R8" s="108"/>
      <c r="U8" s="120"/>
    </row>
    <row r="9" spans="1:21">
      <c r="A9" s="105" t="s">
        <v>17</v>
      </c>
      <c r="B9" s="87" t="s">
        <v>39</v>
      </c>
      <c r="C9" s="66">
        <v>1424</v>
      </c>
      <c r="D9" s="88">
        <v>3.0945556248546713</v>
      </c>
      <c r="E9" s="66">
        <v>3191</v>
      </c>
      <c r="F9" s="89">
        <v>10.867714272091328</v>
      </c>
      <c r="G9" s="66">
        <v>2298</v>
      </c>
      <c r="H9" s="89">
        <v>25.230012516194197</v>
      </c>
      <c r="I9" s="66">
        <v>6913</v>
      </c>
      <c r="J9" s="89">
        <v>8.1823529620638507</v>
      </c>
      <c r="L9" s="122"/>
      <c r="M9" s="123"/>
      <c r="N9" s="123"/>
      <c r="O9" s="123"/>
      <c r="P9" s="123"/>
      <c r="T9" s="120"/>
      <c r="U9" s="120"/>
    </row>
    <row r="10" spans="1:21">
      <c r="A10" s="105"/>
      <c r="B10" s="105" t="s">
        <v>118</v>
      </c>
      <c r="C10" s="66"/>
      <c r="D10" s="88"/>
      <c r="E10" s="66"/>
      <c r="F10" s="89"/>
      <c r="G10" s="66"/>
      <c r="H10" s="89"/>
      <c r="I10" s="66"/>
      <c r="J10" s="89"/>
      <c r="U10" s="120"/>
    </row>
    <row r="11" spans="1:21">
      <c r="A11" s="105" t="s">
        <v>11</v>
      </c>
      <c r="B11" s="87" t="s">
        <v>40</v>
      </c>
      <c r="C11" s="66">
        <v>1813</v>
      </c>
      <c r="D11" s="88">
        <v>3.9399082499027518</v>
      </c>
      <c r="E11" s="66">
        <v>2802</v>
      </c>
      <c r="F11" s="89">
        <v>9.5428816641804772</v>
      </c>
      <c r="G11" s="66">
        <v>1600</v>
      </c>
      <c r="H11" s="89">
        <v>17.566588348960277</v>
      </c>
      <c r="I11" s="66">
        <v>6215</v>
      </c>
      <c r="J11" s="89">
        <v>7.3561874235826465</v>
      </c>
      <c r="U11" s="120"/>
    </row>
    <row r="12" spans="1:21">
      <c r="A12" s="106"/>
      <c r="B12" s="106" t="s">
        <v>119</v>
      </c>
      <c r="C12" s="91"/>
      <c r="D12" s="88"/>
      <c r="E12" s="66"/>
      <c r="F12" s="89"/>
      <c r="G12" s="66"/>
      <c r="H12" s="89"/>
      <c r="I12" s="66"/>
      <c r="J12" s="89"/>
      <c r="U12" s="120"/>
    </row>
    <row r="13" spans="1:21">
      <c r="A13" s="105" t="s">
        <v>112</v>
      </c>
      <c r="B13" s="87" t="s">
        <v>120</v>
      </c>
      <c r="C13" s="66">
        <v>1474</v>
      </c>
      <c r="D13" s="88">
        <v>3.2032127746037817</v>
      </c>
      <c r="E13" s="66">
        <v>2793</v>
      </c>
      <c r="F13" s="89">
        <v>9.5122300100128729</v>
      </c>
      <c r="G13" s="66">
        <v>1585</v>
      </c>
      <c r="H13" s="89">
        <v>17.401901583188774</v>
      </c>
      <c r="I13" s="66">
        <v>5852</v>
      </c>
      <c r="J13" s="89">
        <v>6.9265339988424213</v>
      </c>
      <c r="U13" s="120"/>
    </row>
    <row r="14" spans="1:21">
      <c r="A14" s="105"/>
      <c r="B14" s="105" t="s">
        <v>121</v>
      </c>
      <c r="C14" s="66"/>
      <c r="D14" s="88"/>
      <c r="E14" s="66"/>
      <c r="F14" s="89"/>
      <c r="G14" s="66"/>
      <c r="H14" s="89"/>
      <c r="I14" s="66"/>
      <c r="J14" s="89"/>
      <c r="L14" s="108"/>
      <c r="M14" s="108"/>
      <c r="N14" s="108"/>
      <c r="O14" s="108"/>
      <c r="T14" s="120"/>
      <c r="U14" s="120"/>
    </row>
    <row r="15" spans="1:21">
      <c r="A15" s="105" t="s">
        <v>7</v>
      </c>
      <c r="B15" s="87" t="s">
        <v>41</v>
      </c>
      <c r="C15" s="66">
        <v>2618</v>
      </c>
      <c r="D15" s="88">
        <v>5.6892883608634328</v>
      </c>
      <c r="E15" s="66">
        <v>2330</v>
      </c>
      <c r="F15" s="89">
        <v>7.9353726900572843</v>
      </c>
      <c r="G15" s="66">
        <v>806</v>
      </c>
      <c r="H15" s="89">
        <v>8.8491688807887403</v>
      </c>
      <c r="I15" s="66">
        <v>5754</v>
      </c>
      <c r="J15" s="89">
        <v>6.8105394103450605</v>
      </c>
      <c r="L15" s="108"/>
      <c r="M15" s="108"/>
      <c r="N15" s="108"/>
      <c r="O15" s="108"/>
      <c r="Q15" s="108"/>
      <c r="R15" s="108"/>
      <c r="T15" s="120"/>
      <c r="U15" s="120"/>
    </row>
    <row r="16" spans="1:21">
      <c r="A16" s="105"/>
      <c r="B16" s="105" t="s">
        <v>117</v>
      </c>
      <c r="C16" s="66"/>
      <c r="D16" s="88"/>
      <c r="E16" s="66"/>
      <c r="F16" s="89"/>
      <c r="G16" s="66"/>
      <c r="H16" s="89"/>
      <c r="I16" s="66"/>
      <c r="J16" s="89"/>
      <c r="L16" s="108"/>
      <c r="M16" s="108"/>
      <c r="N16" s="108"/>
      <c r="O16" s="108"/>
      <c r="Q16" s="108"/>
      <c r="R16" s="108"/>
      <c r="T16" s="120"/>
      <c r="U16" s="120"/>
    </row>
    <row r="17" spans="1:21">
      <c r="A17" s="105" t="s">
        <v>130</v>
      </c>
      <c r="B17" s="87" t="s">
        <v>131</v>
      </c>
      <c r="C17" s="66">
        <v>1809</v>
      </c>
      <c r="D17" s="88">
        <v>3.9312156779228231</v>
      </c>
      <c r="E17" s="66">
        <v>2160</v>
      </c>
      <c r="F17" s="89">
        <v>7.3563970002247787</v>
      </c>
      <c r="G17" s="66">
        <v>1348</v>
      </c>
      <c r="H17" s="89">
        <v>14.799850683999034</v>
      </c>
      <c r="I17" s="66">
        <v>5317</v>
      </c>
      <c r="J17" s="89">
        <v>6.2932982351068274</v>
      </c>
      <c r="L17" s="108"/>
      <c r="M17" s="108"/>
      <c r="T17" s="120"/>
      <c r="U17" s="120"/>
    </row>
    <row r="18" spans="1:21">
      <c r="A18" s="105"/>
      <c r="B18" s="105" t="s">
        <v>132</v>
      </c>
      <c r="C18" s="66"/>
      <c r="D18" s="88"/>
      <c r="E18" s="66"/>
      <c r="F18" s="89"/>
      <c r="G18" s="66"/>
      <c r="H18" s="89"/>
      <c r="I18" s="66"/>
      <c r="J18" s="89"/>
      <c r="L18" s="108"/>
      <c r="M18" s="108"/>
      <c r="T18" s="120"/>
      <c r="U18" s="120"/>
    </row>
    <row r="19" spans="1:21">
      <c r="A19" s="105" t="s">
        <v>0</v>
      </c>
      <c r="B19" s="87" t="s">
        <v>44</v>
      </c>
      <c r="C19" s="66">
        <v>1572</v>
      </c>
      <c r="D19" s="88">
        <v>3.4161807881120385</v>
      </c>
      <c r="E19" s="66">
        <v>2288</v>
      </c>
      <c r="F19" s="89">
        <v>7.7923316372751357</v>
      </c>
      <c r="G19" s="66">
        <v>1299</v>
      </c>
      <c r="H19" s="89">
        <v>14.261873915812126</v>
      </c>
      <c r="I19" s="66">
        <v>5159</v>
      </c>
      <c r="J19" s="89">
        <v>6.106286551611082</v>
      </c>
      <c r="L19" s="108"/>
      <c r="M19" s="108"/>
      <c r="T19" s="120"/>
      <c r="U19" s="120"/>
    </row>
    <row r="20" spans="1:21">
      <c r="A20" s="105"/>
      <c r="B20" s="106" t="s">
        <v>141</v>
      </c>
      <c r="C20" s="91"/>
      <c r="D20" s="88"/>
      <c r="E20" s="66"/>
      <c r="F20" s="89"/>
      <c r="G20" s="66"/>
      <c r="H20" s="89"/>
      <c r="I20" s="66"/>
      <c r="J20" s="89"/>
      <c r="L20" s="108"/>
      <c r="M20" s="108"/>
      <c r="T20" s="120"/>
      <c r="U20" s="120"/>
    </row>
    <row r="21" spans="1:21">
      <c r="A21" s="105" t="s">
        <v>8</v>
      </c>
      <c r="B21" s="101" t="s">
        <v>43</v>
      </c>
      <c r="C21" s="66">
        <v>3060</v>
      </c>
      <c r="D21" s="88">
        <v>6.6498175646455708</v>
      </c>
      <c r="E21" s="66">
        <v>1637</v>
      </c>
      <c r="F21" s="89">
        <v>5.5751953191518346</v>
      </c>
      <c r="G21" s="127">
        <v>145</v>
      </c>
      <c r="H21" s="89">
        <v>1.5919720691245252</v>
      </c>
      <c r="I21" s="66">
        <v>4842</v>
      </c>
      <c r="J21" s="89">
        <v>5.7310795663696181</v>
      </c>
      <c r="L21" s="108"/>
      <c r="M21" s="108"/>
      <c r="T21" s="120"/>
      <c r="U21" s="120"/>
    </row>
    <row r="22" spans="1:21">
      <c r="A22" s="105"/>
      <c r="B22" s="124" t="s">
        <v>122</v>
      </c>
      <c r="C22" s="66"/>
      <c r="D22" s="88"/>
      <c r="E22" s="66"/>
      <c r="F22" s="89"/>
      <c r="G22" s="66"/>
      <c r="H22" s="89"/>
      <c r="I22" s="66"/>
      <c r="J22" s="92"/>
      <c r="N22" s="184"/>
      <c r="O22" s="184"/>
      <c r="P22" s="184"/>
      <c r="Q22" s="184"/>
      <c r="R22" s="184"/>
      <c r="T22" s="120"/>
      <c r="U22" s="120"/>
    </row>
    <row r="23" spans="1:21" ht="38.25">
      <c r="A23" s="105" t="s">
        <v>172</v>
      </c>
      <c r="B23" s="101" t="s">
        <v>175</v>
      </c>
      <c r="C23" s="66">
        <v>2864</v>
      </c>
      <c r="D23" s="88">
        <v>6.2238815376290573</v>
      </c>
      <c r="E23" s="66">
        <v>1610</v>
      </c>
      <c r="F23" s="89">
        <v>5.4832403566490253</v>
      </c>
      <c r="G23" s="66">
        <v>233</v>
      </c>
      <c r="H23" s="89">
        <v>2.5581344283173406</v>
      </c>
      <c r="I23" s="66">
        <v>4707</v>
      </c>
      <c r="J23" s="89">
        <v>5.5712911026232534</v>
      </c>
      <c r="T23" s="120"/>
      <c r="U23" s="120"/>
    </row>
    <row r="24" spans="1:21">
      <c r="A24" s="105"/>
      <c r="B24" s="105" t="s">
        <v>178</v>
      </c>
      <c r="C24" s="66"/>
      <c r="D24" s="88"/>
      <c r="E24" s="66"/>
      <c r="F24" s="89"/>
      <c r="G24" s="66"/>
      <c r="H24" s="89"/>
      <c r="I24" s="66"/>
      <c r="J24" s="89"/>
      <c r="O24" s="125"/>
      <c r="P24" s="125"/>
      <c r="Q24" s="125"/>
      <c r="R24" s="125"/>
      <c r="T24" s="120"/>
      <c r="U24" s="120"/>
    </row>
    <row r="25" spans="1:21">
      <c r="A25" s="105" t="s">
        <v>173</v>
      </c>
      <c r="B25" s="87" t="s">
        <v>176</v>
      </c>
      <c r="C25" s="66">
        <v>2729</v>
      </c>
      <c r="D25" s="88">
        <v>5.930507233306459</v>
      </c>
      <c r="E25" s="66">
        <v>1671</v>
      </c>
      <c r="F25" s="89">
        <v>5.6909904571183354</v>
      </c>
      <c r="G25" s="66">
        <v>213</v>
      </c>
      <c r="H25" s="89">
        <v>2.3385520739553369</v>
      </c>
      <c r="I25" s="66">
        <v>4613</v>
      </c>
      <c r="J25" s="89">
        <v>5.4600309871257844</v>
      </c>
      <c r="T25" s="120"/>
      <c r="U25" s="120"/>
    </row>
    <row r="26" spans="1:21">
      <c r="A26" s="105"/>
      <c r="B26" s="106" t="s">
        <v>179</v>
      </c>
      <c r="C26" s="91"/>
      <c r="D26" s="88"/>
      <c r="E26" s="66"/>
      <c r="F26" s="89"/>
      <c r="G26" s="66"/>
      <c r="H26" s="89"/>
      <c r="I26" s="66"/>
      <c r="J26" s="89"/>
      <c r="L26" s="108"/>
      <c r="M26" s="108"/>
      <c r="T26" s="120"/>
      <c r="U26" s="120"/>
    </row>
    <row r="27" spans="1:21">
      <c r="A27" s="105" t="s">
        <v>5</v>
      </c>
      <c r="B27" s="101" t="s">
        <v>37</v>
      </c>
      <c r="C27" s="66">
        <v>1598</v>
      </c>
      <c r="D27" s="88">
        <v>3.472682505981576</v>
      </c>
      <c r="E27" s="66">
        <v>2022</v>
      </c>
      <c r="F27" s="89">
        <v>6.8864049696548628</v>
      </c>
      <c r="G27" s="66">
        <v>405</v>
      </c>
      <c r="H27" s="89">
        <v>4.4465426758305702</v>
      </c>
      <c r="I27" s="66">
        <v>4025</v>
      </c>
      <c r="J27" s="89">
        <v>4.764063456141618</v>
      </c>
      <c r="L27" s="108"/>
      <c r="M27" s="108"/>
    </row>
    <row r="28" spans="1:21">
      <c r="A28" s="105"/>
      <c r="B28" s="106" t="s">
        <v>116</v>
      </c>
      <c r="C28" s="66"/>
      <c r="D28" s="88"/>
      <c r="E28" s="66"/>
      <c r="F28" s="89"/>
      <c r="G28" s="66"/>
      <c r="H28" s="89"/>
      <c r="I28" s="66"/>
      <c r="J28" s="89"/>
      <c r="L28" s="108"/>
      <c r="M28" s="108"/>
      <c r="N28" s="108"/>
      <c r="O28" s="108"/>
    </row>
    <row r="29" spans="1:21">
      <c r="A29" s="105" t="s">
        <v>1</v>
      </c>
      <c r="B29" s="87" t="s">
        <v>46</v>
      </c>
      <c r="C29" s="66">
        <v>2242</v>
      </c>
      <c r="D29" s="88">
        <v>4.8721865947501213</v>
      </c>
      <c r="E29" s="66">
        <v>1181</v>
      </c>
      <c r="F29" s="89">
        <v>4.0221781746599365</v>
      </c>
      <c r="G29" s="66">
        <v>218</v>
      </c>
      <c r="H29" s="89">
        <v>2.3934476625458379</v>
      </c>
      <c r="I29" s="66">
        <v>3641</v>
      </c>
      <c r="J29" s="89">
        <v>4.3095540481519574</v>
      </c>
      <c r="L29" s="108"/>
      <c r="M29" s="108"/>
      <c r="N29" s="108"/>
      <c r="O29" s="108"/>
      <c r="P29" s="108"/>
    </row>
    <row r="30" spans="1:21">
      <c r="A30" s="106"/>
      <c r="B30" s="106" t="s">
        <v>47</v>
      </c>
      <c r="C30" s="66"/>
      <c r="D30" s="88"/>
      <c r="E30" s="66"/>
      <c r="F30" s="89"/>
      <c r="G30" s="66"/>
      <c r="H30" s="89"/>
      <c r="I30" s="66"/>
      <c r="J30" s="89"/>
      <c r="L30" s="108"/>
    </row>
    <row r="31" spans="1:21">
      <c r="A31" s="105" t="s">
        <v>9</v>
      </c>
      <c r="B31" s="87" t="s">
        <v>42</v>
      </c>
      <c r="C31" s="66">
        <v>2134</v>
      </c>
      <c r="D31" s="88">
        <v>4.6374871512920421</v>
      </c>
      <c r="E31" s="66">
        <v>1205</v>
      </c>
      <c r="F31" s="89">
        <v>4.1039159191068793</v>
      </c>
      <c r="G31" s="66">
        <v>208</v>
      </c>
      <c r="H31" s="89">
        <v>2.283656485364836</v>
      </c>
      <c r="I31" s="66">
        <v>3547</v>
      </c>
      <c r="J31" s="89">
        <v>4.1982939326544892</v>
      </c>
      <c r="L31" s="108"/>
      <c r="M31" s="125"/>
      <c r="N31" s="125"/>
      <c r="O31" s="125"/>
    </row>
    <row r="32" spans="1:21">
      <c r="A32" s="105"/>
      <c r="B32" s="105" t="s">
        <v>139</v>
      </c>
      <c r="C32" s="66"/>
      <c r="D32" s="88"/>
      <c r="E32" s="66"/>
      <c r="F32" s="89"/>
      <c r="G32" s="66"/>
      <c r="H32" s="89"/>
      <c r="I32" s="66"/>
      <c r="J32" s="89"/>
      <c r="L32" s="108"/>
      <c r="M32" s="125"/>
      <c r="N32" s="125"/>
      <c r="O32" s="125"/>
    </row>
    <row r="33" spans="1:18">
      <c r="A33" s="105" t="s">
        <v>12</v>
      </c>
      <c r="B33" s="87" t="s">
        <v>45</v>
      </c>
      <c r="C33" s="66">
        <v>1805</v>
      </c>
      <c r="D33" s="88">
        <v>3.922523105942894</v>
      </c>
      <c r="E33" s="66">
        <v>1282</v>
      </c>
      <c r="F33" s="89">
        <v>4.3661578492074842</v>
      </c>
      <c r="G33" s="66">
        <v>324</v>
      </c>
      <c r="H33" s="89">
        <v>3.5572341406644563</v>
      </c>
      <c r="I33" s="66">
        <v>3411</v>
      </c>
      <c r="J33" s="89">
        <v>4.0373218506581505</v>
      </c>
      <c r="L33" s="108"/>
      <c r="M33" s="125"/>
      <c r="N33" s="125"/>
      <c r="O33" s="125"/>
      <c r="R33" s="108"/>
    </row>
    <row r="34" spans="1:18">
      <c r="A34" s="105"/>
      <c r="B34" s="105" t="s">
        <v>123</v>
      </c>
      <c r="C34" s="66"/>
      <c r="D34" s="88"/>
      <c r="E34" s="66"/>
      <c r="F34" s="89"/>
      <c r="G34" s="66"/>
      <c r="H34" s="89"/>
      <c r="I34" s="66"/>
      <c r="J34" s="89"/>
      <c r="L34" s="108"/>
      <c r="M34" s="125"/>
      <c r="N34" s="125"/>
      <c r="O34" s="125"/>
      <c r="P34" s="108"/>
      <c r="Q34" s="108"/>
      <c r="R34" s="108"/>
    </row>
    <row r="35" spans="1:18">
      <c r="A35" s="105" t="s">
        <v>10</v>
      </c>
      <c r="B35" s="87" t="s">
        <v>124</v>
      </c>
      <c r="C35" s="66">
        <v>1557</v>
      </c>
      <c r="D35" s="88">
        <v>3.3835836431873054</v>
      </c>
      <c r="E35" s="66">
        <v>1275</v>
      </c>
      <c r="F35" s="89">
        <v>4.3423176737437927</v>
      </c>
      <c r="G35" s="66">
        <v>329</v>
      </c>
      <c r="H35" s="89">
        <v>3.6121297292549572</v>
      </c>
      <c r="I35" s="66">
        <v>3161</v>
      </c>
      <c r="J35" s="89">
        <v>3.7414172881648828</v>
      </c>
      <c r="L35" s="108"/>
      <c r="P35" s="108"/>
      <c r="Q35" s="108"/>
      <c r="R35" s="108"/>
    </row>
    <row r="36" spans="1:18">
      <c r="A36" s="105"/>
      <c r="B36" s="105" t="s">
        <v>125</v>
      </c>
      <c r="C36" s="66"/>
      <c r="D36" s="88"/>
      <c r="E36" s="66"/>
      <c r="F36" s="89"/>
      <c r="G36" s="66"/>
      <c r="H36" s="89"/>
      <c r="I36" s="66"/>
      <c r="J36" s="89"/>
      <c r="L36" s="108"/>
      <c r="P36" s="108"/>
      <c r="Q36" s="108"/>
      <c r="R36" s="108"/>
    </row>
    <row r="37" spans="1:18">
      <c r="A37" s="105" t="s">
        <v>15</v>
      </c>
      <c r="B37" s="87" t="s">
        <v>148</v>
      </c>
      <c r="C37" s="66">
        <v>1982</v>
      </c>
      <c r="D37" s="88">
        <v>4.3071694160547462</v>
      </c>
      <c r="E37" s="66">
        <v>997</v>
      </c>
      <c r="F37" s="89">
        <v>3.3955221339000485</v>
      </c>
      <c r="G37" s="66">
        <v>50</v>
      </c>
      <c r="H37" s="89">
        <v>0.54895588590500866</v>
      </c>
      <c r="I37" s="66">
        <v>3029</v>
      </c>
      <c r="J37" s="89">
        <v>3.5851796791684372</v>
      </c>
      <c r="L37" s="108"/>
      <c r="P37" s="108"/>
      <c r="Q37" s="108"/>
      <c r="R37" s="108"/>
    </row>
    <row r="38" spans="1:18">
      <c r="A38" s="106"/>
      <c r="B38" s="106" t="s">
        <v>149</v>
      </c>
      <c r="C38" s="91"/>
      <c r="D38" s="88"/>
      <c r="E38" s="91"/>
      <c r="F38" s="93"/>
      <c r="G38" s="91"/>
      <c r="H38" s="93"/>
      <c r="I38" s="91"/>
      <c r="J38" s="93"/>
      <c r="L38" s="108"/>
      <c r="R38" s="108"/>
    </row>
    <row r="39" spans="1:18">
      <c r="A39" s="105" t="s">
        <v>16</v>
      </c>
      <c r="B39" s="87" t="s">
        <v>49</v>
      </c>
      <c r="C39" s="66">
        <v>1196</v>
      </c>
      <c r="D39" s="88">
        <v>2.5990790219987265</v>
      </c>
      <c r="E39" s="66">
        <v>1315</v>
      </c>
      <c r="F39" s="89">
        <v>4.4785472478220294</v>
      </c>
      <c r="G39" s="66">
        <v>515</v>
      </c>
      <c r="H39" s="89">
        <v>5.6542456248215895</v>
      </c>
      <c r="I39" s="66">
        <v>3026</v>
      </c>
      <c r="J39" s="89">
        <v>3.5816288244185182</v>
      </c>
      <c r="L39" s="108"/>
      <c r="R39" s="108"/>
    </row>
    <row r="40" spans="1:18">
      <c r="A40" s="105"/>
      <c r="B40" s="105" t="s">
        <v>126</v>
      </c>
      <c r="C40" s="66"/>
      <c r="D40" s="88"/>
      <c r="E40" s="66"/>
      <c r="F40" s="89"/>
      <c r="G40" s="66"/>
      <c r="H40" s="89"/>
      <c r="I40" s="66"/>
      <c r="J40" s="89"/>
      <c r="L40" s="108"/>
      <c r="R40" s="108"/>
    </row>
    <row r="41" spans="1:18">
      <c r="A41" s="105" t="s">
        <v>114</v>
      </c>
      <c r="B41" s="87" t="s">
        <v>135</v>
      </c>
      <c r="C41" s="66">
        <v>1455</v>
      </c>
      <c r="D41" s="88">
        <v>3.1619230576991195</v>
      </c>
      <c r="E41" s="66">
        <v>1167</v>
      </c>
      <c r="F41" s="89">
        <v>3.9744978237325541</v>
      </c>
      <c r="G41" s="66">
        <v>377</v>
      </c>
      <c r="H41" s="89">
        <v>4.1391273797237655</v>
      </c>
      <c r="I41" s="66">
        <v>2999</v>
      </c>
      <c r="J41" s="89">
        <v>3.5496711316692449</v>
      </c>
      <c r="R41" s="108"/>
    </row>
    <row r="42" spans="1:18">
      <c r="A42" s="106"/>
      <c r="B42" s="106" t="s">
        <v>142</v>
      </c>
      <c r="C42" s="66"/>
      <c r="D42" s="88"/>
      <c r="E42" s="66"/>
      <c r="F42" s="89"/>
      <c r="G42" s="66"/>
      <c r="H42" s="89"/>
      <c r="I42" s="66"/>
      <c r="J42" s="89"/>
      <c r="R42" s="108"/>
    </row>
    <row r="43" spans="1:18" ht="25.5">
      <c r="A43" s="105" t="s">
        <v>171</v>
      </c>
      <c r="B43" s="101" t="s">
        <v>174</v>
      </c>
      <c r="C43" s="66">
        <v>2121</v>
      </c>
      <c r="D43" s="88">
        <v>4.6092362923572736</v>
      </c>
      <c r="E43" s="66">
        <v>696</v>
      </c>
      <c r="F43" s="89">
        <v>2.3703945889613176</v>
      </c>
      <c r="G43" s="66">
        <v>56</v>
      </c>
      <c r="H43" s="89">
        <v>0.61483059221360969</v>
      </c>
      <c r="I43" s="66">
        <v>2873</v>
      </c>
      <c r="J43" s="89">
        <v>3.4005352321726376</v>
      </c>
      <c r="R43" s="108"/>
    </row>
    <row r="44" spans="1:18">
      <c r="A44" s="105"/>
      <c r="B44" s="106" t="s">
        <v>177</v>
      </c>
      <c r="C44" s="66"/>
      <c r="D44" s="88"/>
      <c r="E44" s="66"/>
      <c r="F44" s="94"/>
      <c r="G44" s="66"/>
      <c r="H44" s="89"/>
      <c r="I44" s="66"/>
      <c r="J44" s="89"/>
      <c r="R44" s="108"/>
    </row>
    <row r="45" spans="1:18">
      <c r="A45" s="105" t="s">
        <v>2</v>
      </c>
      <c r="B45" s="101" t="s">
        <v>133</v>
      </c>
      <c r="C45" s="66">
        <v>1932</v>
      </c>
      <c r="D45" s="88">
        <v>4.1985122663056353</v>
      </c>
      <c r="E45" s="66">
        <v>786</v>
      </c>
      <c r="F45" s="89">
        <v>2.6769111306373499</v>
      </c>
      <c r="G45" s="66">
        <v>97</v>
      </c>
      <c r="H45" s="89">
        <v>1.0649744186557168</v>
      </c>
      <c r="I45" s="66">
        <v>2815</v>
      </c>
      <c r="J45" s="89">
        <v>3.3318853736741998</v>
      </c>
      <c r="R45" s="108"/>
    </row>
    <row r="46" spans="1:18">
      <c r="A46" s="95"/>
      <c r="B46" s="102" t="s">
        <v>134</v>
      </c>
      <c r="C46" s="96"/>
      <c r="D46" s="97"/>
      <c r="E46" s="96"/>
      <c r="F46" s="98"/>
      <c r="G46" s="96"/>
      <c r="H46" s="97"/>
      <c r="I46" s="96"/>
      <c r="J46" s="98"/>
      <c r="L46" s="125"/>
      <c r="R46" s="108"/>
    </row>
    <row r="47" spans="1:18">
      <c r="A47" s="105"/>
      <c r="B47" s="105"/>
      <c r="C47" s="126"/>
      <c r="D47" s="94"/>
      <c r="E47" s="126"/>
      <c r="F47" s="94"/>
      <c r="G47" s="126"/>
      <c r="H47" s="89"/>
      <c r="I47" s="126"/>
      <c r="J47" s="94"/>
      <c r="L47" s="125"/>
      <c r="R47" s="108"/>
    </row>
    <row r="48" spans="1:18">
      <c r="A48" s="105"/>
      <c r="B48" s="185" t="s">
        <v>136</v>
      </c>
      <c r="C48" s="185"/>
      <c r="D48" s="185"/>
      <c r="E48" s="185"/>
      <c r="F48" s="185"/>
      <c r="G48" s="185"/>
      <c r="H48" s="185"/>
      <c r="I48" s="185"/>
      <c r="J48" s="185"/>
      <c r="L48" s="125"/>
      <c r="R48" s="108"/>
    </row>
    <row r="49" spans="1:18">
      <c r="A49" s="105"/>
      <c r="B49" s="186" t="s">
        <v>137</v>
      </c>
      <c r="C49" s="186"/>
      <c r="D49" s="186"/>
      <c r="E49" s="186"/>
      <c r="F49" s="186"/>
      <c r="G49" s="186"/>
      <c r="H49" s="186"/>
      <c r="I49" s="186"/>
      <c r="J49" s="186"/>
      <c r="L49" s="125"/>
      <c r="R49" s="108"/>
    </row>
    <row r="50" spans="1:18">
      <c r="A50" s="185"/>
      <c r="B50" s="185" t="s">
        <v>193</v>
      </c>
      <c r="C50" s="185"/>
      <c r="D50" s="185"/>
      <c r="E50" s="185"/>
      <c r="F50" s="185"/>
      <c r="G50" s="185"/>
      <c r="H50" s="185"/>
      <c r="I50" s="83"/>
      <c r="J50" s="83"/>
      <c r="R50" s="108"/>
    </row>
    <row r="51" spans="1:18">
      <c r="A51" s="185"/>
      <c r="B51" s="185" t="s">
        <v>194</v>
      </c>
      <c r="C51" s="185"/>
      <c r="D51" s="185"/>
      <c r="E51" s="185"/>
      <c r="F51" s="185"/>
      <c r="G51" s="185"/>
      <c r="H51" s="185"/>
      <c r="I51" s="83"/>
      <c r="J51" s="83"/>
      <c r="R51" s="108"/>
    </row>
  </sheetData>
  <mergeCells count="8">
    <mergeCell ref="A3:J3"/>
    <mergeCell ref="B1:J2"/>
    <mergeCell ref="N22:R22"/>
    <mergeCell ref="B48:J48"/>
    <mergeCell ref="B49:J49"/>
    <mergeCell ref="A50:A51"/>
    <mergeCell ref="B50:H50"/>
    <mergeCell ref="B51:H5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53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/>
  <cols>
    <col min="2" max="2" width="33" customWidth="1"/>
    <col min="11" max="19" width="9.140625" style="7"/>
  </cols>
  <sheetData>
    <row r="1" spans="1:27" ht="24.75" customHeight="1">
      <c r="A1" s="146" t="s">
        <v>207</v>
      </c>
      <c r="B1" s="194" t="s">
        <v>206</v>
      </c>
      <c r="C1" s="194"/>
      <c r="D1" s="194"/>
      <c r="E1" s="194"/>
      <c r="F1" s="194"/>
      <c r="G1" s="194"/>
      <c r="H1" s="194"/>
      <c r="I1" s="194"/>
      <c r="J1" s="19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7.25" customHeight="1">
      <c r="A2" s="145"/>
      <c r="B2" s="195"/>
      <c r="C2" s="195"/>
      <c r="D2" s="195"/>
      <c r="E2" s="195"/>
      <c r="F2" s="195"/>
      <c r="G2" s="195"/>
      <c r="H2" s="195"/>
      <c r="I2" s="195"/>
      <c r="J2" s="19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1" customFormat="1">
      <c r="A3" s="196" t="s">
        <v>36</v>
      </c>
      <c r="B3" s="196"/>
      <c r="C3" s="196"/>
      <c r="D3" s="196"/>
      <c r="E3" s="196"/>
      <c r="F3" s="196"/>
      <c r="G3" s="196"/>
      <c r="H3" s="196"/>
      <c r="I3" s="196"/>
      <c r="J3" s="196"/>
      <c r="K3" s="8"/>
      <c r="L3" s="9"/>
      <c r="M3" s="9"/>
      <c r="N3" s="9"/>
      <c r="O3" s="9"/>
      <c r="P3" s="9"/>
      <c r="Q3" s="9"/>
      <c r="R3" s="9"/>
      <c r="S3" s="8"/>
    </row>
    <row r="4" spans="1:27" s="1" customFormat="1" ht="38.25">
      <c r="A4" s="20" t="s">
        <v>22</v>
      </c>
      <c r="B4" s="21" t="s">
        <v>23</v>
      </c>
      <c r="C4" s="22" t="s">
        <v>24</v>
      </c>
      <c r="D4" s="23" t="s">
        <v>25</v>
      </c>
      <c r="E4" s="22" t="s">
        <v>26</v>
      </c>
      <c r="F4" s="23" t="s">
        <v>25</v>
      </c>
      <c r="G4" s="22" t="s">
        <v>27</v>
      </c>
      <c r="H4" s="23" t="s">
        <v>25</v>
      </c>
      <c r="I4" s="22" t="s">
        <v>28</v>
      </c>
      <c r="J4" s="23" t="s">
        <v>25</v>
      </c>
      <c r="K4" s="8"/>
      <c r="L4" s="9"/>
      <c r="M4" s="9"/>
      <c r="N4" s="9"/>
      <c r="O4" s="9"/>
      <c r="P4" s="9"/>
      <c r="Q4" s="9"/>
      <c r="R4" s="7"/>
      <c r="S4" s="8"/>
    </row>
    <row r="5" spans="1:27" s="1" customFormat="1" ht="38.25" customHeight="1">
      <c r="A5" s="16" t="s">
        <v>29</v>
      </c>
      <c r="B5" s="17" t="s">
        <v>30</v>
      </c>
      <c r="C5" s="18" t="s">
        <v>31</v>
      </c>
      <c r="D5" s="2" t="s">
        <v>32</v>
      </c>
      <c r="E5" s="18" t="s">
        <v>33</v>
      </c>
      <c r="F5" s="19" t="s">
        <v>32</v>
      </c>
      <c r="G5" s="19" t="s">
        <v>34</v>
      </c>
      <c r="H5" s="19" t="s">
        <v>32</v>
      </c>
      <c r="I5" s="19" t="s">
        <v>35</v>
      </c>
      <c r="J5" s="19" t="s">
        <v>32</v>
      </c>
      <c r="K5" s="8"/>
      <c r="L5" s="7"/>
      <c r="M5" s="7"/>
      <c r="N5" s="7"/>
      <c r="O5" s="7"/>
      <c r="P5" s="7"/>
      <c r="Q5" s="7"/>
      <c r="R5" s="7"/>
      <c r="S5" s="8"/>
    </row>
    <row r="6" spans="1:27" s="1" customFormat="1" ht="38.25" customHeight="1">
      <c r="A6" s="24" t="s">
        <v>29</v>
      </c>
      <c r="B6" s="24" t="s">
        <v>138</v>
      </c>
      <c r="C6" s="25">
        <v>64899</v>
      </c>
      <c r="D6" s="50">
        <v>314.24891415400856</v>
      </c>
      <c r="E6" s="25">
        <v>43030</v>
      </c>
      <c r="F6" s="50">
        <v>386.81433271606051</v>
      </c>
      <c r="G6" s="25">
        <v>10908</v>
      </c>
      <c r="H6" s="50">
        <v>411.14168331385923</v>
      </c>
      <c r="I6" s="25">
        <v>118837</v>
      </c>
      <c r="J6" s="50">
        <v>345.16140275462249</v>
      </c>
      <c r="K6" s="8"/>
      <c r="L6" s="7"/>
      <c r="M6" s="7"/>
      <c r="N6" s="7"/>
      <c r="O6" s="7"/>
      <c r="P6" s="7"/>
      <c r="Q6" s="7"/>
      <c r="R6" s="7"/>
      <c r="S6" s="8"/>
    </row>
    <row r="7" spans="1:27">
      <c r="A7" s="26" t="s">
        <v>11</v>
      </c>
      <c r="B7" s="4" t="s">
        <v>40</v>
      </c>
      <c r="C7" s="30">
        <v>1216</v>
      </c>
      <c r="D7" s="52">
        <v>5.8880210729175237</v>
      </c>
      <c r="E7" s="30">
        <v>1559</v>
      </c>
      <c r="F7" s="51">
        <v>14.014490929684831</v>
      </c>
      <c r="G7" s="30">
        <v>708</v>
      </c>
      <c r="H7" s="51">
        <v>26.685763823451811</v>
      </c>
      <c r="I7" s="30">
        <v>3483</v>
      </c>
      <c r="J7" s="51">
        <v>10.116354046251169</v>
      </c>
    </row>
    <row r="8" spans="1:27">
      <c r="A8" s="26"/>
      <c r="B8" s="26" t="s">
        <v>119</v>
      </c>
      <c r="C8" s="30"/>
      <c r="D8" s="52"/>
      <c r="E8" s="31"/>
      <c r="F8" s="52"/>
      <c r="G8" s="31"/>
      <c r="H8" s="52"/>
      <c r="I8" s="31"/>
      <c r="J8" s="52"/>
      <c r="K8" s="10"/>
      <c r="M8"/>
      <c r="N8"/>
      <c r="O8"/>
      <c r="P8"/>
    </row>
    <row r="9" spans="1:27">
      <c r="A9" s="26" t="s">
        <v>6</v>
      </c>
      <c r="B9" s="4" t="s">
        <v>38</v>
      </c>
      <c r="C9" s="30">
        <v>1516</v>
      </c>
      <c r="D9" s="52">
        <v>7.3406578507754663</v>
      </c>
      <c r="E9" s="30">
        <v>1420</v>
      </c>
      <c r="F9" s="51">
        <v>12.76496287373474</v>
      </c>
      <c r="G9" s="30">
        <v>513</v>
      </c>
      <c r="H9" s="51">
        <v>19.335871244958728</v>
      </c>
      <c r="I9" s="30">
        <v>3449</v>
      </c>
      <c r="J9" s="51">
        <v>10.017601236152823</v>
      </c>
      <c r="L9"/>
      <c r="M9"/>
      <c r="N9"/>
      <c r="O9"/>
      <c r="P9"/>
    </row>
    <row r="10" spans="1:27">
      <c r="A10" s="29"/>
      <c r="B10" s="26" t="s">
        <v>115</v>
      </c>
      <c r="C10" s="53"/>
      <c r="D10" s="52"/>
      <c r="E10" s="30"/>
      <c r="F10" s="51"/>
      <c r="G10" s="30"/>
      <c r="H10" s="51"/>
      <c r="I10" s="30"/>
      <c r="J10" s="51"/>
      <c r="L10"/>
      <c r="M10"/>
      <c r="N10"/>
      <c r="O10"/>
      <c r="P10"/>
      <c r="R10"/>
      <c r="S10" s="6"/>
    </row>
    <row r="11" spans="1:27">
      <c r="A11" s="99" t="s">
        <v>7</v>
      </c>
      <c r="B11" s="87" t="s">
        <v>41</v>
      </c>
      <c r="C11" s="30">
        <v>1799</v>
      </c>
      <c r="D11" s="52">
        <v>8.7109785445547914</v>
      </c>
      <c r="E11" s="30">
        <v>1166</v>
      </c>
      <c r="F11" s="51">
        <v>10.481652613221625</v>
      </c>
      <c r="G11" s="30">
        <v>322</v>
      </c>
      <c r="H11" s="51">
        <v>12.136745693716785</v>
      </c>
      <c r="I11" s="30">
        <v>3287</v>
      </c>
      <c r="J11" s="51">
        <v>9.54707314097835</v>
      </c>
      <c r="L11"/>
      <c r="M11"/>
      <c r="N11"/>
      <c r="O11"/>
      <c r="P11"/>
      <c r="R11"/>
      <c r="S11" s="6"/>
    </row>
    <row r="12" spans="1:27">
      <c r="A12" s="99"/>
      <c r="B12" s="99" t="s">
        <v>117</v>
      </c>
      <c r="C12" s="30"/>
      <c r="D12" s="52"/>
      <c r="E12" s="30"/>
      <c r="F12" s="51"/>
      <c r="G12" s="30"/>
      <c r="H12" s="51"/>
      <c r="I12" s="30"/>
      <c r="J12" s="51"/>
      <c r="M12"/>
      <c r="N12"/>
      <c r="O12"/>
      <c r="P12"/>
      <c r="Q12" s="12"/>
      <c r="R12"/>
      <c r="S12" s="6"/>
    </row>
    <row r="13" spans="1:27">
      <c r="A13" s="99" t="s">
        <v>8</v>
      </c>
      <c r="B13" s="87" t="s">
        <v>43</v>
      </c>
      <c r="C13" s="30">
        <v>1978</v>
      </c>
      <c r="D13" s="52">
        <v>9.5777184886766964</v>
      </c>
      <c r="E13" s="30">
        <v>933</v>
      </c>
      <c r="F13" s="51">
        <v>8.3871199726721919</v>
      </c>
      <c r="G13" s="30">
        <v>80</v>
      </c>
      <c r="H13" s="51">
        <v>3.0153405450228035</v>
      </c>
      <c r="I13" s="30">
        <v>2991</v>
      </c>
      <c r="J13" s="51">
        <v>8.6873427942398074</v>
      </c>
      <c r="M13" s="12"/>
      <c r="O13" s="12"/>
      <c r="P13" s="12"/>
      <c r="Q13" s="12"/>
      <c r="R13"/>
      <c r="S13" s="6"/>
    </row>
    <row r="14" spans="1:27">
      <c r="A14" s="99"/>
      <c r="B14" s="99" t="s">
        <v>122</v>
      </c>
      <c r="C14" s="30"/>
      <c r="D14" s="52"/>
      <c r="E14" s="30"/>
      <c r="F14" s="51"/>
      <c r="G14" s="30"/>
      <c r="H14" s="51"/>
      <c r="I14" s="30"/>
      <c r="J14" s="51"/>
      <c r="R14"/>
      <c r="S14" s="6"/>
    </row>
    <row r="15" spans="1:27">
      <c r="A15" s="99" t="s">
        <v>112</v>
      </c>
      <c r="B15" s="87" t="s">
        <v>120</v>
      </c>
      <c r="C15" s="30">
        <v>907</v>
      </c>
      <c r="D15" s="52">
        <v>4.3918051917238436</v>
      </c>
      <c r="E15" s="30">
        <v>1249</v>
      </c>
      <c r="F15" s="51">
        <v>11.227773682601894</v>
      </c>
      <c r="G15" s="30">
        <v>507</v>
      </c>
      <c r="H15" s="51">
        <v>19.109720704082019</v>
      </c>
      <c r="I15" s="30">
        <v>2663</v>
      </c>
      <c r="J15" s="51">
        <v>7.7346686262322315</v>
      </c>
      <c r="R15"/>
      <c r="S15" s="6"/>
    </row>
    <row r="16" spans="1:27">
      <c r="A16" s="99"/>
      <c r="B16" s="99" t="s">
        <v>121</v>
      </c>
      <c r="C16" s="30"/>
      <c r="D16" s="52"/>
      <c r="E16" s="30"/>
      <c r="F16" s="51"/>
      <c r="G16" s="30"/>
      <c r="H16" s="51"/>
      <c r="I16" s="30"/>
      <c r="J16" s="51"/>
      <c r="L16" s="48"/>
      <c r="R16"/>
      <c r="S16" s="6"/>
    </row>
    <row r="17" spans="1:19">
      <c r="A17" s="26" t="s">
        <v>13</v>
      </c>
      <c r="B17" s="4" t="s">
        <v>48</v>
      </c>
      <c r="C17" s="30">
        <v>1486</v>
      </c>
      <c r="D17" s="52">
        <v>7.1953941729896718</v>
      </c>
      <c r="E17" s="30">
        <v>847</v>
      </c>
      <c r="F17" s="51">
        <v>7.6140306718685391</v>
      </c>
      <c r="G17" s="30">
        <v>156</v>
      </c>
      <c r="H17" s="51">
        <v>5.8799140627944668</v>
      </c>
      <c r="I17" s="30">
        <v>2489</v>
      </c>
      <c r="J17" s="51">
        <v>7.2292865980818721</v>
      </c>
      <c r="L17" s="190"/>
      <c r="M17" s="190"/>
      <c r="N17" s="190"/>
      <c r="O17" s="190"/>
      <c r="P17" s="190"/>
      <c r="R17"/>
      <c r="S17" s="6"/>
    </row>
    <row r="18" spans="1:19">
      <c r="A18" s="26"/>
      <c r="B18" s="26" t="s">
        <v>140</v>
      </c>
      <c r="C18" s="30"/>
      <c r="D18" s="52"/>
      <c r="E18" s="30"/>
      <c r="F18" s="51"/>
      <c r="G18" s="30"/>
      <c r="H18" s="51"/>
      <c r="I18" s="30"/>
      <c r="J18" s="51"/>
      <c r="R18"/>
      <c r="S18" s="6"/>
    </row>
    <row r="19" spans="1:19">
      <c r="A19" s="26" t="s">
        <v>9</v>
      </c>
      <c r="B19" s="4" t="s">
        <v>42</v>
      </c>
      <c r="C19" s="30">
        <v>1573</v>
      </c>
      <c r="D19" s="52">
        <v>7.6166588385684753</v>
      </c>
      <c r="E19" s="30">
        <v>772</v>
      </c>
      <c r="F19" s="51">
        <v>6.9398248862839571</v>
      </c>
      <c r="G19" s="30">
        <v>100</v>
      </c>
      <c r="H19" s="51">
        <v>3.7691756812785044</v>
      </c>
      <c r="I19" s="30">
        <v>2445</v>
      </c>
      <c r="J19" s="51">
        <v>7.101488843836953</v>
      </c>
      <c r="M19" s="12"/>
      <c r="N19" s="12"/>
      <c r="O19" s="12"/>
      <c r="P19" s="12"/>
      <c r="R19"/>
      <c r="S19" s="6"/>
    </row>
    <row r="20" spans="1:19">
      <c r="A20" s="26"/>
      <c r="B20" s="29" t="s">
        <v>139</v>
      </c>
      <c r="C20" s="53"/>
      <c r="D20" s="52"/>
      <c r="E20" s="30"/>
      <c r="F20" s="51"/>
      <c r="G20" s="30"/>
      <c r="H20" s="51"/>
      <c r="I20" s="30"/>
      <c r="J20" s="51"/>
      <c r="R20"/>
      <c r="S20" s="6"/>
    </row>
    <row r="21" spans="1:19">
      <c r="A21" s="26" t="s">
        <v>0</v>
      </c>
      <c r="B21" s="4" t="s">
        <v>44</v>
      </c>
      <c r="C21" s="30">
        <v>917</v>
      </c>
      <c r="D21" s="52">
        <v>4.4402264176524424</v>
      </c>
      <c r="E21" s="30">
        <v>1036</v>
      </c>
      <c r="F21" s="51">
        <v>9.3130292515416837</v>
      </c>
      <c r="G21" s="30">
        <v>459</v>
      </c>
      <c r="H21" s="51">
        <v>17.300516377068334</v>
      </c>
      <c r="I21" s="30">
        <v>2412</v>
      </c>
      <c r="J21" s="51">
        <v>7.0056405281532648</v>
      </c>
      <c r="R21"/>
      <c r="S21" s="6"/>
    </row>
    <row r="22" spans="1:19">
      <c r="A22" s="26"/>
      <c r="B22" s="26" t="s">
        <v>141</v>
      </c>
      <c r="C22" s="30"/>
      <c r="D22" s="52"/>
      <c r="E22" s="30"/>
      <c r="F22" s="51"/>
      <c r="G22" s="30"/>
      <c r="H22" s="51"/>
      <c r="I22" s="30"/>
      <c r="J22" s="51"/>
      <c r="R22"/>
      <c r="S22" s="6"/>
    </row>
    <row r="23" spans="1:19">
      <c r="A23" s="26" t="s">
        <v>130</v>
      </c>
      <c r="B23" s="56" t="s">
        <v>131</v>
      </c>
      <c r="C23" s="30">
        <v>1016</v>
      </c>
      <c r="D23" s="52">
        <v>4.9195965543455626</v>
      </c>
      <c r="E23" s="30">
        <v>833</v>
      </c>
      <c r="F23" s="51">
        <v>7.4881789252260837</v>
      </c>
      <c r="G23" s="30">
        <v>367</v>
      </c>
      <c r="H23" s="51">
        <v>13.832874750292111</v>
      </c>
      <c r="I23" s="30">
        <v>2216</v>
      </c>
      <c r="J23" s="51">
        <v>6.4363596228804454</v>
      </c>
      <c r="M23"/>
      <c r="N23"/>
      <c r="O23"/>
      <c r="P23"/>
      <c r="R23"/>
      <c r="S23" s="6"/>
    </row>
    <row r="24" spans="1:19">
      <c r="A24" s="26"/>
      <c r="B24" s="57" t="s">
        <v>132</v>
      </c>
      <c r="C24" s="30"/>
      <c r="D24" s="52"/>
      <c r="E24" s="30"/>
      <c r="F24" s="51"/>
      <c r="G24" s="30"/>
      <c r="H24" s="51"/>
      <c r="I24" s="30"/>
      <c r="J24" s="51"/>
      <c r="M24"/>
      <c r="N24"/>
      <c r="O24"/>
      <c r="P24"/>
      <c r="R24"/>
      <c r="S24" s="6"/>
    </row>
    <row r="25" spans="1:19">
      <c r="A25" s="26" t="s">
        <v>1</v>
      </c>
      <c r="B25" s="4" t="s">
        <v>46</v>
      </c>
      <c r="C25" s="30">
        <v>1399</v>
      </c>
      <c r="D25" s="52">
        <v>6.7741295074108683</v>
      </c>
      <c r="E25" s="30">
        <v>646</v>
      </c>
      <c r="F25" s="51">
        <v>5.8071591665018607</v>
      </c>
      <c r="G25" s="30">
        <v>99</v>
      </c>
      <c r="H25" s="51">
        <v>3.7314839244657194</v>
      </c>
      <c r="I25" s="30">
        <v>2144</v>
      </c>
      <c r="J25" s="51">
        <v>6.2272360250251237</v>
      </c>
      <c r="M25"/>
      <c r="N25"/>
      <c r="O25"/>
      <c r="P25"/>
      <c r="Q25"/>
      <c r="R25"/>
      <c r="S25" s="6"/>
    </row>
    <row r="26" spans="1:19">
      <c r="A26" s="26"/>
      <c r="B26" s="29" t="s">
        <v>47</v>
      </c>
      <c r="C26" s="53"/>
      <c r="D26" s="52"/>
      <c r="E26" s="30"/>
      <c r="F26" s="51"/>
      <c r="G26" s="30"/>
      <c r="H26" s="51"/>
      <c r="I26" s="30"/>
      <c r="J26" s="51"/>
      <c r="M26"/>
      <c r="N26"/>
      <c r="O26"/>
      <c r="P26"/>
      <c r="Q26"/>
      <c r="R26"/>
      <c r="S26" s="6"/>
    </row>
    <row r="27" spans="1:19">
      <c r="A27" s="26" t="s">
        <v>2</v>
      </c>
      <c r="B27" s="4" t="s">
        <v>133</v>
      </c>
      <c r="C27" s="30">
        <v>1350</v>
      </c>
      <c r="D27" s="52">
        <v>6.5368655003607383</v>
      </c>
      <c r="E27" s="30">
        <v>549</v>
      </c>
      <c r="F27" s="51">
        <v>4.9351863504791353</v>
      </c>
      <c r="G27" s="30">
        <v>61</v>
      </c>
      <c r="H27" s="51">
        <v>2.2991971655798875</v>
      </c>
      <c r="I27" s="30">
        <v>1960</v>
      </c>
      <c r="J27" s="51">
        <v>5.692809052728192</v>
      </c>
      <c r="M27"/>
      <c r="N27"/>
      <c r="O27"/>
      <c r="P27"/>
      <c r="Q27"/>
      <c r="R27"/>
      <c r="S27" s="6"/>
    </row>
    <row r="28" spans="1:19">
      <c r="A28" s="26"/>
      <c r="B28" s="29" t="s">
        <v>134</v>
      </c>
      <c r="C28" s="30"/>
      <c r="D28" s="52"/>
      <c r="E28" s="30"/>
      <c r="F28" s="51"/>
      <c r="G28" s="30"/>
      <c r="H28" s="51"/>
      <c r="I28" s="30"/>
      <c r="J28" s="27"/>
      <c r="L28" s="64"/>
      <c r="M28"/>
      <c r="N28"/>
      <c r="O28"/>
      <c r="P28"/>
      <c r="Q28"/>
      <c r="R28"/>
      <c r="S28" s="6"/>
    </row>
    <row r="29" spans="1:19">
      <c r="A29" s="26" t="s">
        <v>114</v>
      </c>
      <c r="B29" s="63" t="s">
        <v>135</v>
      </c>
      <c r="C29" s="30">
        <v>1055</v>
      </c>
      <c r="D29" s="52">
        <v>5.1084393354670956</v>
      </c>
      <c r="E29" s="30">
        <v>663</v>
      </c>
      <c r="F29" s="51">
        <v>5.9599791445676988</v>
      </c>
      <c r="G29" s="30">
        <v>127</v>
      </c>
      <c r="H29" s="51">
        <v>4.7868531152237006</v>
      </c>
      <c r="I29" s="30">
        <v>1845</v>
      </c>
      <c r="J29" s="51">
        <v>5.358792195042609</v>
      </c>
      <c r="M29"/>
      <c r="N29"/>
      <c r="O29"/>
      <c r="P29"/>
      <c r="Q29"/>
      <c r="R29"/>
      <c r="S29" s="6"/>
    </row>
    <row r="30" spans="1:19">
      <c r="A30" s="29"/>
      <c r="B30" s="57" t="s">
        <v>142</v>
      </c>
      <c r="C30" s="30"/>
      <c r="D30" s="52"/>
      <c r="E30" s="30"/>
      <c r="F30" s="51"/>
      <c r="G30" s="30"/>
      <c r="H30" s="51"/>
      <c r="I30" s="30"/>
      <c r="J30" s="51"/>
      <c r="M30"/>
      <c r="N30"/>
      <c r="O30"/>
      <c r="P30"/>
      <c r="Q30"/>
    </row>
    <row r="31" spans="1:19">
      <c r="A31" s="26" t="s">
        <v>4</v>
      </c>
      <c r="B31" s="63" t="s">
        <v>50</v>
      </c>
      <c r="C31" s="30">
        <v>872</v>
      </c>
      <c r="D31" s="52">
        <v>4.2223309009737511</v>
      </c>
      <c r="E31" s="30">
        <v>728</v>
      </c>
      <c r="F31" s="51">
        <v>6.5442908254076695</v>
      </c>
      <c r="G31" s="30">
        <v>133</v>
      </c>
      <c r="H31" s="51">
        <v>5.0130036561004108</v>
      </c>
      <c r="I31" s="30">
        <v>1733</v>
      </c>
      <c r="J31" s="51">
        <v>5.033488820600998</v>
      </c>
      <c r="M31"/>
      <c r="N31"/>
      <c r="O31"/>
      <c r="P31"/>
      <c r="Q31"/>
    </row>
    <row r="32" spans="1:19">
      <c r="A32" s="26"/>
      <c r="B32" s="103" t="s">
        <v>51</v>
      </c>
      <c r="C32" s="30"/>
      <c r="D32" s="52"/>
      <c r="E32" s="30"/>
      <c r="F32" s="51"/>
      <c r="G32" s="30"/>
      <c r="H32" s="51"/>
      <c r="I32" s="30"/>
      <c r="J32" s="51"/>
      <c r="M32"/>
      <c r="N32"/>
      <c r="O32"/>
      <c r="P32"/>
      <c r="Q32"/>
    </row>
    <row r="33" spans="1:27" s="7" customFormat="1">
      <c r="A33" s="100" t="s">
        <v>16</v>
      </c>
      <c r="B33" s="4" t="s">
        <v>49</v>
      </c>
      <c r="C33" s="30">
        <v>783</v>
      </c>
      <c r="D33" s="52">
        <v>3.7913819902092283</v>
      </c>
      <c r="E33" s="30">
        <v>698</v>
      </c>
      <c r="F33" s="51">
        <v>6.2746085111738372</v>
      </c>
      <c r="G33" s="30">
        <v>215</v>
      </c>
      <c r="H33" s="51">
        <v>8.1037277147487838</v>
      </c>
      <c r="I33" s="30">
        <v>1696</v>
      </c>
      <c r="J33" s="51">
        <v>4.92602252725868</v>
      </c>
      <c r="M33"/>
      <c r="N33"/>
      <c r="O33"/>
      <c r="P33"/>
      <c r="Q33"/>
      <c r="T33"/>
      <c r="U33"/>
      <c r="V33"/>
      <c r="W33"/>
      <c r="X33"/>
      <c r="Y33"/>
      <c r="Z33"/>
      <c r="AA33"/>
    </row>
    <row r="34" spans="1:27" s="7" customFormat="1">
      <c r="A34" s="100"/>
      <c r="B34" s="100" t="s">
        <v>126</v>
      </c>
      <c r="C34" s="53"/>
      <c r="D34" s="52"/>
      <c r="E34" s="53"/>
      <c r="F34" s="60"/>
      <c r="G34" s="53"/>
      <c r="H34" s="60"/>
      <c r="I34" s="53"/>
      <c r="J34" s="60"/>
      <c r="M34"/>
      <c r="N34"/>
      <c r="O34"/>
      <c r="P34"/>
      <c r="Q34"/>
      <c r="T34"/>
      <c r="U34"/>
      <c r="V34"/>
      <c r="W34"/>
      <c r="X34"/>
      <c r="Y34"/>
      <c r="Z34"/>
      <c r="AA34"/>
    </row>
    <row r="35" spans="1:27" s="7" customFormat="1" ht="38.25">
      <c r="A35" s="26" t="s">
        <v>172</v>
      </c>
      <c r="B35" s="104" t="s">
        <v>175</v>
      </c>
      <c r="C35" s="30">
        <v>1113</v>
      </c>
      <c r="D35" s="52">
        <v>5.389282445852964</v>
      </c>
      <c r="E35" s="30">
        <v>506</v>
      </c>
      <c r="F35" s="51">
        <v>4.5486417000773089</v>
      </c>
      <c r="G35" s="30">
        <v>51</v>
      </c>
      <c r="H35" s="51">
        <v>1.9222795974520372</v>
      </c>
      <c r="I35" s="30">
        <v>1670</v>
      </c>
      <c r="J35" s="51">
        <v>4.8505056724775919</v>
      </c>
      <c r="M35"/>
      <c r="N35"/>
      <c r="O35"/>
      <c r="P35"/>
      <c r="Q35"/>
      <c r="T35"/>
      <c r="U35"/>
      <c r="V35"/>
      <c r="W35"/>
      <c r="X35"/>
      <c r="Y35"/>
      <c r="Z35"/>
      <c r="AA35"/>
    </row>
    <row r="36" spans="1:27" s="7" customFormat="1" ht="25.5">
      <c r="A36" s="26"/>
      <c r="B36" s="109" t="s">
        <v>178</v>
      </c>
      <c r="C36" s="30"/>
      <c r="D36" s="52"/>
      <c r="E36" s="30"/>
      <c r="F36" s="51"/>
      <c r="G36" s="30"/>
      <c r="H36" s="51"/>
      <c r="I36" s="30"/>
      <c r="J36" s="51"/>
      <c r="M36"/>
      <c r="N36"/>
      <c r="O36"/>
      <c r="P36"/>
      <c r="Q36"/>
      <c r="T36"/>
      <c r="U36"/>
      <c r="V36"/>
      <c r="W36"/>
      <c r="X36"/>
      <c r="Y36"/>
      <c r="Z36"/>
      <c r="AA36"/>
    </row>
    <row r="37" spans="1:27" s="7" customFormat="1">
      <c r="A37" s="26" t="s">
        <v>113</v>
      </c>
      <c r="B37" s="4" t="s">
        <v>143</v>
      </c>
      <c r="C37" s="30">
        <v>1073</v>
      </c>
      <c r="D37" s="52">
        <v>5.1955975421385716</v>
      </c>
      <c r="E37" s="30">
        <v>496</v>
      </c>
      <c r="F37" s="51">
        <v>4.4587475953326985</v>
      </c>
      <c r="G37" s="30">
        <v>100</v>
      </c>
      <c r="H37" s="51">
        <v>3.7691756812785044</v>
      </c>
      <c r="I37" s="30">
        <v>1669</v>
      </c>
      <c r="J37" s="51">
        <v>4.8476011780629342</v>
      </c>
      <c r="M37"/>
      <c r="N37"/>
      <c r="O37"/>
      <c r="P37"/>
      <c r="Q37"/>
      <c r="T37"/>
      <c r="U37"/>
      <c r="V37"/>
      <c r="W37"/>
      <c r="X37"/>
      <c r="Y37"/>
      <c r="Z37"/>
      <c r="AA37"/>
    </row>
    <row r="38" spans="1:27" s="7" customFormat="1">
      <c r="A38" s="26"/>
      <c r="B38" s="26" t="s">
        <v>144</v>
      </c>
      <c r="C38" s="30"/>
      <c r="D38" s="52"/>
      <c r="E38" s="30"/>
      <c r="F38" s="51"/>
      <c r="G38" s="30"/>
      <c r="H38" s="51"/>
      <c r="I38" s="30"/>
      <c r="J38" s="51"/>
      <c r="M38"/>
      <c r="N38"/>
      <c r="O38"/>
      <c r="P38"/>
      <c r="Q38"/>
      <c r="T38"/>
      <c r="U38"/>
      <c r="V38"/>
      <c r="W38"/>
      <c r="X38"/>
      <c r="Y38"/>
      <c r="Z38"/>
      <c r="AA38"/>
    </row>
    <row r="39" spans="1:27" s="7" customFormat="1" ht="22.5">
      <c r="A39" s="26" t="s">
        <v>171</v>
      </c>
      <c r="B39" s="56" t="s">
        <v>174</v>
      </c>
      <c r="C39" s="30">
        <v>1228</v>
      </c>
      <c r="D39" s="52">
        <v>5.9461265440318414</v>
      </c>
      <c r="E39" s="30">
        <v>400</v>
      </c>
      <c r="F39" s="51">
        <v>3.5957641897844339</v>
      </c>
      <c r="G39" s="30">
        <v>27</v>
      </c>
      <c r="H39" s="51">
        <v>1.0176774339451962</v>
      </c>
      <c r="I39" s="30">
        <v>1655</v>
      </c>
      <c r="J39" s="51">
        <v>4.806938256257733</v>
      </c>
      <c r="L39" s="62"/>
      <c r="M39"/>
      <c r="N39"/>
      <c r="O39"/>
      <c r="P39"/>
      <c r="Q39"/>
      <c r="T39"/>
      <c r="U39"/>
      <c r="V39"/>
      <c r="W39"/>
      <c r="X39"/>
      <c r="Y39"/>
      <c r="Z39"/>
      <c r="AA39"/>
    </row>
    <row r="40" spans="1:27" s="7" customFormat="1">
      <c r="A40" s="26"/>
      <c r="B40" s="57" t="s">
        <v>177</v>
      </c>
      <c r="C40" s="30"/>
      <c r="D40" s="52"/>
      <c r="E40" s="30"/>
      <c r="F40" s="59"/>
      <c r="G40" s="30"/>
      <c r="H40" s="51"/>
      <c r="I40" s="30"/>
      <c r="J40" s="51"/>
      <c r="M40"/>
      <c r="N40"/>
      <c r="O40"/>
      <c r="P40"/>
      <c r="T40"/>
      <c r="U40"/>
      <c r="V40"/>
      <c r="W40"/>
      <c r="X40"/>
      <c r="Y40"/>
      <c r="Z40"/>
      <c r="AA40"/>
    </row>
    <row r="41" spans="1:27" s="7" customFormat="1">
      <c r="A41" s="26" t="s">
        <v>17</v>
      </c>
      <c r="B41" s="4" t="s">
        <v>39</v>
      </c>
      <c r="C41" s="30">
        <v>459</v>
      </c>
      <c r="D41" s="52">
        <v>2.2225342701226509</v>
      </c>
      <c r="E41" s="30">
        <v>684</v>
      </c>
      <c r="F41" s="51">
        <v>6.1487567645313819</v>
      </c>
      <c r="G41" s="30">
        <v>412</v>
      </c>
      <c r="H41" s="51">
        <v>15.529003806867438</v>
      </c>
      <c r="I41" s="30">
        <v>1555</v>
      </c>
      <c r="J41" s="51">
        <v>4.5164888147920088</v>
      </c>
      <c r="M41"/>
      <c r="N41"/>
      <c r="O41"/>
      <c r="P41"/>
      <c r="T41"/>
      <c r="U41"/>
      <c r="V41"/>
      <c r="W41"/>
      <c r="X41"/>
      <c r="Y41"/>
      <c r="Z41"/>
      <c r="AA41"/>
    </row>
    <row r="42" spans="1:27" s="7" customFormat="1">
      <c r="A42" s="26"/>
      <c r="B42" s="26" t="s">
        <v>118</v>
      </c>
      <c r="C42" s="30"/>
      <c r="D42" s="52"/>
      <c r="E42" s="30"/>
      <c r="F42" s="51"/>
      <c r="G42" s="30"/>
      <c r="H42" s="51"/>
      <c r="I42" s="30"/>
      <c r="J42" s="51"/>
      <c r="T42"/>
      <c r="U42"/>
      <c r="V42"/>
      <c r="W42"/>
      <c r="X42"/>
      <c r="Y42"/>
      <c r="Z42"/>
      <c r="AA42"/>
    </row>
    <row r="43" spans="1:27" s="7" customFormat="1">
      <c r="A43" s="26" t="s">
        <v>10</v>
      </c>
      <c r="B43" s="4" t="s">
        <v>124</v>
      </c>
      <c r="C43" s="30">
        <v>869</v>
      </c>
      <c r="D43" s="52">
        <v>4.207804533195171</v>
      </c>
      <c r="E43" s="30">
        <v>556</v>
      </c>
      <c r="F43" s="51">
        <v>4.998112223800363</v>
      </c>
      <c r="G43" s="30">
        <v>117</v>
      </c>
      <c r="H43" s="51">
        <v>4.4099355470958503</v>
      </c>
      <c r="I43" s="30">
        <v>1542</v>
      </c>
      <c r="J43" s="51">
        <v>4.4787303874014652</v>
      </c>
      <c r="T43"/>
      <c r="U43"/>
      <c r="V43"/>
      <c r="W43"/>
      <c r="X43"/>
      <c r="Y43"/>
      <c r="Z43"/>
      <c r="AA43"/>
    </row>
    <row r="44" spans="1:27" s="7" customFormat="1">
      <c r="A44" s="29"/>
      <c r="B44" s="29" t="s">
        <v>125</v>
      </c>
      <c r="C44" s="30"/>
      <c r="D44" s="52"/>
      <c r="E44" s="30"/>
      <c r="F44" s="51"/>
      <c r="G44" s="30"/>
      <c r="H44" s="51"/>
      <c r="I44" s="30"/>
      <c r="J44" s="51"/>
      <c r="M44" s="11"/>
      <c r="N44" s="11"/>
      <c r="O44" s="12"/>
      <c r="P44" s="12"/>
      <c r="T44"/>
      <c r="U44"/>
      <c r="V44"/>
      <c r="W44"/>
      <c r="X44"/>
      <c r="Y44"/>
      <c r="Z44"/>
      <c r="AA44"/>
    </row>
    <row r="45" spans="1:27" s="7" customFormat="1">
      <c r="A45" s="26" t="s">
        <v>12</v>
      </c>
      <c r="B45" s="56" t="s">
        <v>45</v>
      </c>
      <c r="C45" s="30">
        <v>818</v>
      </c>
      <c r="D45" s="52">
        <v>3.9608562809593213</v>
      </c>
      <c r="E45" s="30">
        <v>593</v>
      </c>
      <c r="F45" s="51">
        <v>5.330720411355423</v>
      </c>
      <c r="G45" s="30">
        <v>106</v>
      </c>
      <c r="H45" s="51">
        <v>3.9953262221552146</v>
      </c>
      <c r="I45" s="30">
        <v>1517</v>
      </c>
      <c r="J45" s="51">
        <v>4.406118027035034</v>
      </c>
      <c r="M45" s="11"/>
      <c r="N45" s="11"/>
      <c r="O45" s="12"/>
      <c r="P45" s="12"/>
      <c r="T45"/>
      <c r="U45"/>
      <c r="V45"/>
      <c r="W45"/>
      <c r="X45"/>
      <c r="Y45"/>
      <c r="Z45"/>
      <c r="AA45"/>
    </row>
    <row r="46" spans="1:27" s="7" customFormat="1">
      <c r="A46" s="26"/>
      <c r="B46" s="57" t="s">
        <v>123</v>
      </c>
      <c r="C46" s="30"/>
      <c r="D46" s="52"/>
      <c r="E46" s="30"/>
      <c r="F46" s="51"/>
      <c r="G46" s="30"/>
      <c r="H46" s="51"/>
      <c r="I46" s="30"/>
      <c r="J46" s="51"/>
      <c r="M46" s="11"/>
      <c r="N46" s="11"/>
      <c r="O46" s="12"/>
      <c r="P46" s="12"/>
      <c r="T46"/>
      <c r="U46"/>
      <c r="V46"/>
      <c r="W46"/>
      <c r="X46"/>
      <c r="Y46"/>
      <c r="Z46"/>
      <c r="AA46"/>
    </row>
    <row r="47" spans="1:27" s="7" customFormat="1" ht="15.75" thickBot="1">
      <c r="A47" s="28"/>
      <c r="B47" s="55"/>
      <c r="C47" s="54"/>
      <c r="D47" s="58"/>
      <c r="E47" s="54"/>
      <c r="F47" s="58"/>
      <c r="G47" s="54"/>
      <c r="H47" s="58"/>
      <c r="I47" s="54"/>
      <c r="J47" s="58"/>
      <c r="M47" s="11"/>
      <c r="N47" s="11"/>
      <c r="O47" s="12"/>
      <c r="P47" s="12"/>
      <c r="T47"/>
      <c r="U47"/>
      <c r="V47"/>
      <c r="W47"/>
      <c r="X47"/>
      <c r="Y47"/>
      <c r="Z47"/>
      <c r="AA47"/>
    </row>
    <row r="48" spans="1:27" s="7" customFormat="1">
      <c r="A48" s="15"/>
      <c r="B48" s="15"/>
      <c r="C48" s="15"/>
      <c r="D48" s="15"/>
      <c r="E48" s="15"/>
      <c r="F48" s="15"/>
      <c r="G48" s="15"/>
      <c r="H48" s="61"/>
      <c r="I48" s="15"/>
      <c r="J48" s="15"/>
      <c r="T48"/>
      <c r="U48"/>
      <c r="V48"/>
      <c r="W48"/>
      <c r="X48"/>
      <c r="Y48"/>
      <c r="Z48"/>
      <c r="AA48"/>
    </row>
    <row r="49" spans="1:27" s="7" customFormat="1">
      <c r="A49" s="26"/>
      <c r="B49" s="191" t="s">
        <v>136</v>
      </c>
      <c r="C49" s="191"/>
      <c r="D49" s="191"/>
      <c r="E49" s="191"/>
      <c r="F49" s="191"/>
      <c r="G49" s="191"/>
      <c r="H49" s="191"/>
      <c r="I49" s="191"/>
      <c r="J49" s="191"/>
      <c r="T49"/>
      <c r="U49"/>
      <c r="V49"/>
      <c r="W49"/>
      <c r="X49"/>
      <c r="Y49"/>
      <c r="Z49"/>
      <c r="AA49"/>
    </row>
    <row r="50" spans="1:27" s="7" customFormat="1">
      <c r="A50" s="26"/>
      <c r="B50" s="192" t="s">
        <v>137</v>
      </c>
      <c r="C50" s="192"/>
      <c r="D50" s="192"/>
      <c r="E50" s="192"/>
      <c r="F50" s="192"/>
      <c r="G50" s="192"/>
      <c r="H50" s="192"/>
      <c r="I50" s="192"/>
      <c r="J50" s="192"/>
      <c r="T50"/>
      <c r="U50"/>
      <c r="V50"/>
      <c r="W50"/>
      <c r="X50"/>
      <c r="Y50"/>
      <c r="Z50"/>
      <c r="AA50"/>
    </row>
    <row r="51" spans="1:27" s="7" customFormat="1">
      <c r="A51" s="193"/>
      <c r="B51" s="191" t="s">
        <v>193</v>
      </c>
      <c r="C51" s="191"/>
      <c r="D51" s="191"/>
      <c r="E51" s="191"/>
      <c r="F51" s="191"/>
      <c r="G51" s="191"/>
      <c r="H51" s="191"/>
      <c r="I51" s="32"/>
      <c r="J51" s="32"/>
      <c r="T51"/>
      <c r="U51"/>
      <c r="V51"/>
      <c r="W51"/>
      <c r="X51"/>
      <c r="Y51"/>
      <c r="Z51"/>
      <c r="AA51"/>
    </row>
    <row r="52" spans="1:27" s="7" customFormat="1">
      <c r="A52" s="193"/>
      <c r="B52" s="191" t="s">
        <v>194</v>
      </c>
      <c r="C52" s="191"/>
      <c r="D52" s="191"/>
      <c r="E52" s="191"/>
      <c r="F52" s="191"/>
      <c r="G52" s="191"/>
      <c r="H52" s="191"/>
      <c r="I52" s="32"/>
      <c r="J52" s="32"/>
      <c r="T52"/>
      <c r="U52"/>
      <c r="V52"/>
      <c r="W52"/>
      <c r="X52"/>
      <c r="Y52"/>
      <c r="Z52"/>
      <c r="AA52"/>
    </row>
    <row r="53" spans="1:27" s="7" customFormat="1">
      <c r="A53" s="193"/>
      <c r="B53" s="191"/>
      <c r="C53" s="191"/>
      <c r="D53" s="191"/>
      <c r="E53" s="191"/>
      <c r="F53" s="191"/>
      <c r="G53" s="191"/>
      <c r="H53" s="191"/>
      <c r="I53" s="32"/>
      <c r="J53" s="32"/>
      <c r="T53"/>
      <c r="U53"/>
      <c r="V53"/>
      <c r="W53"/>
      <c r="X53"/>
      <c r="Y53"/>
      <c r="Z53"/>
      <c r="AA53"/>
    </row>
  </sheetData>
  <sortState ref="M47:P49">
    <sortCondition ref="N47:N49"/>
  </sortState>
  <mergeCells count="9">
    <mergeCell ref="B1:J2"/>
    <mergeCell ref="A3:J3"/>
    <mergeCell ref="L17:P17"/>
    <mergeCell ref="B49:J49"/>
    <mergeCell ref="B50:J50"/>
    <mergeCell ref="A51:A53"/>
    <mergeCell ref="B51:H51"/>
    <mergeCell ref="B52:H52"/>
    <mergeCell ref="B53:H5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53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.5703125" style="120" customWidth="1"/>
    <col min="2" max="2" width="34.28515625" style="120" bestFit="1" customWidth="1"/>
    <col min="3" max="10" width="9.140625" style="120"/>
    <col min="11" max="19" width="9.140625" style="65"/>
    <col min="20" max="16384" width="9.140625" style="120"/>
  </cols>
  <sheetData>
    <row r="1" spans="1:19" ht="27.75" customHeight="1">
      <c r="A1" s="146" t="s">
        <v>208</v>
      </c>
      <c r="B1" s="194" t="s">
        <v>196</v>
      </c>
      <c r="C1" s="194"/>
      <c r="D1" s="194"/>
      <c r="E1" s="194"/>
      <c r="F1" s="194"/>
      <c r="G1" s="194"/>
      <c r="H1" s="194"/>
      <c r="I1" s="194"/>
      <c r="J1" s="194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21.75" customHeight="1">
      <c r="A2" s="145"/>
      <c r="B2" s="195"/>
      <c r="C2" s="195"/>
      <c r="D2" s="195"/>
      <c r="E2" s="195"/>
      <c r="F2" s="195"/>
      <c r="G2" s="195"/>
      <c r="H2" s="195"/>
      <c r="I2" s="195"/>
      <c r="J2" s="195"/>
      <c r="K2" s="120"/>
      <c r="L2" s="120"/>
      <c r="M2" s="120"/>
      <c r="N2" s="120"/>
      <c r="O2" s="120"/>
      <c r="P2" s="120"/>
      <c r="Q2" s="120"/>
      <c r="R2" s="120"/>
      <c r="S2" s="120"/>
    </row>
    <row r="3" spans="1:19">
      <c r="A3" s="198" t="s">
        <v>190</v>
      </c>
      <c r="B3" s="198"/>
      <c r="C3" s="198"/>
      <c r="D3" s="198"/>
      <c r="E3" s="198"/>
      <c r="F3" s="198"/>
      <c r="G3" s="198"/>
      <c r="H3" s="198"/>
      <c r="I3" s="198"/>
      <c r="J3" s="198"/>
      <c r="L3" s="128"/>
      <c r="M3" s="128"/>
      <c r="N3" s="128"/>
      <c r="O3" s="128"/>
      <c r="P3" s="128"/>
      <c r="Q3" s="128"/>
      <c r="R3" s="128"/>
    </row>
    <row r="4" spans="1:19" ht="38.25">
      <c r="A4" s="129" t="s">
        <v>22</v>
      </c>
      <c r="B4" s="130" t="s">
        <v>23</v>
      </c>
      <c r="C4" s="131" t="s">
        <v>24</v>
      </c>
      <c r="D4" s="132" t="s">
        <v>25</v>
      </c>
      <c r="E4" s="131" t="s">
        <v>26</v>
      </c>
      <c r="F4" s="132" t="s">
        <v>25</v>
      </c>
      <c r="G4" s="131" t="s">
        <v>27</v>
      </c>
      <c r="H4" s="132" t="s">
        <v>25</v>
      </c>
      <c r="I4" s="131" t="s">
        <v>28</v>
      </c>
      <c r="J4" s="132" t="s">
        <v>25</v>
      </c>
      <c r="L4" s="128"/>
      <c r="M4" s="128"/>
      <c r="N4" s="128"/>
      <c r="O4" s="128"/>
      <c r="P4" s="128"/>
      <c r="Q4" s="128"/>
    </row>
    <row r="5" spans="1:19" ht="38.25">
      <c r="A5" s="133" t="s">
        <v>29</v>
      </c>
      <c r="B5" s="134" t="s">
        <v>30</v>
      </c>
      <c r="C5" s="135" t="s">
        <v>31</v>
      </c>
      <c r="D5" s="136" t="s">
        <v>32</v>
      </c>
      <c r="E5" s="135" t="s">
        <v>33</v>
      </c>
      <c r="F5" s="137" t="s">
        <v>32</v>
      </c>
      <c r="G5" s="137" t="s">
        <v>34</v>
      </c>
      <c r="H5" s="137" t="s">
        <v>32</v>
      </c>
      <c r="I5" s="137" t="s">
        <v>35</v>
      </c>
      <c r="J5" s="137" t="s">
        <v>32</v>
      </c>
      <c r="M5" s="120"/>
      <c r="N5" s="120"/>
      <c r="O5" s="120"/>
      <c r="P5" s="120"/>
    </row>
    <row r="6" spans="1:19">
      <c r="A6" s="24" t="s">
        <v>29</v>
      </c>
      <c r="B6" s="24" t="s">
        <v>138</v>
      </c>
      <c r="C6" s="25">
        <v>55785</v>
      </c>
      <c r="D6" s="50">
        <v>219.93597274899267</v>
      </c>
      <c r="E6" s="25">
        <v>52183</v>
      </c>
      <c r="F6" s="50">
        <v>286.12238184011403</v>
      </c>
      <c r="G6" s="25">
        <v>20567</v>
      </c>
      <c r="H6" s="50">
        <v>318.61628789639201</v>
      </c>
      <c r="I6" s="25">
        <v>128535</v>
      </c>
      <c r="J6" s="50">
        <v>256.77573500768119</v>
      </c>
      <c r="M6" s="120"/>
      <c r="N6" s="120"/>
      <c r="O6" s="120"/>
      <c r="P6" s="120"/>
    </row>
    <row r="7" spans="1:19">
      <c r="A7" s="107" t="s">
        <v>17</v>
      </c>
      <c r="B7" s="4" t="s">
        <v>39</v>
      </c>
      <c r="C7" s="30">
        <v>965</v>
      </c>
      <c r="D7" s="52">
        <v>3.8045749520978385</v>
      </c>
      <c r="E7" s="30">
        <v>2507</v>
      </c>
      <c r="F7" s="51">
        <v>13.746024783419234</v>
      </c>
      <c r="G7" s="30">
        <v>1886</v>
      </c>
      <c r="H7" s="51">
        <v>29.217208099022479</v>
      </c>
      <c r="I7" s="30">
        <v>5358</v>
      </c>
      <c r="J7" s="51">
        <v>10.703733521384493</v>
      </c>
      <c r="M7" s="120"/>
      <c r="N7" s="120"/>
      <c r="O7" s="120"/>
      <c r="P7" s="120"/>
    </row>
    <row r="8" spans="1:19">
      <c r="A8" s="29"/>
      <c r="B8" s="29" t="s">
        <v>118</v>
      </c>
      <c r="C8" s="53"/>
      <c r="D8" s="52"/>
      <c r="E8" s="30"/>
      <c r="F8" s="51"/>
      <c r="G8" s="30"/>
      <c r="H8" s="51"/>
      <c r="I8" s="30"/>
      <c r="J8" s="51"/>
      <c r="K8" s="138"/>
      <c r="M8" s="120"/>
      <c r="N8" s="120"/>
      <c r="O8" s="120"/>
      <c r="P8" s="120"/>
    </row>
    <row r="9" spans="1:19">
      <c r="A9" s="107" t="s">
        <v>6</v>
      </c>
      <c r="B9" s="4" t="s">
        <v>38</v>
      </c>
      <c r="C9" s="30">
        <v>923</v>
      </c>
      <c r="D9" s="52">
        <v>3.6389872339754459</v>
      </c>
      <c r="E9" s="30">
        <v>1991</v>
      </c>
      <c r="F9" s="51">
        <v>10.916767189384801</v>
      </c>
      <c r="G9" s="30">
        <v>1279</v>
      </c>
      <c r="H9" s="51">
        <v>19.813790646155752</v>
      </c>
      <c r="I9" s="30">
        <v>4193</v>
      </c>
      <c r="J9" s="51">
        <v>8.3764006448609898</v>
      </c>
      <c r="M9" s="120"/>
      <c r="N9" s="120"/>
      <c r="O9" s="120"/>
      <c r="P9" s="120"/>
    </row>
    <row r="10" spans="1:19">
      <c r="A10" s="107"/>
      <c r="B10" s="107" t="s">
        <v>115</v>
      </c>
      <c r="C10" s="30"/>
      <c r="D10" s="52"/>
      <c r="E10" s="31"/>
      <c r="F10" s="52"/>
      <c r="G10" s="31"/>
      <c r="H10" s="52"/>
      <c r="I10" s="31"/>
      <c r="J10" s="52"/>
      <c r="M10" s="120"/>
      <c r="N10" s="120"/>
      <c r="O10" s="120"/>
      <c r="P10" s="120"/>
    </row>
    <row r="11" spans="1:19">
      <c r="A11" s="107" t="s">
        <v>173</v>
      </c>
      <c r="B11" s="4" t="s">
        <v>176</v>
      </c>
      <c r="C11" s="30">
        <v>1851</v>
      </c>
      <c r="D11" s="52">
        <v>7.2976872915368904</v>
      </c>
      <c r="E11" s="30">
        <v>1179</v>
      </c>
      <c r="F11" s="51">
        <v>6.4645246189275136</v>
      </c>
      <c r="G11" s="30">
        <v>165</v>
      </c>
      <c r="H11" s="51">
        <v>2.5561184179950738</v>
      </c>
      <c r="I11" s="30">
        <v>3195</v>
      </c>
      <c r="J11" s="51">
        <v>6.3826854424829147</v>
      </c>
      <c r="M11" s="120"/>
      <c r="N11" s="120"/>
      <c r="O11" s="120"/>
      <c r="P11" s="120"/>
    </row>
    <row r="12" spans="1:19">
      <c r="A12" s="107"/>
      <c r="B12" s="107" t="s">
        <v>179</v>
      </c>
      <c r="C12" s="30"/>
      <c r="D12" s="52"/>
      <c r="E12" s="30"/>
      <c r="F12" s="51"/>
      <c r="G12" s="30"/>
      <c r="H12" s="51"/>
      <c r="I12" s="30"/>
      <c r="J12" s="51"/>
      <c r="M12" s="120"/>
      <c r="N12" s="120"/>
      <c r="O12" s="120"/>
      <c r="P12" s="120"/>
      <c r="Q12" s="139"/>
      <c r="R12" s="139"/>
    </row>
    <row r="13" spans="1:19">
      <c r="A13" s="65" t="s">
        <v>112</v>
      </c>
      <c r="B13" s="4" t="s">
        <v>120</v>
      </c>
      <c r="C13" s="30">
        <v>567</v>
      </c>
      <c r="D13" s="52">
        <v>2.2354341946523051</v>
      </c>
      <c r="E13" s="30">
        <v>1544</v>
      </c>
      <c r="F13" s="51">
        <v>8.4658405526921818</v>
      </c>
      <c r="G13" s="30">
        <v>1078</v>
      </c>
      <c r="H13" s="51">
        <v>16.699973664234481</v>
      </c>
      <c r="I13" s="30">
        <v>3189</v>
      </c>
      <c r="J13" s="51">
        <v>6.3706991787411624</v>
      </c>
      <c r="M13" s="120"/>
      <c r="N13" s="120"/>
      <c r="O13" s="120"/>
      <c r="P13" s="120"/>
      <c r="Q13" s="139"/>
      <c r="R13" s="139"/>
    </row>
    <row r="14" spans="1:19">
      <c r="A14" s="29"/>
      <c r="B14" s="29" t="s">
        <v>121</v>
      </c>
      <c r="C14" s="30"/>
      <c r="D14" s="52"/>
      <c r="E14" s="30"/>
      <c r="F14" s="51"/>
      <c r="G14" s="30"/>
      <c r="H14" s="51"/>
      <c r="I14" s="30"/>
      <c r="J14" s="51"/>
    </row>
    <row r="15" spans="1:19">
      <c r="A15" s="107" t="s">
        <v>130</v>
      </c>
      <c r="B15" s="4" t="s">
        <v>147</v>
      </c>
      <c r="C15" s="30">
        <v>793</v>
      </c>
      <c r="D15" s="52">
        <v>3.1264538207394676</v>
      </c>
      <c r="E15" s="30">
        <v>1327</v>
      </c>
      <c r="F15" s="51">
        <v>7.2760171071389408</v>
      </c>
      <c r="G15" s="30">
        <v>981</v>
      </c>
      <c r="H15" s="51">
        <v>15.197285866988892</v>
      </c>
      <c r="I15" s="30">
        <v>3101</v>
      </c>
      <c r="J15" s="51">
        <v>6.1949006438621339</v>
      </c>
    </row>
    <row r="16" spans="1:19">
      <c r="A16" s="107"/>
      <c r="B16" s="107" t="s">
        <v>132</v>
      </c>
      <c r="C16" s="30"/>
      <c r="D16" s="52"/>
      <c r="E16" s="30"/>
      <c r="F16" s="51"/>
      <c r="G16" s="30"/>
      <c r="H16" s="51"/>
      <c r="I16" s="30"/>
      <c r="J16" s="51"/>
      <c r="L16" s="140"/>
    </row>
    <row r="17" spans="1:19" ht="38.25">
      <c r="A17" s="107" t="s">
        <v>172</v>
      </c>
      <c r="B17" s="104" t="s">
        <v>175</v>
      </c>
      <c r="C17" s="30">
        <v>1751</v>
      </c>
      <c r="D17" s="52">
        <v>6.903430819816907</v>
      </c>
      <c r="E17" s="30">
        <v>1104</v>
      </c>
      <c r="F17" s="51">
        <v>6.0532953174690212</v>
      </c>
      <c r="G17" s="33">
        <v>182</v>
      </c>
      <c r="H17" s="51">
        <v>2.8194760731824449</v>
      </c>
      <c r="I17" s="30">
        <v>3037</v>
      </c>
      <c r="J17" s="51">
        <v>6.0670471639501136</v>
      </c>
      <c r="L17" s="197"/>
      <c r="M17" s="197"/>
      <c r="N17" s="197"/>
      <c r="O17" s="197"/>
      <c r="P17" s="197"/>
      <c r="R17" s="120"/>
      <c r="S17" s="120"/>
    </row>
    <row r="18" spans="1:19" ht="25.5">
      <c r="A18" s="107"/>
      <c r="B18" s="109" t="s">
        <v>178</v>
      </c>
      <c r="C18" s="30"/>
      <c r="D18" s="52"/>
      <c r="E18" s="30"/>
      <c r="F18" s="51"/>
      <c r="G18" s="30"/>
      <c r="H18" s="51"/>
      <c r="I18" s="30"/>
      <c r="J18" s="51"/>
      <c r="R18" s="120"/>
      <c r="S18" s="120"/>
    </row>
    <row r="19" spans="1:19">
      <c r="A19" s="107" t="s">
        <v>0</v>
      </c>
      <c r="B19" s="4" t="s">
        <v>44</v>
      </c>
      <c r="C19" s="30">
        <v>655</v>
      </c>
      <c r="D19" s="52">
        <v>2.5823798897658907</v>
      </c>
      <c r="E19" s="30">
        <v>1252</v>
      </c>
      <c r="F19" s="51">
        <v>6.8647878056804474</v>
      </c>
      <c r="G19" s="30">
        <v>840</v>
      </c>
      <c r="H19" s="51">
        <v>13.012966491611284</v>
      </c>
      <c r="I19" s="30">
        <v>2747</v>
      </c>
      <c r="J19" s="51">
        <v>5.4877110830987688</v>
      </c>
      <c r="M19" s="139"/>
      <c r="N19" s="139"/>
      <c r="O19" s="139"/>
      <c r="P19" s="139"/>
      <c r="R19" s="120"/>
      <c r="S19" s="120"/>
    </row>
    <row r="20" spans="1:19">
      <c r="A20" s="107"/>
      <c r="B20" s="107" t="s">
        <v>141</v>
      </c>
      <c r="C20" s="30"/>
      <c r="D20" s="52"/>
      <c r="E20" s="30"/>
      <c r="F20" s="51"/>
      <c r="G20" s="30"/>
      <c r="H20" s="51"/>
      <c r="I20" s="30"/>
      <c r="J20" s="51"/>
    </row>
    <row r="21" spans="1:19">
      <c r="A21" s="107" t="s">
        <v>11</v>
      </c>
      <c r="B21" s="104" t="s">
        <v>40</v>
      </c>
      <c r="C21" s="30">
        <v>597</v>
      </c>
      <c r="D21" s="52">
        <v>2.3537111361683003</v>
      </c>
      <c r="E21" s="30">
        <v>1243</v>
      </c>
      <c r="F21" s="51">
        <v>6.8154402895054282</v>
      </c>
      <c r="G21" s="30">
        <v>892</v>
      </c>
      <c r="H21" s="51">
        <v>13.818531083949125</v>
      </c>
      <c r="I21" s="30">
        <v>2732</v>
      </c>
      <c r="J21" s="51">
        <v>5.457745423744389</v>
      </c>
    </row>
    <row r="22" spans="1:19">
      <c r="A22" s="107"/>
      <c r="B22" s="29" t="s">
        <v>119</v>
      </c>
      <c r="C22" s="30"/>
      <c r="D22" s="52"/>
      <c r="E22" s="30"/>
      <c r="F22" s="51"/>
      <c r="G22" s="30"/>
      <c r="H22" s="51"/>
      <c r="I22" s="30"/>
      <c r="J22" s="51"/>
      <c r="L22" s="120"/>
      <c r="M22" s="120"/>
      <c r="N22" s="120"/>
      <c r="O22" s="120"/>
    </row>
    <row r="23" spans="1:19">
      <c r="A23" s="107" t="s">
        <v>5</v>
      </c>
      <c r="B23" s="4" t="s">
        <v>37</v>
      </c>
      <c r="C23" s="30">
        <v>941</v>
      </c>
      <c r="D23" s="52">
        <v>3.7099533988850428</v>
      </c>
      <c r="E23" s="30">
        <v>1399</v>
      </c>
      <c r="F23" s="51">
        <v>7.6707972365390944</v>
      </c>
      <c r="G23" s="30">
        <v>269</v>
      </c>
      <c r="H23" s="51">
        <v>4.1672476026707566</v>
      </c>
      <c r="I23" s="30">
        <v>2609</v>
      </c>
      <c r="J23" s="51">
        <v>5.2120270170384737</v>
      </c>
      <c r="L23" s="120"/>
      <c r="M23" s="120"/>
      <c r="N23" s="120"/>
      <c r="O23" s="120"/>
    </row>
    <row r="24" spans="1:19">
      <c r="A24" s="107"/>
      <c r="B24" s="29" t="s">
        <v>116</v>
      </c>
      <c r="C24" s="53"/>
      <c r="D24" s="52"/>
      <c r="E24" s="30"/>
      <c r="F24" s="51"/>
      <c r="G24" s="30"/>
      <c r="H24" s="51"/>
      <c r="I24" s="30"/>
      <c r="J24" s="51"/>
      <c r="L24" s="120"/>
      <c r="M24" s="120"/>
      <c r="N24" s="120"/>
      <c r="O24" s="120"/>
    </row>
    <row r="25" spans="1:19">
      <c r="A25" s="107" t="s">
        <v>7</v>
      </c>
      <c r="B25" s="4" t="s">
        <v>41</v>
      </c>
      <c r="C25" s="30">
        <v>819</v>
      </c>
      <c r="D25" s="52">
        <v>3.2289605033866633</v>
      </c>
      <c r="E25" s="30">
        <v>1164</v>
      </c>
      <c r="F25" s="51">
        <v>6.382278758635815</v>
      </c>
      <c r="G25" s="30">
        <v>484</v>
      </c>
      <c r="H25" s="51">
        <v>7.4979473594522164</v>
      </c>
      <c r="I25" s="30">
        <v>2467</v>
      </c>
      <c r="J25" s="51">
        <v>4.9283521084836774</v>
      </c>
      <c r="L25" s="120"/>
      <c r="M25" s="120"/>
      <c r="N25" s="120"/>
      <c r="O25" s="120"/>
      <c r="P25" s="139"/>
      <c r="Q25" s="139"/>
    </row>
    <row r="26" spans="1:19">
      <c r="A26" s="29"/>
      <c r="B26" s="29" t="s">
        <v>117</v>
      </c>
      <c r="C26" s="53"/>
      <c r="D26" s="52"/>
      <c r="E26" s="53"/>
      <c r="F26" s="60"/>
      <c r="G26" s="53"/>
      <c r="H26" s="60"/>
      <c r="I26" s="53"/>
      <c r="J26" s="60"/>
      <c r="L26" s="120"/>
      <c r="M26" s="120"/>
      <c r="N26" s="120"/>
      <c r="O26" s="120"/>
      <c r="P26" s="139"/>
      <c r="Q26" s="139"/>
    </row>
    <row r="27" spans="1:19">
      <c r="A27" s="107" t="s">
        <v>15</v>
      </c>
      <c r="B27" s="4" t="s">
        <v>148</v>
      </c>
      <c r="C27" s="30">
        <v>1339</v>
      </c>
      <c r="D27" s="52">
        <v>5.2790941563305758</v>
      </c>
      <c r="E27" s="30">
        <v>681</v>
      </c>
      <c r="F27" s="51">
        <v>3.7339620572431187</v>
      </c>
      <c r="G27" s="30">
        <v>36</v>
      </c>
      <c r="H27" s="51">
        <v>0.55769856392619788</v>
      </c>
      <c r="I27" s="30">
        <v>2056</v>
      </c>
      <c r="J27" s="51">
        <v>4.1072930421736693</v>
      </c>
      <c r="L27" s="120"/>
      <c r="M27" s="120"/>
      <c r="N27" s="120"/>
      <c r="O27" s="120"/>
      <c r="P27" s="139"/>
      <c r="Q27" s="139"/>
    </row>
    <row r="28" spans="1:19">
      <c r="A28" s="107"/>
      <c r="B28" s="107" t="s">
        <v>149</v>
      </c>
      <c r="C28" s="30"/>
      <c r="D28" s="52"/>
      <c r="E28" s="30"/>
      <c r="F28" s="51"/>
      <c r="G28" s="30"/>
      <c r="H28" s="51"/>
      <c r="I28" s="30"/>
      <c r="J28" s="51"/>
      <c r="L28" s="120"/>
      <c r="M28" s="120"/>
      <c r="N28" s="120"/>
      <c r="O28" s="120"/>
      <c r="P28" s="139"/>
      <c r="Q28" s="139"/>
    </row>
    <row r="29" spans="1:19">
      <c r="A29" s="107" t="s">
        <v>3</v>
      </c>
      <c r="B29" s="4" t="s">
        <v>145</v>
      </c>
      <c r="C29" s="30">
        <v>1257</v>
      </c>
      <c r="D29" s="52">
        <v>4.9558038495201897</v>
      </c>
      <c r="E29" s="30">
        <v>656</v>
      </c>
      <c r="F29" s="51">
        <v>3.5968856234236211</v>
      </c>
      <c r="G29" s="30">
        <v>81</v>
      </c>
      <c r="H29" s="51">
        <v>1.2548217688339454</v>
      </c>
      <c r="I29" s="30">
        <v>1994</v>
      </c>
      <c r="J29" s="51">
        <v>3.9834349835088987</v>
      </c>
      <c r="L29" s="120"/>
      <c r="M29" s="120"/>
      <c r="N29" s="120"/>
      <c r="O29" s="120"/>
      <c r="P29" s="30"/>
      <c r="Q29" s="30"/>
      <c r="R29" s="30"/>
    </row>
    <row r="30" spans="1:19">
      <c r="A30" s="107"/>
      <c r="B30" s="29" t="s">
        <v>146</v>
      </c>
      <c r="C30" s="53"/>
      <c r="D30" s="52"/>
      <c r="E30" s="30"/>
      <c r="F30" s="51"/>
      <c r="G30" s="30"/>
      <c r="H30" s="51"/>
      <c r="I30" s="30"/>
      <c r="J30" s="51"/>
      <c r="L30" s="120"/>
      <c r="M30" s="120"/>
      <c r="N30" s="120"/>
      <c r="O30" s="120"/>
      <c r="P30" s="139"/>
      <c r="Q30" s="139"/>
    </row>
    <row r="31" spans="1:19">
      <c r="A31" s="107" t="s">
        <v>12</v>
      </c>
      <c r="B31" s="4" t="s">
        <v>45</v>
      </c>
      <c r="C31" s="30">
        <v>987</v>
      </c>
      <c r="D31" s="52">
        <v>3.891311375876235</v>
      </c>
      <c r="E31" s="30">
        <v>689</v>
      </c>
      <c r="F31" s="51">
        <v>3.7778265160653581</v>
      </c>
      <c r="G31" s="30">
        <v>218</v>
      </c>
      <c r="H31" s="51">
        <v>3.3771746371086429</v>
      </c>
      <c r="I31" s="30">
        <v>1894</v>
      </c>
      <c r="J31" s="51">
        <v>3.7836639211463661</v>
      </c>
      <c r="L31" s="120"/>
      <c r="M31" s="120"/>
      <c r="N31" s="120"/>
      <c r="O31" s="120"/>
      <c r="P31" s="120"/>
      <c r="Q31" s="139"/>
    </row>
    <row r="32" spans="1:19">
      <c r="A32" s="107"/>
      <c r="B32" s="29" t="s">
        <v>123</v>
      </c>
      <c r="C32" s="30"/>
      <c r="D32" s="52"/>
      <c r="E32" s="30"/>
      <c r="F32" s="51"/>
      <c r="G32" s="30"/>
      <c r="H32" s="51"/>
      <c r="I32" s="30"/>
      <c r="J32" s="33"/>
      <c r="L32" s="120"/>
      <c r="M32" s="120"/>
      <c r="N32" s="120"/>
      <c r="O32" s="120"/>
      <c r="P32" s="120"/>
    </row>
    <row r="33" spans="1:27" s="65" customFormat="1">
      <c r="A33" s="107" t="s">
        <v>8</v>
      </c>
      <c r="B33" s="4" t="s">
        <v>43</v>
      </c>
      <c r="C33" s="30">
        <v>1082</v>
      </c>
      <c r="D33" s="52">
        <v>4.2658550240102189</v>
      </c>
      <c r="E33" s="30">
        <v>704</v>
      </c>
      <c r="F33" s="51">
        <v>3.8600723763570568</v>
      </c>
      <c r="G33" s="30">
        <v>65</v>
      </c>
      <c r="H33" s="51">
        <v>1.0069557404223017</v>
      </c>
      <c r="I33" s="30">
        <v>1851</v>
      </c>
      <c r="J33" s="51">
        <v>3.6977623643304773</v>
      </c>
      <c r="L33" s="120"/>
      <c r="M33" s="120"/>
      <c r="N33" s="120"/>
      <c r="O33" s="120"/>
      <c r="P33" s="120"/>
      <c r="T33" s="120"/>
      <c r="U33" s="120"/>
      <c r="V33" s="120"/>
      <c r="W33" s="120"/>
      <c r="X33" s="120"/>
      <c r="Y33" s="120"/>
      <c r="Z33" s="120"/>
      <c r="AA33" s="120"/>
    </row>
    <row r="34" spans="1:27" s="65" customFormat="1">
      <c r="A34" s="107"/>
      <c r="B34" s="29" t="s">
        <v>122</v>
      </c>
      <c r="C34" s="30"/>
      <c r="D34" s="52"/>
      <c r="E34" s="30"/>
      <c r="F34" s="59"/>
      <c r="G34" s="30"/>
      <c r="H34" s="51"/>
      <c r="I34" s="30"/>
      <c r="J34" s="51"/>
      <c r="L34" s="120"/>
      <c r="M34" s="120"/>
      <c r="N34" s="120"/>
      <c r="O34" s="120"/>
      <c r="P34" s="120"/>
      <c r="T34" s="120"/>
      <c r="U34" s="120"/>
      <c r="V34" s="120"/>
      <c r="W34" s="120"/>
      <c r="X34" s="120"/>
      <c r="Y34" s="120"/>
      <c r="Z34" s="120"/>
      <c r="AA34" s="120"/>
    </row>
    <row r="35" spans="1:27" s="65" customFormat="1">
      <c r="A35" s="107" t="s">
        <v>14</v>
      </c>
      <c r="B35" s="4" t="s">
        <v>150</v>
      </c>
      <c r="C35" s="30">
        <v>982</v>
      </c>
      <c r="D35" s="52">
        <v>3.8715985522902359</v>
      </c>
      <c r="E35" s="30">
        <v>612</v>
      </c>
      <c r="F35" s="51">
        <v>3.3556310999013048</v>
      </c>
      <c r="G35" s="30">
        <v>54</v>
      </c>
      <c r="H35" s="51">
        <v>0.83654784588929687</v>
      </c>
      <c r="I35" s="30">
        <v>1648</v>
      </c>
      <c r="J35" s="51">
        <v>3.2922271077345364</v>
      </c>
      <c r="L35" s="120"/>
      <c r="M35" s="120"/>
      <c r="N35" s="120"/>
      <c r="O35" s="120"/>
      <c r="P35" s="120"/>
      <c r="T35" s="120"/>
      <c r="U35" s="120"/>
      <c r="V35" s="120"/>
      <c r="W35" s="120"/>
      <c r="X35" s="120"/>
      <c r="Y35" s="120"/>
      <c r="Z35" s="120"/>
      <c r="AA35" s="120"/>
    </row>
    <row r="36" spans="1:27" s="65" customFormat="1">
      <c r="A36" s="107"/>
      <c r="B36" s="107" t="s">
        <v>151</v>
      </c>
      <c r="C36" s="30"/>
      <c r="D36" s="52"/>
      <c r="E36" s="30"/>
      <c r="F36" s="51"/>
      <c r="G36" s="30"/>
      <c r="H36" s="51"/>
      <c r="I36" s="30"/>
      <c r="J36" s="51"/>
      <c r="L36" s="120"/>
      <c r="M36" s="120"/>
      <c r="N36" s="120"/>
      <c r="O36" s="120"/>
      <c r="P36" s="120"/>
      <c r="T36" s="120"/>
      <c r="U36" s="120"/>
      <c r="V36" s="120"/>
      <c r="W36" s="120"/>
      <c r="X36" s="120"/>
      <c r="Y36" s="120"/>
      <c r="Z36" s="120"/>
      <c r="AA36" s="120"/>
    </row>
    <row r="37" spans="1:27" s="65" customFormat="1">
      <c r="A37" s="107" t="s">
        <v>10</v>
      </c>
      <c r="B37" s="4" t="s">
        <v>124</v>
      </c>
      <c r="C37" s="30">
        <v>688</v>
      </c>
      <c r="D37" s="52">
        <v>2.7124845254334851</v>
      </c>
      <c r="E37" s="30">
        <v>719</v>
      </c>
      <c r="F37" s="51">
        <v>3.9423182366487555</v>
      </c>
      <c r="G37" s="30">
        <v>212</v>
      </c>
      <c r="H37" s="51">
        <v>3.2842248764542763</v>
      </c>
      <c r="I37" s="30">
        <v>1619</v>
      </c>
      <c r="J37" s="51">
        <v>3.2342934996494019</v>
      </c>
      <c r="L37" s="120"/>
      <c r="M37" s="120"/>
      <c r="N37" s="120"/>
      <c r="O37" s="120"/>
      <c r="P37" s="120"/>
      <c r="T37" s="120"/>
      <c r="U37" s="120"/>
      <c r="V37" s="120"/>
      <c r="W37" s="120"/>
      <c r="X37" s="120"/>
      <c r="Y37" s="120"/>
      <c r="Z37" s="120"/>
      <c r="AA37" s="120"/>
    </row>
    <row r="38" spans="1:27" s="65" customFormat="1">
      <c r="A38" s="29"/>
      <c r="B38" s="29" t="s">
        <v>125</v>
      </c>
      <c r="C38" s="30"/>
      <c r="D38" s="52"/>
      <c r="E38" s="30"/>
      <c r="F38" s="51"/>
      <c r="G38" s="30"/>
      <c r="H38" s="51"/>
      <c r="I38" s="30"/>
      <c r="J38" s="51"/>
      <c r="L38" s="120"/>
      <c r="M38" s="120"/>
      <c r="N38" s="120"/>
      <c r="O38" s="120"/>
      <c r="P38" s="120"/>
      <c r="T38" s="120"/>
      <c r="U38" s="120"/>
      <c r="V38" s="120"/>
      <c r="W38" s="120"/>
      <c r="X38" s="120"/>
      <c r="Y38" s="120"/>
      <c r="Z38" s="120"/>
      <c r="AA38" s="120"/>
    </row>
    <row r="39" spans="1:27" s="65" customFormat="1">
      <c r="A39" s="107" t="s">
        <v>1</v>
      </c>
      <c r="B39" s="4" t="s">
        <v>46</v>
      </c>
      <c r="C39" s="30">
        <v>843</v>
      </c>
      <c r="D39" s="52">
        <v>3.3235820565994589</v>
      </c>
      <c r="E39" s="30">
        <v>535</v>
      </c>
      <c r="F39" s="51">
        <v>2.9334356837372519</v>
      </c>
      <c r="G39" s="30">
        <v>119</v>
      </c>
      <c r="H39" s="51">
        <v>1.8435035863115985</v>
      </c>
      <c r="I39" s="30">
        <v>1497</v>
      </c>
      <c r="J39" s="51">
        <v>2.9905728035671122</v>
      </c>
      <c r="L39" s="120"/>
      <c r="M39" s="120"/>
      <c r="N39" s="120"/>
      <c r="O39" s="120"/>
      <c r="P39" s="120"/>
      <c r="T39" s="120"/>
      <c r="U39" s="120"/>
      <c r="V39" s="120"/>
      <c r="W39" s="120"/>
      <c r="X39" s="120"/>
      <c r="Y39" s="120"/>
      <c r="Z39" s="120"/>
      <c r="AA39" s="120"/>
    </row>
    <row r="40" spans="1:27" s="65" customFormat="1">
      <c r="A40" s="107"/>
      <c r="B40" s="107" t="s">
        <v>47</v>
      </c>
      <c r="C40" s="30"/>
      <c r="D40" s="52"/>
      <c r="E40" s="30"/>
      <c r="F40" s="51"/>
      <c r="G40" s="30"/>
      <c r="H40" s="51"/>
      <c r="I40" s="30"/>
      <c r="J40" s="51"/>
      <c r="L40" s="120"/>
      <c r="M40" s="120"/>
      <c r="N40" s="120"/>
      <c r="O40" s="120"/>
      <c r="P40" s="120"/>
      <c r="T40" s="120"/>
      <c r="U40" s="120"/>
      <c r="V40" s="120"/>
      <c r="W40" s="120"/>
      <c r="X40" s="120"/>
      <c r="Y40" s="120"/>
      <c r="Z40" s="120"/>
      <c r="AA40" s="120"/>
    </row>
    <row r="41" spans="1:27" s="65" customFormat="1">
      <c r="A41" s="107" t="s">
        <v>181</v>
      </c>
      <c r="B41" s="104" t="s">
        <v>182</v>
      </c>
      <c r="C41" s="30">
        <v>732</v>
      </c>
      <c r="D41" s="52">
        <v>2.8859573729902777</v>
      </c>
      <c r="E41" s="30">
        <v>633</v>
      </c>
      <c r="F41" s="51">
        <v>3.470775304309683</v>
      </c>
      <c r="G41" s="30">
        <v>106</v>
      </c>
      <c r="H41" s="51">
        <v>1.6421124382271381</v>
      </c>
      <c r="I41" s="30">
        <v>1471</v>
      </c>
      <c r="J41" s="51">
        <v>2.9386323273528538</v>
      </c>
      <c r="L41" s="120"/>
      <c r="M41" s="120"/>
      <c r="N41" s="120"/>
      <c r="O41" s="120"/>
      <c r="P41" s="120"/>
      <c r="T41" s="120"/>
      <c r="U41" s="120"/>
      <c r="V41" s="120"/>
      <c r="W41" s="120"/>
      <c r="X41" s="120"/>
      <c r="Y41" s="120"/>
      <c r="Z41" s="120"/>
      <c r="AA41" s="120"/>
    </row>
    <row r="42" spans="1:27" s="65" customFormat="1">
      <c r="A42" s="107"/>
      <c r="B42" s="29" t="s">
        <v>183</v>
      </c>
      <c r="C42" s="30"/>
      <c r="D42" s="52"/>
      <c r="E42" s="30"/>
      <c r="F42" s="51"/>
      <c r="G42" s="30"/>
      <c r="H42" s="51"/>
      <c r="I42" s="30"/>
      <c r="J42" s="51"/>
      <c r="M42" s="120"/>
      <c r="N42" s="120"/>
      <c r="O42" s="120"/>
      <c r="P42" s="120"/>
      <c r="T42" s="120"/>
      <c r="U42" s="120"/>
      <c r="V42" s="120"/>
      <c r="W42" s="120"/>
      <c r="X42" s="120"/>
      <c r="Y42" s="120"/>
      <c r="Z42" s="120"/>
      <c r="AA42" s="120"/>
    </row>
    <row r="43" spans="1:27" s="65" customFormat="1">
      <c r="A43" s="107" t="s">
        <v>127</v>
      </c>
      <c r="B43" s="4" t="s">
        <v>128</v>
      </c>
      <c r="C43" s="30">
        <v>394</v>
      </c>
      <c r="D43" s="52">
        <v>1.553370498576734</v>
      </c>
      <c r="E43" s="30">
        <v>648</v>
      </c>
      <c r="F43" s="51">
        <v>3.5530211646013816</v>
      </c>
      <c r="G43" s="30">
        <v>352</v>
      </c>
      <c r="H43" s="51">
        <v>5.4530526250561575</v>
      </c>
      <c r="I43" s="30">
        <v>1394</v>
      </c>
      <c r="J43" s="51">
        <v>2.7848086093337034</v>
      </c>
      <c r="M43" s="120"/>
      <c r="N43" s="120"/>
      <c r="O43" s="120"/>
      <c r="P43" s="120"/>
      <c r="T43" s="120"/>
      <c r="U43" s="120"/>
      <c r="V43" s="120"/>
      <c r="W43" s="120"/>
      <c r="X43" s="120"/>
      <c r="Y43" s="120"/>
      <c r="Z43" s="120"/>
      <c r="AA43" s="120"/>
    </row>
    <row r="44" spans="1:27" s="65" customFormat="1">
      <c r="A44" s="107"/>
      <c r="B44" s="107" t="s">
        <v>129</v>
      </c>
      <c r="C44" s="30"/>
      <c r="D44" s="52"/>
      <c r="E44" s="30"/>
      <c r="F44" s="51"/>
      <c r="G44" s="30"/>
      <c r="H44" s="51"/>
      <c r="I44" s="30"/>
      <c r="J44" s="51"/>
      <c r="M44" s="120"/>
      <c r="N44" s="120"/>
      <c r="O44" s="120"/>
      <c r="P44" s="120"/>
      <c r="T44" s="120"/>
      <c r="U44" s="120"/>
      <c r="V44" s="120"/>
      <c r="W44" s="120"/>
      <c r="X44" s="120"/>
      <c r="Y44" s="120"/>
      <c r="Z44" s="120"/>
      <c r="AA44" s="120"/>
    </row>
    <row r="45" spans="1:27" s="65" customFormat="1">
      <c r="A45" s="107" t="s">
        <v>187</v>
      </c>
      <c r="B45" s="104" t="s">
        <v>188</v>
      </c>
      <c r="C45" s="30">
        <v>328</v>
      </c>
      <c r="D45" s="52">
        <v>1.2931612272415451</v>
      </c>
      <c r="E45" s="30">
        <v>610</v>
      </c>
      <c r="F45" s="51">
        <v>3.3446649851957453</v>
      </c>
      <c r="G45" s="30">
        <v>404</v>
      </c>
      <c r="H45" s="51">
        <v>6.2586172173939989</v>
      </c>
      <c r="I45" s="30">
        <v>1342</v>
      </c>
      <c r="J45" s="51">
        <v>2.6809276569051868</v>
      </c>
      <c r="M45" s="120"/>
      <c r="N45" s="120"/>
      <c r="O45" s="120"/>
      <c r="P45" s="120"/>
      <c r="T45" s="120"/>
      <c r="U45" s="120"/>
      <c r="V45" s="120"/>
      <c r="W45" s="120"/>
      <c r="X45" s="120"/>
      <c r="Y45" s="120"/>
      <c r="Z45" s="120"/>
      <c r="AA45" s="120"/>
    </row>
    <row r="46" spans="1:27" s="65" customFormat="1">
      <c r="A46" s="107"/>
      <c r="B46" s="141" t="s">
        <v>189</v>
      </c>
      <c r="C46" s="30"/>
      <c r="D46" s="52"/>
      <c r="E46" s="30"/>
      <c r="F46" s="51"/>
      <c r="G46" s="30"/>
      <c r="H46" s="51"/>
      <c r="I46" s="30"/>
      <c r="J46" s="51"/>
      <c r="T46" s="120"/>
      <c r="U46" s="120"/>
      <c r="V46" s="120"/>
      <c r="W46" s="120"/>
      <c r="X46" s="120"/>
      <c r="Y46" s="120"/>
      <c r="Z46" s="120"/>
      <c r="AA46" s="120"/>
    </row>
    <row r="47" spans="1:27" s="65" customFormat="1" ht="13.5" thickBot="1">
      <c r="A47" s="28"/>
      <c r="B47" s="142"/>
      <c r="C47" s="54"/>
      <c r="D47" s="58"/>
      <c r="E47" s="54"/>
      <c r="F47" s="58"/>
      <c r="G47" s="54"/>
      <c r="H47" s="58"/>
      <c r="I47" s="54"/>
      <c r="J47" s="58"/>
      <c r="T47" s="120"/>
      <c r="U47" s="120"/>
      <c r="V47" s="120"/>
      <c r="W47" s="120"/>
      <c r="X47" s="120"/>
      <c r="Y47" s="120"/>
      <c r="Z47" s="120"/>
      <c r="AA47" s="120"/>
    </row>
    <row r="48" spans="1:27" s="65" customFormat="1">
      <c r="A48" s="107"/>
      <c r="B48" s="107"/>
      <c r="C48" s="107"/>
      <c r="D48" s="107"/>
      <c r="E48" s="107"/>
      <c r="F48" s="107"/>
      <c r="G48" s="107"/>
      <c r="H48" s="51"/>
      <c r="I48" s="107"/>
      <c r="J48" s="107"/>
      <c r="M48" s="125"/>
      <c r="N48" s="125"/>
      <c r="O48" s="139"/>
      <c r="P48" s="139"/>
      <c r="T48" s="120"/>
      <c r="U48" s="120"/>
      <c r="V48" s="120"/>
      <c r="W48" s="120"/>
      <c r="X48" s="120"/>
      <c r="Y48" s="120"/>
      <c r="Z48" s="120"/>
      <c r="AA48" s="120"/>
    </row>
    <row r="49" spans="1:27" s="65" customFormat="1">
      <c r="A49" s="107"/>
      <c r="B49" s="191" t="s">
        <v>136</v>
      </c>
      <c r="C49" s="191"/>
      <c r="D49" s="191"/>
      <c r="E49" s="191"/>
      <c r="F49" s="191"/>
      <c r="G49" s="191"/>
      <c r="H49" s="191"/>
      <c r="I49" s="191"/>
      <c r="J49" s="191"/>
      <c r="M49" s="125"/>
      <c r="N49" s="125"/>
      <c r="O49" s="139"/>
      <c r="P49" s="139"/>
      <c r="T49" s="120"/>
      <c r="U49" s="120"/>
      <c r="V49" s="120"/>
      <c r="W49" s="120"/>
      <c r="X49" s="120"/>
      <c r="Y49" s="120"/>
      <c r="Z49" s="120"/>
      <c r="AA49" s="120"/>
    </row>
    <row r="50" spans="1:27" s="65" customFormat="1">
      <c r="A50" s="107"/>
      <c r="B50" s="192" t="s">
        <v>137</v>
      </c>
      <c r="C50" s="192"/>
      <c r="D50" s="192"/>
      <c r="E50" s="192"/>
      <c r="F50" s="192"/>
      <c r="G50" s="192"/>
      <c r="H50" s="192"/>
      <c r="I50" s="192"/>
      <c r="J50" s="192"/>
      <c r="M50" s="125"/>
      <c r="N50" s="125"/>
      <c r="O50" s="139"/>
      <c r="P50" s="139"/>
      <c r="T50" s="120"/>
      <c r="U50" s="120"/>
      <c r="V50" s="120"/>
      <c r="W50" s="120"/>
      <c r="X50" s="120"/>
      <c r="Y50" s="120"/>
      <c r="Z50" s="120"/>
      <c r="AA50" s="120"/>
    </row>
    <row r="51" spans="1:27" s="65" customFormat="1">
      <c r="A51" s="193"/>
      <c r="B51" s="191" t="s">
        <v>193</v>
      </c>
      <c r="C51" s="191"/>
      <c r="D51" s="191"/>
      <c r="E51" s="191"/>
      <c r="F51" s="191"/>
      <c r="G51" s="191"/>
      <c r="H51" s="191"/>
      <c r="I51" s="32"/>
      <c r="J51" s="32"/>
      <c r="M51" s="125"/>
      <c r="N51" s="125"/>
      <c r="O51" s="139"/>
      <c r="P51" s="139"/>
      <c r="T51" s="120"/>
      <c r="U51" s="120"/>
      <c r="V51" s="120"/>
      <c r="W51" s="120"/>
      <c r="X51" s="120"/>
      <c r="Y51" s="120"/>
      <c r="Z51" s="120"/>
      <c r="AA51" s="120"/>
    </row>
    <row r="52" spans="1:27" s="65" customFormat="1">
      <c r="A52" s="193"/>
      <c r="B52" s="191" t="s">
        <v>194</v>
      </c>
      <c r="C52" s="191"/>
      <c r="D52" s="191"/>
      <c r="E52" s="191"/>
      <c r="F52" s="191"/>
      <c r="G52" s="191"/>
      <c r="H52" s="191"/>
      <c r="I52" s="32"/>
      <c r="J52" s="32"/>
      <c r="T52" s="120"/>
      <c r="U52" s="120"/>
      <c r="V52" s="120"/>
      <c r="W52" s="120"/>
      <c r="X52" s="120"/>
      <c r="Y52" s="120"/>
      <c r="Z52" s="120"/>
      <c r="AA52" s="120"/>
    </row>
    <row r="53" spans="1:27" s="65" customFormat="1">
      <c r="A53" s="193"/>
      <c r="B53" s="191"/>
      <c r="C53" s="191"/>
      <c r="D53" s="191"/>
      <c r="E53" s="191"/>
      <c r="F53" s="191"/>
      <c r="G53" s="191"/>
      <c r="H53" s="191"/>
      <c r="I53" s="32"/>
      <c r="J53" s="32"/>
      <c r="T53" s="120"/>
      <c r="U53" s="120"/>
      <c r="V53" s="120"/>
      <c r="W53" s="120"/>
      <c r="X53" s="120"/>
      <c r="Y53" s="120"/>
      <c r="Z53" s="120"/>
      <c r="AA53" s="120"/>
    </row>
  </sheetData>
  <sortState ref="L33:O35">
    <sortCondition ref="M33:M35"/>
  </sortState>
  <mergeCells count="9">
    <mergeCell ref="B1:J2"/>
    <mergeCell ref="A3:J3"/>
    <mergeCell ref="L17:P17"/>
    <mergeCell ref="B49:J49"/>
    <mergeCell ref="B50:J50"/>
    <mergeCell ref="A51:A53"/>
    <mergeCell ref="B51:H51"/>
    <mergeCell ref="B52:H52"/>
    <mergeCell ref="B53:H5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7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11.5703125" customWidth="1"/>
    <col min="2" max="2" width="51" bestFit="1" customWidth="1"/>
    <col min="3" max="3" width="19.5703125" style="35" customWidth="1"/>
    <col min="4" max="4" width="11.140625" style="6" bestFit="1" customWidth="1"/>
    <col min="5" max="5" width="21.140625" style="34" bestFit="1" customWidth="1"/>
    <col min="6" max="6" width="9.140625" style="6"/>
    <col min="7" max="7" width="21.140625" style="34" bestFit="1" customWidth="1"/>
    <col min="8" max="8" width="9.140625" style="6"/>
    <col min="9" max="9" width="21.140625" style="34" bestFit="1" customWidth="1"/>
    <col min="10" max="10" width="10.140625" style="6" bestFit="1" customWidth="1"/>
    <col min="11" max="11" width="21.140625" bestFit="1" customWidth="1"/>
    <col min="13" max="13" width="9.28515625" bestFit="1" customWidth="1"/>
  </cols>
  <sheetData>
    <row r="1" spans="1:13" ht="24.75" customHeight="1">
      <c r="A1" s="165" t="s">
        <v>209</v>
      </c>
      <c r="B1" s="199" t="s">
        <v>195</v>
      </c>
      <c r="C1" s="199"/>
      <c r="D1" s="199"/>
      <c r="E1" s="199"/>
      <c r="F1" s="199"/>
      <c r="G1" s="199"/>
      <c r="H1" s="199"/>
      <c r="I1" s="199"/>
      <c r="J1" s="199"/>
      <c r="K1" s="199"/>
    </row>
    <row r="2" spans="1:13">
      <c r="A2" s="14"/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3">
      <c r="A3" s="200" t="s">
        <v>111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3">
      <c r="A4" s="47" t="s">
        <v>22</v>
      </c>
      <c r="B4" s="47" t="s">
        <v>23</v>
      </c>
      <c r="C4" s="47"/>
      <c r="D4" s="47" t="s">
        <v>24</v>
      </c>
      <c r="E4" s="47" t="s">
        <v>25</v>
      </c>
      <c r="F4" s="47" t="s">
        <v>26</v>
      </c>
      <c r="G4" s="47" t="s">
        <v>25</v>
      </c>
      <c r="H4" s="47" t="s">
        <v>27</v>
      </c>
      <c r="I4" s="47" t="s">
        <v>25</v>
      </c>
      <c r="J4" s="47" t="s">
        <v>28</v>
      </c>
      <c r="K4" s="47" t="s">
        <v>25</v>
      </c>
    </row>
    <row r="5" spans="1:13" s="43" customFormat="1">
      <c r="A5" s="43" t="s">
        <v>29</v>
      </c>
      <c r="B5" s="43" t="s">
        <v>30</v>
      </c>
      <c r="C5" s="46"/>
      <c r="D5" s="44" t="s">
        <v>31</v>
      </c>
      <c r="E5" s="45" t="s">
        <v>32</v>
      </c>
      <c r="F5" s="44" t="s">
        <v>33</v>
      </c>
      <c r="G5" s="45" t="s">
        <v>32</v>
      </c>
      <c r="H5" s="44" t="s">
        <v>34</v>
      </c>
      <c r="I5" s="45" t="s">
        <v>32</v>
      </c>
      <c r="J5" s="44" t="s">
        <v>35</v>
      </c>
      <c r="K5" s="43" t="s">
        <v>32</v>
      </c>
    </row>
    <row r="6" spans="1:13" ht="15" customHeight="1">
      <c r="A6" t="s">
        <v>64</v>
      </c>
      <c r="B6" t="s">
        <v>152</v>
      </c>
      <c r="C6" s="35" t="s">
        <v>70</v>
      </c>
      <c r="D6" s="6">
        <v>1132</v>
      </c>
      <c r="E6" s="34">
        <v>5.4812827751173003</v>
      </c>
      <c r="F6" s="6">
        <v>605</v>
      </c>
      <c r="G6" s="34">
        <v>5.4385933370489568</v>
      </c>
      <c r="H6" s="6">
        <v>106</v>
      </c>
      <c r="I6" s="34">
        <v>3.9953262221552146</v>
      </c>
      <c r="J6" s="6">
        <v>1843</v>
      </c>
      <c r="K6" s="36">
        <v>5.3529832062132945</v>
      </c>
    </row>
    <row r="7" spans="1:13">
      <c r="B7" t="s">
        <v>65</v>
      </c>
      <c r="C7" s="35" t="s">
        <v>66</v>
      </c>
      <c r="D7" s="6">
        <v>1109</v>
      </c>
      <c r="E7" s="34">
        <v>4.372304271374615</v>
      </c>
      <c r="F7" s="6">
        <v>706</v>
      </c>
      <c r="G7" s="34">
        <v>3.8710384910626163</v>
      </c>
      <c r="H7" s="6">
        <v>176</v>
      </c>
      <c r="I7" s="34">
        <v>2.7265263125280788</v>
      </c>
      <c r="J7" s="6">
        <v>1991</v>
      </c>
      <c r="K7" s="36">
        <v>3.977441851638023</v>
      </c>
    </row>
    <row r="8" spans="1:13">
      <c r="C8" s="35" t="s">
        <v>110</v>
      </c>
      <c r="D8" s="6">
        <v>2241</v>
      </c>
      <c r="E8" s="34">
        <v>4.8700134517551392</v>
      </c>
      <c r="F8" s="6">
        <v>1311</v>
      </c>
      <c r="G8" s="34">
        <v>4.4649242904142064</v>
      </c>
      <c r="H8" s="6">
        <v>282</v>
      </c>
      <c r="I8" s="34">
        <v>3.0961111965042489</v>
      </c>
      <c r="J8" s="6">
        <v>3834</v>
      </c>
      <c r="K8" s="36">
        <v>4.5379923703967604</v>
      </c>
    </row>
    <row r="9" spans="1:13">
      <c r="A9" t="s">
        <v>67</v>
      </c>
      <c r="B9" t="s">
        <v>153</v>
      </c>
      <c r="C9" s="35" t="s">
        <v>70</v>
      </c>
      <c r="D9" s="6">
        <v>33605</v>
      </c>
      <c r="E9" s="34">
        <v>162.71952973305378</v>
      </c>
      <c r="F9" s="6">
        <v>17572</v>
      </c>
      <c r="G9" s="34">
        <v>157.96192085723018</v>
      </c>
      <c r="H9" s="6">
        <v>2431</v>
      </c>
      <c r="I9" s="34">
        <v>91.628660811880437</v>
      </c>
      <c r="J9" s="6">
        <v>53608</v>
      </c>
      <c r="K9" s="36">
        <v>155.70413658094535</v>
      </c>
    </row>
    <row r="10" spans="1:13">
      <c r="C10" s="35" t="s">
        <v>66</v>
      </c>
      <c r="D10" s="6">
        <v>29339</v>
      </c>
      <c r="E10" s="34">
        <v>115.67090623792589</v>
      </c>
      <c r="F10" s="6">
        <v>14843</v>
      </c>
      <c r="G10" s="34">
        <v>81.385020287312202</v>
      </c>
      <c r="H10" s="6">
        <v>2177</v>
      </c>
      <c r="I10" s="34">
        <v>33.725271490759248</v>
      </c>
      <c r="J10" s="6">
        <v>46359</v>
      </c>
      <c r="K10" s="36">
        <v>92.611866800646453</v>
      </c>
    </row>
    <row r="11" spans="1:13">
      <c r="C11" s="35" t="s">
        <v>110</v>
      </c>
      <c r="D11" s="6">
        <v>62944</v>
      </c>
      <c r="E11" s="34">
        <v>136.78631267616041</v>
      </c>
      <c r="F11" s="6">
        <v>32415</v>
      </c>
      <c r="G11" s="34">
        <v>110.39704109365103</v>
      </c>
      <c r="H11" s="6">
        <v>4608</v>
      </c>
      <c r="I11" s="34">
        <v>50.591774445005598</v>
      </c>
      <c r="J11" s="6">
        <v>99967</v>
      </c>
      <c r="K11" s="36">
        <v>118.32276559505816</v>
      </c>
    </row>
    <row r="12" spans="1:13">
      <c r="A12" t="s">
        <v>68</v>
      </c>
      <c r="B12" t="s">
        <v>69</v>
      </c>
      <c r="C12" s="35" t="s">
        <v>70</v>
      </c>
      <c r="D12" s="6">
        <v>3286</v>
      </c>
      <c r="E12" s="34">
        <v>15.911214840137323</v>
      </c>
      <c r="F12" s="6">
        <v>2996</v>
      </c>
      <c r="G12" s="34">
        <v>26.93227378148541</v>
      </c>
      <c r="H12" s="6">
        <v>1046</v>
      </c>
      <c r="I12" s="34">
        <v>39.425577626173158</v>
      </c>
      <c r="J12" s="6">
        <v>7328</v>
      </c>
      <c r="K12" s="36">
        <v>21.284135070608258</v>
      </c>
      <c r="M12" s="38"/>
    </row>
    <row r="13" spans="1:13">
      <c r="B13" t="s">
        <v>154</v>
      </c>
      <c r="C13" s="35" t="s">
        <v>66</v>
      </c>
      <c r="D13" s="6">
        <v>3558</v>
      </c>
      <c r="E13" s="34">
        <v>14.027645263797005</v>
      </c>
      <c r="F13" s="6">
        <v>3838</v>
      </c>
      <c r="G13" s="34">
        <v>21.043974119969295</v>
      </c>
      <c r="H13" s="6">
        <v>1472</v>
      </c>
      <c r="I13" s="34">
        <v>22.803674613871202</v>
      </c>
      <c r="J13" s="6">
        <v>8868</v>
      </c>
      <c r="K13" s="36">
        <v>17.715697810309386</v>
      </c>
      <c r="M13" s="12"/>
    </row>
    <row r="14" spans="1:13" s="3" customFormat="1">
      <c r="B14" s="3" t="s">
        <v>71</v>
      </c>
      <c r="C14" s="42" t="s">
        <v>110</v>
      </c>
      <c r="D14" s="40">
        <v>6844</v>
      </c>
      <c r="E14" s="41">
        <v>14.872990657658265</v>
      </c>
      <c r="F14" s="40">
        <v>6834</v>
      </c>
      <c r="G14" s="41">
        <v>23.274822731266731</v>
      </c>
      <c r="H14" s="40">
        <v>2518</v>
      </c>
      <c r="I14" s="41">
        <v>27.645418414176238</v>
      </c>
      <c r="J14" s="40">
        <v>16196</v>
      </c>
      <c r="K14" s="39">
        <v>19.169881176563884</v>
      </c>
      <c r="M14" s="38"/>
    </row>
    <row r="15" spans="1:13" ht="12.75" customHeight="1">
      <c r="B15" t="s">
        <v>72</v>
      </c>
      <c r="M15" s="38"/>
    </row>
    <row r="16" spans="1:13">
      <c r="A16" t="s">
        <v>73</v>
      </c>
      <c r="B16" t="s">
        <v>155</v>
      </c>
      <c r="C16" s="35" t="s">
        <v>70</v>
      </c>
      <c r="D16" s="6">
        <v>6369</v>
      </c>
      <c r="E16" s="34">
        <v>30.839478793924105</v>
      </c>
      <c r="F16" s="6">
        <v>1978</v>
      </c>
      <c r="G16" s="34">
        <v>17.781053918484027</v>
      </c>
      <c r="H16" s="6">
        <v>229</v>
      </c>
      <c r="I16" s="34">
        <v>8.6314123101277751</v>
      </c>
      <c r="J16" s="6">
        <v>8576</v>
      </c>
      <c r="K16" s="36">
        <v>24.908944100100495</v>
      </c>
      <c r="M16" s="38"/>
    </row>
    <row r="17" spans="1:13">
      <c r="B17" t="s">
        <v>156</v>
      </c>
      <c r="C17" s="35" t="s">
        <v>66</v>
      </c>
      <c r="D17" s="6">
        <v>6907</v>
      </c>
      <c r="E17" s="34">
        <v>27.231294501699246</v>
      </c>
      <c r="F17" s="6">
        <v>3246</v>
      </c>
      <c r="G17" s="34">
        <v>17.798004167123587</v>
      </c>
      <c r="H17" s="6">
        <v>326</v>
      </c>
      <c r="I17" s="34">
        <v>5.0502703288872368</v>
      </c>
      <c r="J17" s="6">
        <v>10479</v>
      </c>
      <c r="K17" s="36">
        <v>20.934009624969786</v>
      </c>
      <c r="M17" s="38"/>
    </row>
    <row r="18" spans="1:13">
      <c r="C18" s="35" t="s">
        <v>110</v>
      </c>
      <c r="D18" s="6">
        <v>13276</v>
      </c>
      <c r="E18" s="34">
        <v>28.850646401383859</v>
      </c>
      <c r="F18" s="6">
        <v>5224</v>
      </c>
      <c r="G18" s="34">
        <v>17.791582374617708</v>
      </c>
      <c r="H18" s="6">
        <v>555</v>
      </c>
      <c r="I18" s="34">
        <v>6.093410333545596</v>
      </c>
      <c r="J18" s="6">
        <v>19055</v>
      </c>
      <c r="K18" s="36">
        <v>22.553845753236899</v>
      </c>
      <c r="M18" s="38"/>
    </row>
    <row r="19" spans="1:13">
      <c r="A19" t="s">
        <v>74</v>
      </c>
      <c r="B19" t="s">
        <v>75</v>
      </c>
      <c r="C19" s="35" t="s">
        <v>70</v>
      </c>
      <c r="D19" s="6">
        <v>3153</v>
      </c>
      <c r="E19" s="34">
        <v>15.267212535286969</v>
      </c>
      <c r="F19" s="6">
        <v>352</v>
      </c>
      <c r="G19" s="34">
        <v>3.1642724870103018</v>
      </c>
      <c r="H19" s="6">
        <v>92</v>
      </c>
      <c r="I19" s="34">
        <v>3.4676416267762242</v>
      </c>
      <c r="J19" s="6">
        <v>3597</v>
      </c>
      <c r="K19" s="36">
        <v>10.447466409522095</v>
      </c>
      <c r="M19" s="38"/>
    </row>
    <row r="20" spans="1:13">
      <c r="B20" t="s">
        <v>157</v>
      </c>
      <c r="C20" s="35" t="s">
        <v>66</v>
      </c>
      <c r="D20" s="6">
        <v>1994</v>
      </c>
      <c r="E20" s="34">
        <v>7.8614740460964665</v>
      </c>
      <c r="F20" s="6">
        <v>547</v>
      </c>
      <c r="G20" s="34">
        <v>2.9992323719706109</v>
      </c>
      <c r="H20" s="6">
        <v>156</v>
      </c>
      <c r="I20" s="34">
        <v>2.4166937770135242</v>
      </c>
      <c r="J20" s="6">
        <v>2697</v>
      </c>
      <c r="K20" s="36">
        <v>5.3878255519175022</v>
      </c>
      <c r="M20" s="38"/>
    </row>
    <row r="21" spans="1:13">
      <c r="C21" s="35" t="s">
        <v>110</v>
      </c>
      <c r="D21" s="6">
        <v>5147</v>
      </c>
      <c r="E21" s="34">
        <v>11.18516699517345</v>
      </c>
      <c r="F21" s="6">
        <v>899</v>
      </c>
      <c r="G21" s="34">
        <v>3.0617596774083684</v>
      </c>
      <c r="H21" s="6">
        <v>248</v>
      </c>
      <c r="I21" s="34">
        <v>2.7228211940888429</v>
      </c>
      <c r="J21" s="6">
        <v>6294</v>
      </c>
      <c r="K21" s="36">
        <v>7.4496932653305192</v>
      </c>
      <c r="M21" s="37"/>
    </row>
    <row r="22" spans="1:13">
      <c r="A22" t="s">
        <v>76</v>
      </c>
      <c r="B22" t="s">
        <v>77</v>
      </c>
      <c r="C22" s="35" t="s">
        <v>70</v>
      </c>
      <c r="D22" s="6">
        <v>1620</v>
      </c>
      <c r="E22" s="34">
        <v>7.8442386004328855</v>
      </c>
      <c r="F22" s="6">
        <v>743</v>
      </c>
      <c r="G22" s="34">
        <v>6.6791319825245861</v>
      </c>
      <c r="H22" s="6">
        <v>81</v>
      </c>
      <c r="I22" s="34">
        <v>3.0530323018355885</v>
      </c>
      <c r="J22" s="6">
        <v>2444</v>
      </c>
      <c r="K22" s="36">
        <v>7.0985843494222962</v>
      </c>
      <c r="M22" s="37"/>
    </row>
    <row r="23" spans="1:13">
      <c r="B23" t="s">
        <v>158</v>
      </c>
      <c r="C23" s="35" t="s">
        <v>78</v>
      </c>
      <c r="D23" s="6">
        <v>2146</v>
      </c>
      <c r="E23" s="34">
        <v>8.4607438831108421</v>
      </c>
      <c r="F23" s="6">
        <v>1426</v>
      </c>
      <c r="G23" s="34">
        <v>7.818839785064152</v>
      </c>
      <c r="H23" s="6">
        <v>168</v>
      </c>
      <c r="I23" s="34">
        <v>2.6025932983222568</v>
      </c>
      <c r="J23" s="6">
        <v>3740</v>
      </c>
      <c r="K23" s="36">
        <v>7.4714377323587167</v>
      </c>
      <c r="M23" s="37"/>
    </row>
    <row r="24" spans="1:13">
      <c r="C24" s="35" t="s">
        <v>110</v>
      </c>
      <c r="D24" s="6">
        <v>3766</v>
      </c>
      <c r="E24" s="34">
        <v>8.184056519103013</v>
      </c>
      <c r="F24" s="6">
        <v>2169</v>
      </c>
      <c r="G24" s="34">
        <v>7.3870486543923821</v>
      </c>
      <c r="H24" s="6">
        <v>249</v>
      </c>
      <c r="I24" s="34">
        <v>2.7338003118069434</v>
      </c>
      <c r="J24" s="6">
        <v>6184</v>
      </c>
      <c r="K24" s="36">
        <v>7.3194952578334815</v>
      </c>
      <c r="M24" s="13"/>
    </row>
    <row r="25" spans="1:13">
      <c r="A25" t="s">
        <v>79</v>
      </c>
      <c r="B25" t="s">
        <v>159</v>
      </c>
      <c r="C25" s="35" t="s">
        <v>70</v>
      </c>
      <c r="D25" s="6">
        <v>6649</v>
      </c>
      <c r="E25" s="34">
        <v>32.195273119924849</v>
      </c>
      <c r="F25" s="6">
        <v>5916</v>
      </c>
      <c r="G25" s="34">
        <v>53.181352366911781</v>
      </c>
      <c r="H25" s="6">
        <v>1075</v>
      </c>
      <c r="I25" s="34">
        <v>40.518638573743921</v>
      </c>
      <c r="J25" s="6">
        <v>13640</v>
      </c>
      <c r="K25" s="36">
        <v>39.617303815924764</v>
      </c>
      <c r="M25" s="13"/>
    </row>
    <row r="26" spans="1:13">
      <c r="C26" s="35" t="s">
        <v>66</v>
      </c>
      <c r="D26" s="6">
        <v>8337</v>
      </c>
      <c r="E26" s="34">
        <v>32.869162047295006</v>
      </c>
      <c r="F26" s="6">
        <v>9322</v>
      </c>
      <c r="G26" s="34">
        <v>51.113060642614322</v>
      </c>
      <c r="H26" s="6">
        <v>1744</v>
      </c>
      <c r="I26" s="34">
        <v>27.017397096869143</v>
      </c>
      <c r="J26" s="6">
        <v>19403</v>
      </c>
      <c r="K26" s="36">
        <v>38.761579230202187</v>
      </c>
    </row>
    <row r="27" spans="1:13">
      <c r="C27" s="35" t="s">
        <v>110</v>
      </c>
      <c r="D27" s="6">
        <v>14986</v>
      </c>
      <c r="E27" s="34">
        <v>32.566720922803441</v>
      </c>
      <c r="F27" s="6">
        <v>15238</v>
      </c>
      <c r="G27" s="34">
        <v>51.896656245104246</v>
      </c>
      <c r="H27" s="6">
        <v>2819</v>
      </c>
      <c r="I27" s="34">
        <v>30.95013284732439</v>
      </c>
      <c r="J27" s="6">
        <v>33043</v>
      </c>
      <c r="K27" s="36">
        <v>39.110297833860244</v>
      </c>
      <c r="M27" s="3"/>
    </row>
    <row r="28" spans="1:13" s="3" customFormat="1">
      <c r="A28" s="3" t="s">
        <v>80</v>
      </c>
      <c r="B28" s="3" t="s">
        <v>81</v>
      </c>
      <c r="C28" s="42" t="s">
        <v>70</v>
      </c>
      <c r="D28" s="40">
        <v>249</v>
      </c>
      <c r="E28" s="41">
        <v>1.2056885256220917</v>
      </c>
      <c r="F28" s="40">
        <v>67</v>
      </c>
      <c r="G28" s="41">
        <v>0.60229050178889265</v>
      </c>
      <c r="H28" s="40">
        <v>10</v>
      </c>
      <c r="I28" s="41">
        <v>0.37691756812785043</v>
      </c>
      <c r="J28" s="40">
        <v>326</v>
      </c>
      <c r="K28" s="39">
        <v>0.94686517917826041</v>
      </c>
    </row>
    <row r="29" spans="1:13" s="3" customFormat="1">
      <c r="B29" s="3" t="s">
        <v>82</v>
      </c>
      <c r="C29" s="42" t="s">
        <v>66</v>
      </c>
      <c r="D29" s="40">
        <v>268</v>
      </c>
      <c r="E29" s="41">
        <v>1.0566073442095552</v>
      </c>
      <c r="F29" s="40">
        <v>125</v>
      </c>
      <c r="G29" s="41">
        <v>0.68538216909748872</v>
      </c>
      <c r="H29" s="40">
        <v>15</v>
      </c>
      <c r="I29" s="41">
        <v>0.2323744016359158</v>
      </c>
      <c r="J29" s="40">
        <v>408</v>
      </c>
      <c r="K29" s="39">
        <v>0.81506593443913278</v>
      </c>
    </row>
    <row r="30" spans="1:13" s="3" customFormat="1">
      <c r="C30" s="42" t="s">
        <v>110</v>
      </c>
      <c r="D30" s="40">
        <v>517</v>
      </c>
      <c r="E30" s="41">
        <v>1.1235149284058041</v>
      </c>
      <c r="F30" s="40">
        <v>192</v>
      </c>
      <c r="G30" s="41">
        <v>0.65390195557553588</v>
      </c>
      <c r="H30" s="40">
        <v>25</v>
      </c>
      <c r="I30" s="41">
        <v>0.27447794295250433</v>
      </c>
      <c r="J30" s="40">
        <v>734</v>
      </c>
      <c r="K30" s="39">
        <v>0.86877579548023531</v>
      </c>
    </row>
    <row r="31" spans="1:13" s="3" customFormat="1">
      <c r="A31" s="3" t="s">
        <v>83</v>
      </c>
      <c r="B31" s="3" t="s">
        <v>84</v>
      </c>
      <c r="C31" s="42" t="s">
        <v>70</v>
      </c>
      <c r="D31" s="40">
        <v>6239</v>
      </c>
      <c r="E31" s="41">
        <v>30.210002856852331</v>
      </c>
      <c r="F31" s="40">
        <v>3362</v>
      </c>
      <c r="G31" s="41">
        <v>30.222398015138168</v>
      </c>
      <c r="H31" s="40">
        <v>511</v>
      </c>
      <c r="I31" s="41">
        <v>19.260487731333157</v>
      </c>
      <c r="J31" s="40">
        <v>10112</v>
      </c>
      <c r="K31" s="39">
        <v>29.370247521014019</v>
      </c>
      <c r="M31"/>
    </row>
    <row r="32" spans="1:13" ht="15" customHeight="1">
      <c r="B32" t="s">
        <v>160</v>
      </c>
      <c r="C32" s="35" t="s">
        <v>66</v>
      </c>
      <c r="D32" s="6">
        <v>5245</v>
      </c>
      <c r="E32" s="34">
        <v>20.678751941713124</v>
      </c>
      <c r="F32" s="6">
        <v>3839</v>
      </c>
      <c r="G32" s="34">
        <v>21.049457177322076</v>
      </c>
      <c r="H32" s="6">
        <v>901</v>
      </c>
      <c r="I32" s="34">
        <v>13.957955724930676</v>
      </c>
      <c r="J32" s="6">
        <v>9985</v>
      </c>
      <c r="K32" s="36">
        <v>19.947140576898875</v>
      </c>
    </row>
    <row r="33" spans="1:11">
      <c r="C33" s="35" t="s">
        <v>110</v>
      </c>
      <c r="D33" s="6">
        <v>11484</v>
      </c>
      <c r="E33" s="34">
        <v>24.956374154375734</v>
      </c>
      <c r="F33" s="6">
        <v>7201</v>
      </c>
      <c r="G33" s="34">
        <v>24.524729073434553</v>
      </c>
      <c r="H33" s="6">
        <v>1412</v>
      </c>
      <c r="I33" s="34">
        <v>15.502514217957446</v>
      </c>
      <c r="J33" s="6">
        <v>20097</v>
      </c>
      <c r="K33" s="36">
        <v>23.787175969708841</v>
      </c>
    </row>
    <row r="34" spans="1:11">
      <c r="A34" t="s">
        <v>85</v>
      </c>
      <c r="B34" t="s">
        <v>86</v>
      </c>
      <c r="C34" s="35" t="s">
        <v>70</v>
      </c>
      <c r="D34" s="6">
        <v>3471</v>
      </c>
      <c r="E34" s="34">
        <v>16.807007519816388</v>
      </c>
      <c r="F34" s="6">
        <v>2170</v>
      </c>
      <c r="G34" s="34">
        <v>19.507020729580553</v>
      </c>
      <c r="H34" s="6">
        <v>364</v>
      </c>
      <c r="I34" s="34">
        <v>13.719799479853757</v>
      </c>
      <c r="J34" s="6">
        <v>6005</v>
      </c>
      <c r="K34" s="36">
        <v>17.441488960016731</v>
      </c>
    </row>
    <row r="35" spans="1:11">
      <c r="B35" t="s">
        <v>161</v>
      </c>
      <c r="C35" s="35" t="s">
        <v>66</v>
      </c>
      <c r="D35" s="6">
        <v>2767</v>
      </c>
      <c r="E35" s="34">
        <v>10.909076572491937</v>
      </c>
      <c r="F35" s="6">
        <v>1467</v>
      </c>
      <c r="G35" s="34">
        <v>8.043645136528129</v>
      </c>
      <c r="H35" s="6">
        <v>331</v>
      </c>
      <c r="I35" s="34">
        <v>5.1277284627658748</v>
      </c>
      <c r="J35" s="6">
        <v>4565</v>
      </c>
      <c r="K35" s="36">
        <v>9.1195489968496108</v>
      </c>
    </row>
    <row r="36" spans="1:11">
      <c r="C36" s="35" t="s">
        <v>110</v>
      </c>
      <c r="D36" s="6">
        <v>6238</v>
      </c>
      <c r="E36" s="34">
        <v>13.556066002699044</v>
      </c>
      <c r="F36" s="6">
        <v>3637</v>
      </c>
      <c r="G36" s="34">
        <v>12.386674023063668</v>
      </c>
      <c r="H36" s="6">
        <v>695</v>
      </c>
      <c r="I36" s="34">
        <v>7.6304868140796209</v>
      </c>
      <c r="J36" s="6">
        <v>10570</v>
      </c>
      <c r="K36" s="36">
        <v>12.510844902215378</v>
      </c>
    </row>
    <row r="37" spans="1:11">
      <c r="A37" t="s">
        <v>87</v>
      </c>
      <c r="B37" t="s">
        <v>88</v>
      </c>
      <c r="C37" s="35" t="s">
        <v>70</v>
      </c>
      <c r="D37" s="6">
        <v>3058</v>
      </c>
      <c r="E37" s="34">
        <v>14.807210888965287</v>
      </c>
      <c r="F37" s="6">
        <v>1334</v>
      </c>
      <c r="G37" s="34">
        <v>11.991873572931087</v>
      </c>
      <c r="H37" s="6">
        <v>221</v>
      </c>
      <c r="I37" s="34">
        <v>8.3298782556254949</v>
      </c>
      <c r="J37" s="6">
        <v>4613</v>
      </c>
      <c r="K37" s="36">
        <v>13.39843273481385</v>
      </c>
    </row>
    <row r="38" spans="1:11">
      <c r="B38" t="s">
        <v>162</v>
      </c>
      <c r="C38" s="35" t="s">
        <v>66</v>
      </c>
      <c r="D38" s="6">
        <v>2715</v>
      </c>
      <c r="E38" s="34">
        <v>10.704063207197546</v>
      </c>
      <c r="F38" s="6">
        <v>1208</v>
      </c>
      <c r="G38" s="34">
        <v>6.6235332821581316</v>
      </c>
      <c r="H38" s="6">
        <v>237</v>
      </c>
      <c r="I38" s="34">
        <v>3.6715155458474693</v>
      </c>
      <c r="J38" s="6">
        <v>4160</v>
      </c>
      <c r="K38" s="36">
        <v>8.3104761942813532</v>
      </c>
    </row>
    <row r="39" spans="1:11">
      <c r="C39" s="35" t="s">
        <v>110</v>
      </c>
      <c r="D39" s="6">
        <v>5773</v>
      </c>
      <c r="E39" s="34">
        <v>12.545554510032314</v>
      </c>
      <c r="F39" s="6">
        <v>2542</v>
      </c>
      <c r="G39" s="34">
        <v>8.6573894326719394</v>
      </c>
      <c r="H39" s="6">
        <v>458</v>
      </c>
      <c r="I39" s="34">
        <v>5.0284359148898794</v>
      </c>
      <c r="J39" s="6">
        <v>8773</v>
      </c>
      <c r="K39" s="36">
        <v>10.383882907013767</v>
      </c>
    </row>
    <row r="40" spans="1:11">
      <c r="A40" t="s">
        <v>89</v>
      </c>
      <c r="B40" t="s">
        <v>90</v>
      </c>
      <c r="C40" s="35" t="s">
        <v>70</v>
      </c>
      <c r="D40" s="6">
        <v>1132</v>
      </c>
      <c r="E40" s="34">
        <v>5.4812827751173003</v>
      </c>
      <c r="F40" s="6">
        <v>425</v>
      </c>
      <c r="G40" s="34">
        <v>3.8204994516459609</v>
      </c>
      <c r="H40" s="6">
        <v>82</v>
      </c>
      <c r="I40" s="34">
        <v>3.0907240586483735</v>
      </c>
      <c r="J40" s="6">
        <v>1639</v>
      </c>
      <c r="K40" s="36">
        <v>4.7604663456232172</v>
      </c>
    </row>
    <row r="41" spans="1:11">
      <c r="B41" t="s">
        <v>163</v>
      </c>
      <c r="C41" s="35" t="s">
        <v>66</v>
      </c>
      <c r="D41" s="6">
        <v>1257</v>
      </c>
      <c r="E41" s="34">
        <v>4.9558038495201897</v>
      </c>
      <c r="F41" s="6">
        <v>554</v>
      </c>
      <c r="G41" s="34">
        <v>3.0376137734400701</v>
      </c>
      <c r="H41" s="6">
        <v>133</v>
      </c>
      <c r="I41" s="34">
        <v>2.0603863611717865</v>
      </c>
      <c r="J41" s="6">
        <v>1944</v>
      </c>
      <c r="K41" s="36">
        <v>3.8835494523276326</v>
      </c>
    </row>
    <row r="42" spans="1:11">
      <c r="C42" s="35" t="s">
        <v>110</v>
      </c>
      <c r="D42" s="6">
        <v>2389</v>
      </c>
      <c r="E42" s="34">
        <v>5.191638615012506</v>
      </c>
      <c r="F42" s="6">
        <v>979</v>
      </c>
      <c r="G42" s="34">
        <v>3.3342188255648417</v>
      </c>
      <c r="H42" s="6">
        <v>215</v>
      </c>
      <c r="I42" s="34">
        <v>2.3605103093915374</v>
      </c>
      <c r="J42" s="6">
        <v>3583</v>
      </c>
      <c r="K42" s="36">
        <v>4.2409041896535191</v>
      </c>
    </row>
    <row r="43" spans="1:11">
      <c r="A43" t="s">
        <v>91</v>
      </c>
      <c r="B43" t="s">
        <v>92</v>
      </c>
      <c r="C43" s="35" t="s">
        <v>70</v>
      </c>
      <c r="D43" s="6">
        <v>3227</v>
      </c>
      <c r="E43" s="34">
        <v>15.625529607158594</v>
      </c>
      <c r="F43" s="6">
        <v>899</v>
      </c>
      <c r="G43" s="34">
        <v>8.0814800165405156</v>
      </c>
      <c r="H43" s="6">
        <v>97</v>
      </c>
      <c r="I43" s="34">
        <v>3.6561004108401494</v>
      </c>
      <c r="J43" s="6">
        <v>4223</v>
      </c>
      <c r="K43" s="36">
        <v>12.265679913097527</v>
      </c>
    </row>
    <row r="44" spans="1:11">
      <c r="B44" t="s">
        <v>164</v>
      </c>
      <c r="C44" s="35" t="s">
        <v>66</v>
      </c>
      <c r="D44" s="6">
        <v>7256</v>
      </c>
      <c r="E44" s="34">
        <v>28.607249588001988</v>
      </c>
      <c r="F44" s="6">
        <v>3103</v>
      </c>
      <c r="G44" s="34">
        <v>17.01392696567606</v>
      </c>
      <c r="H44" s="6">
        <v>331</v>
      </c>
      <c r="I44" s="34">
        <v>5.1277284627658748</v>
      </c>
      <c r="J44" s="6">
        <v>10690</v>
      </c>
      <c r="K44" s="36">
        <v>21.35552656655473</v>
      </c>
    </row>
    <row r="45" spans="1:11">
      <c r="B45" t="s">
        <v>93</v>
      </c>
      <c r="C45" s="35" t="s">
        <v>110</v>
      </c>
      <c r="D45" s="6">
        <v>10483</v>
      </c>
      <c r="E45" s="34">
        <v>22.781058016398536</v>
      </c>
      <c r="F45" s="6">
        <v>4002</v>
      </c>
      <c r="G45" s="34">
        <v>13.629768886527577</v>
      </c>
      <c r="H45" s="6">
        <v>428</v>
      </c>
      <c r="I45" s="34">
        <v>4.6990623833468739</v>
      </c>
      <c r="J45" s="6">
        <v>14913</v>
      </c>
      <c r="K45" s="36">
        <v>17.651298961848433</v>
      </c>
    </row>
    <row r="46" spans="1:11">
      <c r="A46" t="s">
        <v>94</v>
      </c>
      <c r="B46" t="s">
        <v>95</v>
      </c>
      <c r="C46" s="35" t="s">
        <v>70</v>
      </c>
      <c r="D46" s="6">
        <v>56475</v>
      </c>
      <c r="E46" s="34">
        <v>273.45887343175752</v>
      </c>
      <c r="F46" s="6">
        <v>38870</v>
      </c>
      <c r="G46" s="34">
        <v>349.41838514230238</v>
      </c>
      <c r="H46" s="6">
        <v>7641</v>
      </c>
      <c r="I46" s="34">
        <v>288.00271380649053</v>
      </c>
      <c r="J46" s="6">
        <v>102986</v>
      </c>
      <c r="K46" s="36">
        <v>299.12226178789058</v>
      </c>
    </row>
    <row r="47" spans="1:11">
      <c r="B47" t="s">
        <v>165</v>
      </c>
      <c r="C47" s="35" t="s">
        <v>78</v>
      </c>
      <c r="D47" s="6">
        <v>32234</v>
      </c>
      <c r="E47" s="34">
        <v>127.08463109421942</v>
      </c>
      <c r="F47" s="6">
        <v>36115</v>
      </c>
      <c r="G47" s="34">
        <v>198.02061629564645</v>
      </c>
      <c r="H47" s="6">
        <v>7069</v>
      </c>
      <c r="I47" s="34">
        <v>109.51030967761925</v>
      </c>
      <c r="J47" s="6">
        <v>75418</v>
      </c>
      <c r="K47" s="36">
        <v>150.66333981257478</v>
      </c>
    </row>
    <row r="48" spans="1:11">
      <c r="C48" s="35" t="s">
        <v>110</v>
      </c>
      <c r="D48" s="6">
        <v>88709</v>
      </c>
      <c r="E48" s="34">
        <v>192.77734194187713</v>
      </c>
      <c r="F48" s="6">
        <v>74985</v>
      </c>
      <c r="G48" s="34">
        <v>255.37936530641437</v>
      </c>
      <c r="H48" s="6">
        <v>14710</v>
      </c>
      <c r="I48" s="34">
        <v>161.50282163325355</v>
      </c>
      <c r="J48" s="6">
        <v>178404</v>
      </c>
      <c r="K48" s="36">
        <v>211.16223026819605</v>
      </c>
    </row>
    <row r="49" spans="1:11">
      <c r="A49" t="s">
        <v>96</v>
      </c>
      <c r="B49" t="s">
        <v>97</v>
      </c>
      <c r="C49" s="35" t="s">
        <v>70</v>
      </c>
      <c r="D49" s="6">
        <v>8</v>
      </c>
      <c r="E49" s="34">
        <v>3.873698074287845E-2</v>
      </c>
      <c r="F49" s="6">
        <v>6</v>
      </c>
      <c r="G49" s="34">
        <v>5.3936462846766509E-2</v>
      </c>
      <c r="H49" s="6">
        <v>0</v>
      </c>
      <c r="I49" s="34">
        <v>0</v>
      </c>
      <c r="J49" s="6">
        <v>14</v>
      </c>
      <c r="K49" s="36">
        <v>4.0662921805201369E-2</v>
      </c>
    </row>
    <row r="50" spans="1:11">
      <c r="B50" t="s">
        <v>166</v>
      </c>
      <c r="C50" s="35" t="s">
        <v>66</v>
      </c>
      <c r="D50" s="6">
        <v>42</v>
      </c>
      <c r="E50" s="34">
        <v>0.16558771812239298</v>
      </c>
      <c r="F50" s="6">
        <v>4</v>
      </c>
      <c r="G50" s="34">
        <v>2.1932229411119639E-2</v>
      </c>
      <c r="H50" s="6">
        <v>1</v>
      </c>
      <c r="I50" s="34">
        <v>1.549162677572772E-2</v>
      </c>
      <c r="J50" s="6">
        <v>47</v>
      </c>
      <c r="K50" s="36">
        <v>9.3892399310390298E-2</v>
      </c>
    </row>
    <row r="51" spans="1:11">
      <c r="B51" t="s">
        <v>98</v>
      </c>
      <c r="C51" s="35" t="s">
        <v>110</v>
      </c>
      <c r="D51" s="6">
        <v>50</v>
      </c>
      <c r="E51" s="34">
        <v>0.10865714974911064</v>
      </c>
      <c r="F51" s="6">
        <v>10</v>
      </c>
      <c r="G51" s="34">
        <v>3.4057393519559158E-2</v>
      </c>
      <c r="H51" s="6">
        <v>1</v>
      </c>
      <c r="I51" s="34">
        <v>1.0979117718100173E-2</v>
      </c>
      <c r="J51" s="6">
        <v>61</v>
      </c>
      <c r="K51" s="36">
        <v>7.2200713248357432E-2</v>
      </c>
    </row>
    <row r="52" spans="1:11">
      <c r="A52" t="s">
        <v>99</v>
      </c>
      <c r="B52" t="s">
        <v>100</v>
      </c>
      <c r="C52" s="35" t="s">
        <v>70</v>
      </c>
      <c r="D52" s="6">
        <v>4083</v>
      </c>
      <c r="E52" s="34">
        <v>19.770386546646588</v>
      </c>
      <c r="F52" s="6">
        <v>2827</v>
      </c>
      <c r="G52" s="41">
        <v>25.413063411301486</v>
      </c>
      <c r="H52" s="6">
        <v>701</v>
      </c>
      <c r="I52" s="34">
        <v>26.421921525762315</v>
      </c>
      <c r="J52" s="6">
        <v>7611</v>
      </c>
      <c r="K52" s="36">
        <v>22.10610698995626</v>
      </c>
    </row>
    <row r="53" spans="1:11">
      <c r="B53" t="s">
        <v>167</v>
      </c>
      <c r="C53" s="35" t="s">
        <v>66</v>
      </c>
      <c r="D53" s="6">
        <v>4103</v>
      </c>
      <c r="E53" s="34">
        <v>16.176343034670914</v>
      </c>
      <c r="F53" s="6">
        <v>2910</v>
      </c>
      <c r="G53" s="41">
        <v>15.955696896589538</v>
      </c>
      <c r="H53" s="6">
        <v>948</v>
      </c>
      <c r="I53" s="34">
        <v>14.686062183389877</v>
      </c>
      <c r="J53" s="6">
        <v>7961</v>
      </c>
      <c r="K53" s="36">
        <v>15.903774274681215</v>
      </c>
    </row>
    <row r="54" spans="1:11">
      <c r="B54" t="s">
        <v>101</v>
      </c>
      <c r="C54" s="35" t="s">
        <v>110</v>
      </c>
      <c r="D54" s="6">
        <v>8186</v>
      </c>
      <c r="E54" s="34">
        <v>17.789348556924395</v>
      </c>
      <c r="F54" s="6">
        <v>5737</v>
      </c>
      <c r="G54" s="41">
        <v>19.53872666217109</v>
      </c>
      <c r="H54" s="6">
        <v>1649</v>
      </c>
      <c r="I54" s="34">
        <v>18.104565117147185</v>
      </c>
      <c r="J54" s="6">
        <v>15572</v>
      </c>
      <c r="K54" s="36">
        <v>18.431303388580687</v>
      </c>
    </row>
    <row r="55" spans="1:11">
      <c r="A55" t="s">
        <v>102</v>
      </c>
      <c r="B55" t="s">
        <v>103</v>
      </c>
      <c r="C55" s="35" t="s">
        <v>70</v>
      </c>
      <c r="D55" s="6">
        <v>573</v>
      </c>
      <c r="E55" s="34">
        <v>2.7745362457086689</v>
      </c>
      <c r="F55" s="6">
        <v>293</v>
      </c>
      <c r="G55" s="34">
        <v>2.6338972690170976</v>
      </c>
      <c r="H55" s="6">
        <v>95</v>
      </c>
      <c r="I55" s="34">
        <v>3.5807168972145793</v>
      </c>
      <c r="J55" s="6">
        <v>961</v>
      </c>
      <c r="K55" s="36">
        <v>2.7912191324856082</v>
      </c>
    </row>
    <row r="56" spans="1:11">
      <c r="B56" t="s">
        <v>168</v>
      </c>
      <c r="C56" s="35" t="s">
        <v>66</v>
      </c>
      <c r="D56" s="6">
        <v>654</v>
      </c>
      <c r="E56" s="34">
        <v>2.5784373250486907</v>
      </c>
      <c r="F56" s="6">
        <v>557</v>
      </c>
      <c r="G56" s="34">
        <v>3.0540629454984098</v>
      </c>
      <c r="H56" s="6">
        <v>238</v>
      </c>
      <c r="I56" s="34">
        <v>3.687007172623197</v>
      </c>
      <c r="J56" s="6">
        <v>1449</v>
      </c>
      <c r="K56" s="36">
        <v>2.8946826936330963</v>
      </c>
    </row>
    <row r="57" spans="1:11">
      <c r="B57" t="s">
        <v>104</v>
      </c>
      <c r="C57" s="35" t="s">
        <v>110</v>
      </c>
      <c r="D57" s="6">
        <v>1227</v>
      </c>
      <c r="E57" s="34">
        <v>2.6664464548431752</v>
      </c>
      <c r="F57" s="6">
        <v>850</v>
      </c>
      <c r="G57" s="34">
        <v>2.8948784491625288</v>
      </c>
      <c r="H57" s="6">
        <v>333</v>
      </c>
      <c r="I57" s="34">
        <v>3.6560462001273577</v>
      </c>
      <c r="J57" s="6">
        <v>2410</v>
      </c>
      <c r="K57" s="36">
        <v>2.8525199824351053</v>
      </c>
    </row>
    <row r="58" spans="1:11">
      <c r="A58" t="s">
        <v>105</v>
      </c>
      <c r="B58" t="s">
        <v>106</v>
      </c>
      <c r="C58" s="35" t="s">
        <v>70</v>
      </c>
      <c r="D58" s="6">
        <v>4389</v>
      </c>
      <c r="E58" s="34">
        <v>21.25207606006169</v>
      </c>
      <c r="F58" s="6">
        <v>2266</v>
      </c>
      <c r="G58" s="34">
        <v>20.37000413512882</v>
      </c>
      <c r="H58" s="6">
        <v>216</v>
      </c>
      <c r="I58" s="34">
        <v>8.1414194715615693</v>
      </c>
      <c r="J58" s="6">
        <v>6871</v>
      </c>
      <c r="K58" s="36">
        <v>19.956781123109899</v>
      </c>
    </row>
    <row r="59" spans="1:11">
      <c r="B59" t="s">
        <v>169</v>
      </c>
      <c r="C59" s="35" t="s">
        <v>66</v>
      </c>
      <c r="D59" s="6">
        <v>3326</v>
      </c>
      <c r="E59" s="34">
        <v>13.112970249406644</v>
      </c>
      <c r="F59" s="6">
        <v>1566</v>
      </c>
      <c r="G59" s="34">
        <v>8.5864678144533393</v>
      </c>
      <c r="H59" s="6">
        <v>243</v>
      </c>
      <c r="I59" s="34">
        <v>3.7644653065018359</v>
      </c>
      <c r="J59" s="6">
        <v>5135</v>
      </c>
      <c r="K59" s="36">
        <v>10.258244052316046</v>
      </c>
    </row>
    <row r="60" spans="1:11">
      <c r="B60" t="s">
        <v>107</v>
      </c>
      <c r="C60" s="35" t="s">
        <v>110</v>
      </c>
      <c r="D60" s="6">
        <v>7715</v>
      </c>
      <c r="E60" s="34">
        <v>16.765798206287773</v>
      </c>
      <c r="F60" s="6">
        <v>3832</v>
      </c>
      <c r="G60" s="34">
        <v>13.05079319669507</v>
      </c>
      <c r="H60" s="6">
        <v>459</v>
      </c>
      <c r="I60" s="34">
        <v>5.0394150326079794</v>
      </c>
      <c r="J60" s="6">
        <v>12006</v>
      </c>
      <c r="K60" s="36">
        <v>14.210520709176711</v>
      </c>
    </row>
    <row r="61" spans="1:11">
      <c r="B61" s="43" t="s">
        <v>170</v>
      </c>
      <c r="C61" s="46" t="s">
        <v>70</v>
      </c>
      <c r="D61" s="44">
        <v>138718</v>
      </c>
      <c r="E61" s="45">
        <v>671.68956183632656</v>
      </c>
      <c r="F61" s="44">
        <v>82681</v>
      </c>
      <c r="G61" s="45">
        <v>743.25344743891696</v>
      </c>
      <c r="H61" s="44">
        <v>14998</v>
      </c>
      <c r="I61" s="45">
        <v>565.30096867815007</v>
      </c>
      <c r="J61" s="6">
        <v>236397</v>
      </c>
      <c r="K61" s="49">
        <v>686.61376614172775</v>
      </c>
    </row>
    <row r="62" spans="1:11">
      <c r="B62" s="43" t="s">
        <v>170</v>
      </c>
      <c r="C62" s="46" t="s">
        <v>66</v>
      </c>
      <c r="D62" s="44">
        <v>113257</v>
      </c>
      <c r="E62" s="45">
        <v>446.52305217590146</v>
      </c>
      <c r="F62" s="44">
        <v>85376</v>
      </c>
      <c r="G62" s="45">
        <v>468.12150455093763</v>
      </c>
      <c r="H62" s="44">
        <v>16666</v>
      </c>
      <c r="I62" s="45">
        <v>258.18345184427818</v>
      </c>
      <c r="J62" s="6">
        <v>215299</v>
      </c>
      <c r="K62" s="49">
        <v>430.10509955590891</v>
      </c>
    </row>
    <row r="63" spans="1:11">
      <c r="B63" s="43" t="s">
        <v>170</v>
      </c>
      <c r="C63" s="46" t="s">
        <v>110</v>
      </c>
      <c r="D63" s="44">
        <v>251975</v>
      </c>
      <c r="E63" s="45">
        <v>547.57770616064306</v>
      </c>
      <c r="F63" s="44">
        <v>168057</v>
      </c>
      <c r="G63" s="45">
        <v>572.35833827165538</v>
      </c>
      <c r="H63" s="44">
        <v>31664</v>
      </c>
      <c r="I63" s="45">
        <v>347.64278342592388</v>
      </c>
      <c r="J63" s="6">
        <v>451696</v>
      </c>
      <c r="K63" s="49">
        <v>534.635629039837</v>
      </c>
    </row>
    <row r="64" spans="1:11">
      <c r="B64" t="s">
        <v>60</v>
      </c>
      <c r="C64" s="35" t="s">
        <v>61</v>
      </c>
    </row>
    <row r="65" spans="1:13" s="34" customFormat="1">
      <c r="A65"/>
      <c r="B65" t="s">
        <v>62</v>
      </c>
      <c r="C65" s="35" t="s">
        <v>63</v>
      </c>
      <c r="D65" s="6"/>
      <c r="F65" s="6"/>
      <c r="L65"/>
      <c r="M65"/>
    </row>
    <row r="66" spans="1:13" s="34" customFormat="1">
      <c r="A66"/>
      <c r="B66" t="s">
        <v>108</v>
      </c>
      <c r="C66" s="35" t="s">
        <v>191</v>
      </c>
      <c r="D66" s="6"/>
      <c r="F66" s="6"/>
      <c r="L66"/>
      <c r="M66"/>
    </row>
    <row r="67" spans="1:13" s="34" customFormat="1">
      <c r="A67"/>
      <c r="B67" t="s">
        <v>109</v>
      </c>
      <c r="C67" s="35" t="s">
        <v>192</v>
      </c>
      <c r="D67" s="6"/>
      <c r="F67" s="6"/>
      <c r="L67"/>
      <c r="M67"/>
    </row>
  </sheetData>
  <mergeCells count="2">
    <mergeCell ref="B1:K2"/>
    <mergeCell ref="A3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workbookViewId="0"/>
  </sheetViews>
  <sheetFormatPr defaultRowHeight="15"/>
  <cols>
    <col min="1" max="1" width="16.42578125" style="201" customWidth="1"/>
    <col min="2" max="2" width="23" style="201" customWidth="1"/>
    <col min="3" max="4" width="9.140625" style="201"/>
    <col min="5" max="5" width="10" style="201" bestFit="1" customWidth="1"/>
    <col min="6" max="16384" width="9.140625" style="201"/>
  </cols>
  <sheetData>
    <row r="1" spans="1:18">
      <c r="A1" s="262" t="s">
        <v>210</v>
      </c>
      <c r="B1" s="261" t="s">
        <v>211</v>
      </c>
    </row>
    <row r="2" spans="1:18" ht="15.75" thickBot="1">
      <c r="A2" s="260"/>
    </row>
    <row r="3" spans="1:18" ht="15.75" thickBot="1">
      <c r="A3" s="259" t="s">
        <v>212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8" ht="15.75" thickBot="1">
      <c r="A4" s="255"/>
      <c r="B4" s="255"/>
      <c r="C4" s="255"/>
      <c r="D4" s="259" t="s">
        <v>213</v>
      </c>
      <c r="E4" s="259"/>
      <c r="F4" s="259" t="s">
        <v>214</v>
      </c>
      <c r="G4" s="259"/>
      <c r="H4" s="258" t="s">
        <v>215</v>
      </c>
      <c r="I4" s="258"/>
      <c r="J4" s="258" t="s">
        <v>216</v>
      </c>
      <c r="K4" s="258"/>
    </row>
    <row r="5" spans="1:18" ht="26.25" thickBot="1">
      <c r="A5" s="255"/>
      <c r="B5" s="257" t="s">
        <v>217</v>
      </c>
      <c r="C5" s="255"/>
      <c r="D5" s="256"/>
      <c r="E5" s="255" t="s">
        <v>218</v>
      </c>
      <c r="F5" s="255" t="s">
        <v>219</v>
      </c>
      <c r="G5" s="255" t="s">
        <v>218</v>
      </c>
      <c r="H5" s="255" t="s">
        <v>219</v>
      </c>
      <c r="I5" s="255" t="s">
        <v>218</v>
      </c>
      <c r="J5" s="255" t="s">
        <v>219</v>
      </c>
      <c r="K5" s="255" t="s">
        <v>218</v>
      </c>
    </row>
    <row r="6" spans="1:18" ht="15.75" thickBot="1">
      <c r="A6" s="253" t="s">
        <v>220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8" ht="15.75" thickBot="1">
      <c r="A7" s="251"/>
      <c r="B7" s="254"/>
      <c r="C7" s="251"/>
      <c r="D7" s="253" t="s">
        <v>31</v>
      </c>
      <c r="E7" s="253"/>
      <c r="F7" s="253" t="s">
        <v>33</v>
      </c>
      <c r="G7" s="253"/>
      <c r="H7" s="253" t="s">
        <v>34</v>
      </c>
      <c r="I7" s="253"/>
      <c r="J7" s="253" t="s">
        <v>35</v>
      </c>
      <c r="K7" s="253"/>
    </row>
    <row r="8" spans="1:18" ht="26.25" thickBot="1">
      <c r="A8" s="251"/>
      <c r="B8" s="251" t="s">
        <v>221</v>
      </c>
      <c r="C8" s="251"/>
      <c r="D8" s="252"/>
      <c r="E8" s="251" t="s">
        <v>222</v>
      </c>
      <c r="F8" s="251" t="s">
        <v>223</v>
      </c>
      <c r="G8" s="251" t="s">
        <v>222</v>
      </c>
      <c r="H8" s="251" t="s">
        <v>223</v>
      </c>
      <c r="I8" s="251" t="s">
        <v>222</v>
      </c>
      <c r="J8" s="251" t="s">
        <v>223</v>
      </c>
      <c r="K8" s="251" t="s">
        <v>222</v>
      </c>
      <c r="M8" s="241"/>
      <c r="N8" s="241"/>
      <c r="O8" s="241"/>
      <c r="P8" s="241"/>
      <c r="Q8" s="241"/>
    </row>
    <row r="9" spans="1:18" ht="16.5">
      <c r="A9" s="217" t="s">
        <v>64</v>
      </c>
      <c r="B9" s="219" t="s">
        <v>224</v>
      </c>
      <c r="C9" s="230" t="s">
        <v>110</v>
      </c>
      <c r="D9" s="228">
        <v>26</v>
      </c>
      <c r="E9" s="225">
        <v>5.6501717869537539E-2</v>
      </c>
      <c r="F9" s="226">
        <v>61</v>
      </c>
      <c r="G9" s="225">
        <v>0.20775010046931089</v>
      </c>
      <c r="H9" s="226">
        <v>38</v>
      </c>
      <c r="I9" s="225">
        <v>0.41720647328780663</v>
      </c>
      <c r="J9" s="226">
        <v>125</v>
      </c>
      <c r="K9" s="225">
        <v>0.14795228124663407</v>
      </c>
      <c r="M9" s="250"/>
      <c r="N9" s="250"/>
      <c r="O9" s="250"/>
      <c r="P9" s="249"/>
      <c r="Q9" s="241"/>
    </row>
    <row r="10" spans="1:18" ht="16.5">
      <c r="A10" s="246"/>
      <c r="B10" s="235" t="s">
        <v>324</v>
      </c>
      <c r="C10" s="229" t="s">
        <v>70</v>
      </c>
      <c r="D10" s="228">
        <v>14</v>
      </c>
      <c r="E10" s="225">
        <v>6.7789716300037287E-2</v>
      </c>
      <c r="F10" s="226">
        <v>23</v>
      </c>
      <c r="G10" s="225">
        <v>0.20675644091260495</v>
      </c>
      <c r="H10" s="226">
        <v>15</v>
      </c>
      <c r="I10" s="225">
        <v>0.56537635219177562</v>
      </c>
      <c r="J10" s="226">
        <v>52</v>
      </c>
      <c r="K10" s="225">
        <v>0.15103370956217649</v>
      </c>
      <c r="M10" s="248"/>
      <c r="N10" s="248"/>
      <c r="O10" s="248"/>
      <c r="P10" s="247"/>
      <c r="Q10" s="241"/>
      <c r="R10" s="241"/>
    </row>
    <row r="11" spans="1:18" ht="17.25" thickBot="1">
      <c r="A11" s="245"/>
      <c r="B11" s="234"/>
      <c r="C11" s="223" t="s">
        <v>225</v>
      </c>
      <c r="D11" s="222">
        <v>12</v>
      </c>
      <c r="E11" s="220">
        <v>4.7310776606398E-2</v>
      </c>
      <c r="F11" s="221">
        <v>38</v>
      </c>
      <c r="G11" s="220">
        <v>0.20835617940563658</v>
      </c>
      <c r="H11" s="221">
        <v>23</v>
      </c>
      <c r="I11" s="220">
        <v>0.35630741584173753</v>
      </c>
      <c r="J11" s="221">
        <v>73</v>
      </c>
      <c r="K11" s="220">
        <v>0.14583287552464874</v>
      </c>
      <c r="M11" s="244"/>
      <c r="N11" s="243"/>
      <c r="O11" s="243"/>
      <c r="P11" s="243"/>
      <c r="Q11" s="241"/>
      <c r="R11" s="241"/>
    </row>
    <row r="12" spans="1:18" ht="16.5">
      <c r="A12" s="217" t="s">
        <v>67</v>
      </c>
      <c r="B12" s="219" t="s">
        <v>226</v>
      </c>
      <c r="C12" s="230" t="s">
        <v>110</v>
      </c>
      <c r="D12" s="228">
        <v>3988</v>
      </c>
      <c r="E12" s="225">
        <v>8.6664942639890654</v>
      </c>
      <c r="F12" s="226">
        <v>4328</v>
      </c>
      <c r="G12" s="225">
        <v>14.740039915265205</v>
      </c>
      <c r="H12" s="226">
        <v>1943</v>
      </c>
      <c r="I12" s="225">
        <v>21.332425726268639</v>
      </c>
      <c r="J12" s="226">
        <v>10259</v>
      </c>
      <c r="K12" s="225">
        <v>12.142739626473753</v>
      </c>
      <c r="M12" s="244"/>
      <c r="N12" s="243"/>
      <c r="O12" s="243"/>
      <c r="P12" s="243"/>
      <c r="Q12" s="241"/>
    </row>
    <row r="13" spans="1:18" ht="16.5">
      <c r="A13" s="246"/>
      <c r="B13" s="235" t="s">
        <v>323</v>
      </c>
      <c r="C13" s="229" t="s">
        <v>70</v>
      </c>
      <c r="D13" s="228">
        <v>2445</v>
      </c>
      <c r="E13" s="225">
        <v>11.838989739542226</v>
      </c>
      <c r="F13" s="227">
        <v>2421</v>
      </c>
      <c r="G13" s="225">
        <v>21.763362758670286</v>
      </c>
      <c r="H13" s="227">
        <v>952</v>
      </c>
      <c r="I13" s="225">
        <v>35.882552485771356</v>
      </c>
      <c r="J13" s="226">
        <v>5818</v>
      </c>
      <c r="K13" s="225">
        <v>16.898348504475827</v>
      </c>
      <c r="M13" s="244"/>
      <c r="N13" s="243"/>
      <c r="O13" s="243"/>
      <c r="P13" s="243"/>
      <c r="Q13" s="241"/>
    </row>
    <row r="14" spans="1:18" ht="17.25" thickBot="1">
      <c r="A14" s="245"/>
      <c r="B14" s="234"/>
      <c r="C14" s="223" t="s">
        <v>225</v>
      </c>
      <c r="D14" s="222">
        <v>1543</v>
      </c>
      <c r="E14" s="220">
        <v>6.0833773586393418</v>
      </c>
      <c r="F14" s="221">
        <v>1907</v>
      </c>
      <c r="G14" s="220">
        <v>10.456190371751289</v>
      </c>
      <c r="H14" s="221">
        <v>991</v>
      </c>
      <c r="I14" s="220">
        <v>15.35220213474617</v>
      </c>
      <c r="J14" s="221">
        <v>4441</v>
      </c>
      <c r="K14" s="220">
        <v>8.8718328795200687</v>
      </c>
      <c r="M14" s="244"/>
      <c r="N14" s="243"/>
      <c r="O14" s="243"/>
      <c r="P14" s="243"/>
      <c r="Q14" s="241"/>
    </row>
    <row r="15" spans="1:18" ht="138" customHeight="1">
      <c r="A15" s="240" t="s">
        <v>68</v>
      </c>
      <c r="B15" s="242" t="s">
        <v>322</v>
      </c>
      <c r="C15" s="230" t="s">
        <v>110</v>
      </c>
      <c r="D15" s="228">
        <v>9</v>
      </c>
      <c r="E15" s="225">
        <v>1.9558286954839917E-2</v>
      </c>
      <c r="F15" s="226">
        <v>12</v>
      </c>
      <c r="G15" s="225">
        <v>4.0868872223470999E-2</v>
      </c>
      <c r="H15" s="226">
        <v>12</v>
      </c>
      <c r="I15" s="225">
        <v>0.13174941261720208</v>
      </c>
      <c r="J15" s="226">
        <v>33</v>
      </c>
      <c r="K15" s="225">
        <v>3.9059402249111398E-2</v>
      </c>
      <c r="M15" s="241"/>
      <c r="N15" s="241"/>
      <c r="O15" s="241"/>
      <c r="P15" s="241"/>
      <c r="Q15" s="241"/>
    </row>
    <row r="16" spans="1:18">
      <c r="A16" s="240"/>
      <c r="B16" s="239"/>
      <c r="C16" s="229" t="s">
        <v>70</v>
      </c>
      <c r="D16" s="228">
        <v>5</v>
      </c>
      <c r="E16" s="225">
        <v>2.4210612964299029E-2</v>
      </c>
      <c r="F16" s="227">
        <v>8</v>
      </c>
      <c r="G16" s="225">
        <v>7.1915283795688678E-2</v>
      </c>
      <c r="H16" s="227">
        <v>2</v>
      </c>
      <c r="I16" s="225">
        <v>7.5383513625570081E-2</v>
      </c>
      <c r="J16" s="226">
        <v>15</v>
      </c>
      <c r="K16" s="225">
        <v>4.3567416219858615E-2</v>
      </c>
    </row>
    <row r="17" spans="1:11" ht="15.75" thickBot="1">
      <c r="A17" s="238"/>
      <c r="B17" s="237"/>
      <c r="C17" s="223" t="s">
        <v>225</v>
      </c>
      <c r="D17" s="222">
        <v>4</v>
      </c>
      <c r="E17" s="222">
        <v>0.01</v>
      </c>
      <c r="F17" s="221">
        <v>4</v>
      </c>
      <c r="G17" s="220">
        <v>2.1932229411119639E-2</v>
      </c>
      <c r="H17" s="221">
        <v>10</v>
      </c>
      <c r="I17" s="220">
        <v>0.15491626775727718</v>
      </c>
      <c r="J17" s="221">
        <v>18</v>
      </c>
      <c r="K17" s="220">
        <v>3.5958791225255859E-2</v>
      </c>
    </row>
    <row r="18" spans="1:11" ht="22.5">
      <c r="A18" s="217" t="s">
        <v>73</v>
      </c>
      <c r="B18" s="219" t="s">
        <v>227</v>
      </c>
      <c r="C18" s="230" t="s">
        <v>110</v>
      </c>
      <c r="D18" s="228">
        <v>712</v>
      </c>
      <c r="E18" s="225">
        <v>1.5472778124273356</v>
      </c>
      <c r="F18" s="226">
        <v>1756</v>
      </c>
      <c r="G18" s="225">
        <v>5.9804783020345882</v>
      </c>
      <c r="H18" s="226">
        <v>1247</v>
      </c>
      <c r="I18" s="225">
        <v>13.690959794470917</v>
      </c>
      <c r="J18" s="226">
        <v>3715</v>
      </c>
      <c r="K18" s="225">
        <v>4.3971417986499652</v>
      </c>
    </row>
    <row r="19" spans="1:11" ht="22.5">
      <c r="A19" s="217"/>
      <c r="B19" s="235" t="s">
        <v>321</v>
      </c>
      <c r="C19" s="229" t="s">
        <v>70</v>
      </c>
      <c r="D19" s="228">
        <v>459</v>
      </c>
      <c r="E19" s="225">
        <v>2.2225342701226509</v>
      </c>
      <c r="F19" s="227">
        <v>678</v>
      </c>
      <c r="G19" s="225">
        <v>6.0948203016846154</v>
      </c>
      <c r="H19" s="227">
        <v>356</v>
      </c>
      <c r="I19" s="225">
        <v>13.418265425351475</v>
      </c>
      <c r="J19" s="226">
        <v>1493</v>
      </c>
      <c r="K19" s="225">
        <v>4.3364101610832604</v>
      </c>
    </row>
    <row r="20" spans="1:11" ht="15.75" thickBot="1">
      <c r="A20" s="212"/>
      <c r="B20" s="234"/>
      <c r="C20" s="223" t="s">
        <v>225</v>
      </c>
      <c r="D20" s="222">
        <v>253</v>
      </c>
      <c r="E20" s="220">
        <v>0.99746887345155766</v>
      </c>
      <c r="F20" s="221">
        <v>1078</v>
      </c>
      <c r="G20" s="220">
        <v>5.9107358262967429</v>
      </c>
      <c r="H20" s="221">
        <v>891</v>
      </c>
      <c r="I20" s="220">
        <v>13.803039457173398</v>
      </c>
      <c r="J20" s="221">
        <v>2222</v>
      </c>
      <c r="K20" s="220">
        <v>4.4389130056954729</v>
      </c>
    </row>
    <row r="21" spans="1:11" ht="22.5">
      <c r="A21" s="217" t="s">
        <v>74</v>
      </c>
      <c r="B21" s="219" t="s">
        <v>75</v>
      </c>
      <c r="C21" s="230" t="s">
        <v>110</v>
      </c>
      <c r="D21" s="228">
        <v>199</v>
      </c>
      <c r="E21" s="225">
        <v>0.43245545600146035</v>
      </c>
      <c r="F21" s="226">
        <v>363</v>
      </c>
      <c r="G21" s="225">
        <v>1.2362833847599977</v>
      </c>
      <c r="H21" s="226">
        <v>547</v>
      </c>
      <c r="I21" s="225">
        <v>6.0055773918007951</v>
      </c>
      <c r="J21" s="226">
        <v>1109</v>
      </c>
      <c r="K21" s="225">
        <v>1.3126326392201375</v>
      </c>
    </row>
    <row r="22" spans="1:11">
      <c r="A22" s="217"/>
      <c r="B22" s="235" t="s">
        <v>320</v>
      </c>
      <c r="C22" s="229" t="s">
        <v>70</v>
      </c>
      <c r="D22" s="228">
        <v>139</v>
      </c>
      <c r="E22" s="225">
        <v>0.67305504040751307</v>
      </c>
      <c r="F22" s="227">
        <v>127</v>
      </c>
      <c r="G22" s="225">
        <v>1.1416551302565578</v>
      </c>
      <c r="H22" s="227">
        <v>134</v>
      </c>
      <c r="I22" s="225">
        <v>5.0506954129131962</v>
      </c>
      <c r="J22" s="226">
        <v>400</v>
      </c>
      <c r="K22" s="225">
        <v>1.1617977658628964</v>
      </c>
    </row>
    <row r="23" spans="1:11" ht="15.75" thickBot="1">
      <c r="A23" s="212"/>
      <c r="B23" s="234"/>
      <c r="C23" s="223" t="s">
        <v>66</v>
      </c>
      <c r="D23" s="222">
        <v>60</v>
      </c>
      <c r="E23" s="220">
        <v>0.23655388303198999</v>
      </c>
      <c r="F23" s="221">
        <v>236</v>
      </c>
      <c r="G23" s="220">
        <v>1.2940015352560588</v>
      </c>
      <c r="H23" s="221">
        <v>413</v>
      </c>
      <c r="I23" s="220">
        <v>6.3980418583755476</v>
      </c>
      <c r="J23" s="221">
        <v>709</v>
      </c>
      <c r="K23" s="220">
        <v>1.4163768321503558</v>
      </c>
    </row>
    <row r="24" spans="1:11">
      <c r="A24" s="217" t="s">
        <v>76</v>
      </c>
      <c r="B24" s="219" t="s">
        <v>77</v>
      </c>
      <c r="C24" s="230" t="s">
        <v>110</v>
      </c>
      <c r="D24" s="228">
        <v>247</v>
      </c>
      <c r="E24" s="225">
        <v>0.53676631976060662</v>
      </c>
      <c r="F24" s="226">
        <v>541</v>
      </c>
      <c r="G24" s="225">
        <v>1.8425049894081507</v>
      </c>
      <c r="H24" s="226">
        <v>329</v>
      </c>
      <c r="I24" s="225">
        <v>3.6121297292549572</v>
      </c>
      <c r="J24" s="226">
        <v>1117</v>
      </c>
      <c r="K24" s="225">
        <v>1.3221015852199223</v>
      </c>
    </row>
    <row r="25" spans="1:11">
      <c r="A25" s="217"/>
      <c r="B25" s="235" t="s">
        <v>319</v>
      </c>
      <c r="C25" s="229" t="s">
        <v>70</v>
      </c>
      <c r="D25" s="228">
        <v>147</v>
      </c>
      <c r="E25" s="225">
        <v>0.71179202115039153</v>
      </c>
      <c r="F25" s="227">
        <v>226</v>
      </c>
      <c r="G25" s="225">
        <v>2.031606767228205</v>
      </c>
      <c r="H25" s="227">
        <v>118</v>
      </c>
      <c r="I25" s="225">
        <v>4.4476273039086349</v>
      </c>
      <c r="J25" s="226">
        <v>491</v>
      </c>
      <c r="K25" s="225">
        <v>1.426106757596705</v>
      </c>
    </row>
    <row r="26" spans="1:11" ht="15.75" thickBot="1">
      <c r="A26" s="212"/>
      <c r="B26" s="234"/>
      <c r="C26" s="223" t="s">
        <v>66</v>
      </c>
      <c r="D26" s="222">
        <v>100</v>
      </c>
      <c r="E26" s="220">
        <v>0.39425647171998329</v>
      </c>
      <c r="F26" s="221">
        <v>315</v>
      </c>
      <c r="G26" s="220">
        <v>1.7271630661256716</v>
      </c>
      <c r="H26" s="221">
        <v>211</v>
      </c>
      <c r="I26" s="220">
        <v>3.2687332496785491</v>
      </c>
      <c r="J26" s="221">
        <v>626</v>
      </c>
      <c r="K26" s="220">
        <v>1.2505668503894538</v>
      </c>
    </row>
    <row r="27" spans="1:11">
      <c r="A27" s="217" t="s">
        <v>80</v>
      </c>
      <c r="B27" s="219" t="s">
        <v>81</v>
      </c>
      <c r="C27" s="230" t="s">
        <v>110</v>
      </c>
      <c r="D27" s="228">
        <v>0</v>
      </c>
      <c r="E27" s="236">
        <v>0</v>
      </c>
      <c r="F27" s="226">
        <v>0</v>
      </c>
      <c r="G27" s="228">
        <v>0</v>
      </c>
      <c r="H27" s="226">
        <v>0</v>
      </c>
      <c r="I27" s="228">
        <v>0</v>
      </c>
      <c r="J27" s="226">
        <v>0</v>
      </c>
      <c r="K27" s="228">
        <v>0</v>
      </c>
    </row>
    <row r="28" spans="1:11">
      <c r="A28" s="217"/>
      <c r="B28" s="235" t="s">
        <v>318</v>
      </c>
      <c r="C28" s="229" t="s">
        <v>70</v>
      </c>
      <c r="D28" s="228">
        <v>0</v>
      </c>
      <c r="E28" s="228">
        <v>0</v>
      </c>
      <c r="F28" s="226">
        <v>0</v>
      </c>
      <c r="G28" s="228">
        <v>0</v>
      </c>
      <c r="H28" s="226">
        <v>0</v>
      </c>
      <c r="I28" s="228">
        <v>0</v>
      </c>
      <c r="J28" s="226">
        <v>0</v>
      </c>
      <c r="K28" s="228">
        <v>0</v>
      </c>
    </row>
    <row r="29" spans="1:11" ht="15.75" thickBot="1">
      <c r="A29" s="212"/>
      <c r="B29" s="234"/>
      <c r="C29" s="223" t="s">
        <v>66</v>
      </c>
      <c r="D29" s="222">
        <v>0</v>
      </c>
      <c r="E29" s="222">
        <v>0</v>
      </c>
      <c r="F29" s="221">
        <v>0</v>
      </c>
      <c r="G29" s="222">
        <v>0</v>
      </c>
      <c r="H29" s="221">
        <v>0</v>
      </c>
      <c r="I29" s="222">
        <v>0</v>
      </c>
      <c r="J29" s="221">
        <v>0</v>
      </c>
      <c r="K29" s="222">
        <v>0</v>
      </c>
    </row>
    <row r="30" spans="1:11">
      <c r="A30" s="217" t="s">
        <v>83</v>
      </c>
      <c r="B30" s="219" t="s">
        <v>84</v>
      </c>
      <c r="C30" s="230" t="s">
        <v>110</v>
      </c>
      <c r="D30" s="228">
        <v>3153</v>
      </c>
      <c r="E30" s="225">
        <v>6.8519198631789173</v>
      </c>
      <c r="F30" s="226">
        <v>7645</v>
      </c>
      <c r="G30" s="225">
        <v>26.03687734570298</v>
      </c>
      <c r="H30" s="226">
        <v>9116</v>
      </c>
      <c r="I30" s="225">
        <v>100.08563711820118</v>
      </c>
      <c r="J30" s="226">
        <v>19914</v>
      </c>
      <c r="K30" s="225">
        <v>23.57057382996377</v>
      </c>
    </row>
    <row r="31" spans="1:11">
      <c r="A31" s="217"/>
      <c r="B31" s="235" t="s">
        <v>317</v>
      </c>
      <c r="C31" s="229" t="s">
        <v>70</v>
      </c>
      <c r="D31" s="228">
        <v>2068</v>
      </c>
      <c r="E31" s="225">
        <v>10.013509522034079</v>
      </c>
      <c r="F31" s="227">
        <v>3184</v>
      </c>
      <c r="G31" s="225">
        <v>28.622282950684092</v>
      </c>
      <c r="H31" s="227">
        <v>2500</v>
      </c>
      <c r="I31" s="225">
        <v>94.229392031962604</v>
      </c>
      <c r="J31" s="226">
        <v>7752</v>
      </c>
      <c r="K31" s="225">
        <v>22.515640702422928</v>
      </c>
    </row>
    <row r="32" spans="1:11" ht="15.75" thickBot="1">
      <c r="A32" s="212"/>
      <c r="B32" s="234"/>
      <c r="C32" s="223" t="s">
        <v>66</v>
      </c>
      <c r="D32" s="222">
        <v>1085</v>
      </c>
      <c r="E32" s="220">
        <v>4.2776827181618184</v>
      </c>
      <c r="F32" s="221">
        <v>4461</v>
      </c>
      <c r="G32" s="220">
        <v>24.45991885075118</v>
      </c>
      <c r="H32" s="221">
        <v>6616</v>
      </c>
      <c r="I32" s="220">
        <v>102.49260274821459</v>
      </c>
      <c r="J32" s="221">
        <v>12162</v>
      </c>
      <c r="K32" s="220">
        <v>24.296156604531205</v>
      </c>
    </row>
    <row r="33" spans="1:11">
      <c r="A33" s="217" t="s">
        <v>85</v>
      </c>
      <c r="B33" s="219" t="s">
        <v>86</v>
      </c>
      <c r="C33" s="230" t="s">
        <v>110</v>
      </c>
      <c r="D33" s="228">
        <v>424</v>
      </c>
      <c r="E33" s="225">
        <v>0.92141262987245831</v>
      </c>
      <c r="F33" s="226">
        <v>923</v>
      </c>
      <c r="G33" s="225">
        <v>3.1434974218553107</v>
      </c>
      <c r="H33" s="226">
        <v>691</v>
      </c>
      <c r="I33" s="225">
        <v>7.5865703432072191</v>
      </c>
      <c r="J33" s="226">
        <v>2038</v>
      </c>
      <c r="K33" s="225">
        <v>2.4122139934451221</v>
      </c>
    </row>
    <row r="34" spans="1:11">
      <c r="A34" s="217"/>
      <c r="B34" s="235" t="s">
        <v>316</v>
      </c>
      <c r="C34" s="229" t="s">
        <v>70</v>
      </c>
      <c r="D34" s="228">
        <v>289</v>
      </c>
      <c r="E34" s="225">
        <v>1.3993734293364839</v>
      </c>
      <c r="F34" s="227">
        <v>546</v>
      </c>
      <c r="G34" s="225">
        <v>4.9082181190557517</v>
      </c>
      <c r="H34" s="227">
        <v>348</v>
      </c>
      <c r="I34" s="225">
        <v>13.116731370849195</v>
      </c>
      <c r="J34" s="226">
        <v>1183</v>
      </c>
      <c r="K34" s="225">
        <v>3.4360168925395156</v>
      </c>
    </row>
    <row r="35" spans="1:11" ht="15.75" thickBot="1">
      <c r="A35" s="212"/>
      <c r="B35" s="234"/>
      <c r="C35" s="223" t="s">
        <v>66</v>
      </c>
      <c r="D35" s="222">
        <v>135</v>
      </c>
      <c r="E35" s="220">
        <v>0.53224623682197736</v>
      </c>
      <c r="F35" s="221">
        <v>377</v>
      </c>
      <c r="G35" s="220">
        <v>2.0671126219980263</v>
      </c>
      <c r="H35" s="221">
        <v>343</v>
      </c>
      <c r="I35" s="220">
        <v>5.3136279840746079</v>
      </c>
      <c r="J35" s="221">
        <v>855</v>
      </c>
      <c r="K35" s="220">
        <v>1.7080425831996531</v>
      </c>
    </row>
    <row r="36" spans="1:11">
      <c r="A36" s="217" t="s">
        <v>87</v>
      </c>
      <c r="B36" s="219" t="s">
        <v>88</v>
      </c>
      <c r="C36" s="230" t="s">
        <v>110</v>
      </c>
      <c r="D36" s="228">
        <v>477</v>
      </c>
      <c r="E36" s="225">
        <v>1.0365892086065156</v>
      </c>
      <c r="F36" s="226">
        <v>613</v>
      </c>
      <c r="G36" s="225">
        <v>2.0877182227489763</v>
      </c>
      <c r="H36" s="226">
        <v>427</v>
      </c>
      <c r="I36" s="225">
        <v>4.6880832656287739</v>
      </c>
      <c r="J36" s="226">
        <v>1517</v>
      </c>
      <c r="K36" s="225">
        <v>1.7955488852091512</v>
      </c>
    </row>
    <row r="37" spans="1:11">
      <c r="A37" s="217"/>
      <c r="B37" s="235" t="s">
        <v>315</v>
      </c>
      <c r="C37" s="229" t="s">
        <v>70</v>
      </c>
      <c r="D37" s="228">
        <v>331</v>
      </c>
      <c r="E37" s="225">
        <v>1.6027425782365958</v>
      </c>
      <c r="F37" s="227">
        <v>289</v>
      </c>
      <c r="G37" s="225">
        <v>2.5979396271192536</v>
      </c>
      <c r="H37" s="227">
        <v>130</v>
      </c>
      <c r="I37" s="225">
        <v>4.8999283856620561</v>
      </c>
      <c r="J37" s="226">
        <v>750</v>
      </c>
      <c r="K37" s="225">
        <v>2.1783708109929307</v>
      </c>
    </row>
    <row r="38" spans="1:11" ht="15.75" thickBot="1">
      <c r="A38" s="212"/>
      <c r="B38" s="234"/>
      <c r="C38" s="223" t="s">
        <v>66</v>
      </c>
      <c r="D38" s="222">
        <v>146</v>
      </c>
      <c r="E38" s="220">
        <v>0.57561444871117562</v>
      </c>
      <c r="F38" s="221">
        <v>324</v>
      </c>
      <c r="G38" s="220">
        <v>1.7765105823006908</v>
      </c>
      <c r="H38" s="221">
        <v>297</v>
      </c>
      <c r="I38" s="220">
        <v>4.6010131523911326</v>
      </c>
      <c r="J38" s="221">
        <v>767</v>
      </c>
      <c r="K38" s="220">
        <v>1.5322440483206246</v>
      </c>
    </row>
    <row r="39" spans="1:11">
      <c r="A39" s="217" t="s">
        <v>89</v>
      </c>
      <c r="B39" s="219" t="s">
        <v>90</v>
      </c>
      <c r="C39" s="230" t="s">
        <v>110</v>
      </c>
      <c r="D39" s="228">
        <v>3</v>
      </c>
      <c r="E39" s="228">
        <v>0</v>
      </c>
      <c r="F39" s="226">
        <v>2</v>
      </c>
      <c r="G39" s="236">
        <v>0</v>
      </c>
      <c r="H39" s="226">
        <v>3</v>
      </c>
      <c r="I39" s="225">
        <v>3.2937353154300519E-2</v>
      </c>
      <c r="J39" s="226">
        <v>8</v>
      </c>
      <c r="K39" s="225">
        <v>9.468945999784581E-3</v>
      </c>
    </row>
    <row r="40" spans="1:11" ht="22.5">
      <c r="A40" s="217"/>
      <c r="B40" s="235" t="s">
        <v>314</v>
      </c>
      <c r="C40" s="229" t="s">
        <v>70</v>
      </c>
      <c r="D40" s="228">
        <v>1</v>
      </c>
      <c r="E40" s="228">
        <v>0</v>
      </c>
      <c r="F40" s="227">
        <v>1</v>
      </c>
      <c r="G40" s="236">
        <v>0</v>
      </c>
      <c r="H40" s="227">
        <v>0</v>
      </c>
      <c r="I40" s="225">
        <v>0</v>
      </c>
      <c r="J40" s="226">
        <v>2</v>
      </c>
      <c r="K40" s="225">
        <v>5.808988829314481E-3</v>
      </c>
    </row>
    <row r="41" spans="1:11" ht="15.75" thickBot="1">
      <c r="A41" s="212"/>
      <c r="B41" s="234"/>
      <c r="C41" s="223" t="s">
        <v>66</v>
      </c>
      <c r="D41" s="222">
        <v>2</v>
      </c>
      <c r="E41" s="222">
        <v>0</v>
      </c>
      <c r="F41" s="221">
        <v>1</v>
      </c>
      <c r="G41" s="220">
        <v>5.4830573527799098E-3</v>
      </c>
      <c r="H41" s="221">
        <v>3</v>
      </c>
      <c r="I41" s="220">
        <v>4.6474880327183159E-2</v>
      </c>
      <c r="J41" s="221">
        <v>6</v>
      </c>
      <c r="K41" s="220">
        <v>1.1986263741751952E-2</v>
      </c>
    </row>
    <row r="42" spans="1:11" ht="22.5">
      <c r="A42" s="217" t="s">
        <v>91</v>
      </c>
      <c r="B42" s="219" t="s">
        <v>92</v>
      </c>
      <c r="C42" s="230" t="s">
        <v>110</v>
      </c>
      <c r="D42" s="228">
        <v>20</v>
      </c>
      <c r="E42" s="225">
        <v>4.3462859899644261E-2</v>
      </c>
      <c r="F42" s="226">
        <v>48</v>
      </c>
      <c r="G42" s="225">
        <v>0.163475488893884</v>
      </c>
      <c r="H42" s="226">
        <v>34</v>
      </c>
      <c r="I42" s="225">
        <v>0.37329000241540589</v>
      </c>
      <c r="J42" s="226">
        <v>102</v>
      </c>
      <c r="K42" s="225">
        <v>0.12072906149725342</v>
      </c>
    </row>
    <row r="43" spans="1:11" ht="22.5">
      <c r="A43" s="217"/>
      <c r="B43" s="235" t="s">
        <v>313</v>
      </c>
      <c r="C43" s="229" t="s">
        <v>70</v>
      </c>
      <c r="D43" s="228">
        <v>5</v>
      </c>
      <c r="E43" s="225">
        <v>2.4210612964299029E-2</v>
      </c>
      <c r="F43" s="227">
        <v>7</v>
      </c>
      <c r="G43" s="225">
        <v>6.2925873321227593E-2</v>
      </c>
      <c r="H43" s="227">
        <v>3</v>
      </c>
      <c r="I43" s="225">
        <v>0.11307527043835514</v>
      </c>
      <c r="J43" s="226">
        <v>15</v>
      </c>
      <c r="K43" s="225">
        <v>4.3567416219858615E-2</v>
      </c>
    </row>
    <row r="44" spans="1:11" ht="15.75" thickBot="1">
      <c r="A44" s="212"/>
      <c r="B44" s="224" t="s">
        <v>228</v>
      </c>
      <c r="C44" s="223" t="s">
        <v>66</v>
      </c>
      <c r="D44" s="222">
        <v>15</v>
      </c>
      <c r="E44" s="220">
        <v>5.9138470757997497E-2</v>
      </c>
      <c r="F44" s="221">
        <v>41</v>
      </c>
      <c r="G44" s="220">
        <v>0.22480535146397632</v>
      </c>
      <c r="H44" s="221">
        <v>31</v>
      </c>
      <c r="I44" s="220">
        <v>0.48024043004755929</v>
      </c>
      <c r="J44" s="221">
        <v>87</v>
      </c>
      <c r="K44" s="220">
        <v>0.17380082425540333</v>
      </c>
    </row>
    <row r="45" spans="1:11" ht="22.5">
      <c r="A45" s="217" t="s">
        <v>94</v>
      </c>
      <c r="B45" s="219" t="s">
        <v>95</v>
      </c>
      <c r="C45" s="230" t="s">
        <v>110</v>
      </c>
      <c r="D45" s="228">
        <v>128</v>
      </c>
      <c r="E45" s="225">
        <v>0.27816230335772324</v>
      </c>
      <c r="F45" s="226">
        <v>418</v>
      </c>
      <c r="G45" s="225">
        <v>1.423599049117573</v>
      </c>
      <c r="H45" s="226">
        <v>584</v>
      </c>
      <c r="I45" s="225">
        <v>6.4118047473705015</v>
      </c>
      <c r="J45" s="226">
        <v>1130</v>
      </c>
      <c r="K45" s="225">
        <v>1.3374886224695721</v>
      </c>
    </row>
    <row r="46" spans="1:11">
      <c r="A46" s="217"/>
      <c r="B46" s="235" t="s">
        <v>312</v>
      </c>
      <c r="C46" s="229" t="s">
        <v>70</v>
      </c>
      <c r="D46" s="228">
        <v>67</v>
      </c>
      <c r="E46" s="225">
        <v>0.32442221372160701</v>
      </c>
      <c r="F46" s="227">
        <v>180</v>
      </c>
      <c r="G46" s="225">
        <v>1.6180938854029951</v>
      </c>
      <c r="H46" s="227">
        <v>204</v>
      </c>
      <c r="I46" s="225">
        <v>7.689118389808149</v>
      </c>
      <c r="J46" s="226">
        <v>451</v>
      </c>
      <c r="K46" s="225">
        <v>1.3099269810104155</v>
      </c>
    </row>
    <row r="47" spans="1:11" ht="15.75" thickBot="1">
      <c r="A47" s="212"/>
      <c r="B47" s="234"/>
      <c r="C47" s="223" t="s">
        <v>66</v>
      </c>
      <c r="D47" s="222">
        <v>61</v>
      </c>
      <c r="E47" s="220">
        <v>0.24049644774918982</v>
      </c>
      <c r="F47" s="221">
        <v>238</v>
      </c>
      <c r="G47" s="220">
        <v>1.3049676499616185</v>
      </c>
      <c r="H47" s="221">
        <v>380</v>
      </c>
      <c r="I47" s="220">
        <v>5.8868181747765327</v>
      </c>
      <c r="J47" s="221">
        <v>679</v>
      </c>
      <c r="K47" s="220">
        <v>1.3564455134415958</v>
      </c>
    </row>
    <row r="48" spans="1:11" ht="81.75" customHeight="1">
      <c r="A48" s="217" t="s">
        <v>96</v>
      </c>
      <c r="B48" s="233" t="s">
        <v>311</v>
      </c>
      <c r="C48" s="230" t="s">
        <v>110</v>
      </c>
      <c r="D48" s="228">
        <v>2</v>
      </c>
      <c r="E48" s="228">
        <v>0</v>
      </c>
      <c r="F48" s="226">
        <v>0</v>
      </c>
      <c r="G48" s="228">
        <v>0</v>
      </c>
      <c r="H48" s="226">
        <v>0</v>
      </c>
      <c r="I48" s="228">
        <v>0</v>
      </c>
      <c r="J48" s="226">
        <v>2</v>
      </c>
      <c r="K48" s="228">
        <v>0</v>
      </c>
    </row>
    <row r="49" spans="1:11">
      <c r="A49" s="217"/>
      <c r="B49" s="232"/>
      <c r="C49" s="229" t="s">
        <v>70</v>
      </c>
      <c r="D49" s="228">
        <v>2</v>
      </c>
      <c r="E49" s="228">
        <v>0</v>
      </c>
      <c r="F49" s="226">
        <v>0</v>
      </c>
      <c r="G49" s="228">
        <v>0</v>
      </c>
      <c r="H49" s="226">
        <v>0</v>
      </c>
      <c r="I49" s="228">
        <v>0</v>
      </c>
      <c r="J49" s="226">
        <v>2</v>
      </c>
      <c r="K49" s="228">
        <v>0</v>
      </c>
    </row>
    <row r="50" spans="1:11" ht="15.75" thickBot="1">
      <c r="A50" s="212"/>
      <c r="B50" s="231"/>
      <c r="C50" s="223" t="s">
        <v>66</v>
      </c>
      <c r="D50" s="222">
        <v>0</v>
      </c>
      <c r="E50" s="222">
        <v>0</v>
      </c>
      <c r="F50" s="221">
        <v>0</v>
      </c>
      <c r="G50" s="222">
        <v>0</v>
      </c>
      <c r="H50" s="221">
        <v>0</v>
      </c>
      <c r="I50" s="222">
        <v>0</v>
      </c>
      <c r="J50" s="221">
        <v>0</v>
      </c>
      <c r="K50" s="222">
        <v>0</v>
      </c>
    </row>
    <row r="51" spans="1:11" ht="104.25" customHeight="1">
      <c r="A51" s="217" t="s">
        <v>99</v>
      </c>
      <c r="B51" s="233" t="s">
        <v>310</v>
      </c>
      <c r="C51" s="230" t="s">
        <v>110</v>
      </c>
      <c r="D51" s="228">
        <v>45</v>
      </c>
      <c r="E51" s="225">
        <v>9.7791434774199576E-2</v>
      </c>
      <c r="F51" s="226">
        <v>52</v>
      </c>
      <c r="G51" s="225">
        <v>0.17709844630170762</v>
      </c>
      <c r="H51" s="226">
        <v>156</v>
      </c>
      <c r="I51" s="225">
        <v>1.7127423640236272</v>
      </c>
      <c r="J51" s="226">
        <v>253</v>
      </c>
      <c r="K51" s="225">
        <v>0.29945541724318736</v>
      </c>
    </row>
    <row r="52" spans="1:11">
      <c r="A52" s="217"/>
      <c r="B52" s="232"/>
      <c r="C52" s="229" t="s">
        <v>70</v>
      </c>
      <c r="D52" s="228">
        <v>31</v>
      </c>
      <c r="E52" s="225">
        <v>0.15010580037865398</v>
      </c>
      <c r="F52" s="227">
        <v>23</v>
      </c>
      <c r="G52" s="225">
        <v>0.20675644091260495</v>
      </c>
      <c r="H52" s="227">
        <v>46</v>
      </c>
      <c r="I52" s="225">
        <v>1.7338208133881119</v>
      </c>
      <c r="J52" s="226">
        <v>100</v>
      </c>
      <c r="K52" s="225">
        <v>0.2904494414657241</v>
      </c>
    </row>
    <row r="53" spans="1:11" ht="15.75" thickBot="1">
      <c r="A53" s="212"/>
      <c r="B53" s="231"/>
      <c r="C53" s="223" t="s">
        <v>66</v>
      </c>
      <c r="D53" s="222">
        <v>14</v>
      </c>
      <c r="E53" s="220">
        <v>5.519590604079766E-2</v>
      </c>
      <c r="F53" s="221">
        <v>29</v>
      </c>
      <c r="G53" s="220">
        <v>0.15900866323061741</v>
      </c>
      <c r="H53" s="221">
        <v>110</v>
      </c>
      <c r="I53" s="220">
        <v>1.7040789453300491</v>
      </c>
      <c r="J53" s="221">
        <v>153</v>
      </c>
      <c r="K53" s="220">
        <v>0.30564972541467478</v>
      </c>
    </row>
    <row r="54" spans="1:11" ht="22.5">
      <c r="A54" s="217" t="s">
        <v>102</v>
      </c>
      <c r="B54" s="219" t="s">
        <v>229</v>
      </c>
      <c r="C54" s="230" t="s">
        <v>110</v>
      </c>
      <c r="D54" s="228">
        <v>360</v>
      </c>
      <c r="E54" s="225">
        <v>0.78233147819359661</v>
      </c>
      <c r="F54" s="226">
        <v>667</v>
      </c>
      <c r="G54" s="225">
        <v>2.2716281477545963</v>
      </c>
      <c r="H54" s="226">
        <v>759</v>
      </c>
      <c r="I54" s="225">
        <v>8.333150348038032</v>
      </c>
      <c r="J54" s="226">
        <v>1786</v>
      </c>
      <c r="K54" s="225">
        <v>2.1139421944519077</v>
      </c>
    </row>
    <row r="55" spans="1:11" ht="22.5">
      <c r="A55" s="217"/>
      <c r="B55" s="219" t="s">
        <v>309</v>
      </c>
      <c r="C55" s="229" t="s">
        <v>70</v>
      </c>
      <c r="D55" s="228">
        <v>235</v>
      </c>
      <c r="E55" s="225">
        <v>1.1378988093220546</v>
      </c>
      <c r="F55" s="227">
        <v>338</v>
      </c>
      <c r="G55" s="225">
        <v>3.0384207403678465</v>
      </c>
      <c r="H55" s="227">
        <v>247</v>
      </c>
      <c r="I55" s="225">
        <v>9.3098639327579047</v>
      </c>
      <c r="J55" s="226">
        <v>820</v>
      </c>
      <c r="K55" s="225">
        <v>2.3816854200189375</v>
      </c>
    </row>
    <row r="56" spans="1:11" ht="15.75" thickBot="1">
      <c r="A56" s="212"/>
      <c r="B56" s="224" t="s">
        <v>230</v>
      </c>
      <c r="C56" s="223" t="s">
        <v>66</v>
      </c>
      <c r="D56" s="222">
        <v>125</v>
      </c>
      <c r="E56" s="220">
        <v>0.49282058964997905</v>
      </c>
      <c r="F56" s="221">
        <v>329</v>
      </c>
      <c r="G56" s="220">
        <v>1.8039258690645903</v>
      </c>
      <c r="H56" s="221">
        <v>512</v>
      </c>
      <c r="I56" s="220">
        <v>7.9317129091725915</v>
      </c>
      <c r="J56" s="221">
        <v>966</v>
      </c>
      <c r="K56" s="220">
        <v>1.9297884624220645</v>
      </c>
    </row>
    <row r="57" spans="1:11">
      <c r="A57" s="217"/>
      <c r="B57" s="219" t="s">
        <v>308</v>
      </c>
      <c r="C57" s="218" t="s">
        <v>110</v>
      </c>
      <c r="D57" s="215">
        <v>9793</v>
      </c>
      <c r="E57" s="213">
        <v>21.281589349860809</v>
      </c>
      <c r="F57" s="214">
        <v>17429</v>
      </c>
      <c r="G57" s="213">
        <v>59.358631165239665</v>
      </c>
      <c r="H57" s="214">
        <v>15886</v>
      </c>
      <c r="I57" s="213">
        <v>174.41426406973937</v>
      </c>
      <c r="J57" s="214">
        <v>43108</v>
      </c>
      <c r="K57" s="213">
        <v>51.023415519839219</v>
      </c>
    </row>
    <row r="58" spans="1:11">
      <c r="A58" s="217"/>
      <c r="B58" s="217"/>
      <c r="C58" s="216" t="s">
        <v>70</v>
      </c>
      <c r="D58" s="215">
        <v>6238</v>
      </c>
      <c r="E58" s="213">
        <v>30.205160734259472</v>
      </c>
      <c r="F58" s="214">
        <v>8051</v>
      </c>
      <c r="G58" s="213">
        <v>72.373743729886201</v>
      </c>
      <c r="H58" s="214">
        <v>5055</v>
      </c>
      <c r="I58" s="213">
        <v>190.53183068862839</v>
      </c>
      <c r="J58" s="214">
        <v>19344</v>
      </c>
      <c r="K58" s="213">
        <v>56.184539957129665</v>
      </c>
    </row>
    <row r="59" spans="1:11" ht="15.75" thickBot="1">
      <c r="A59" s="212"/>
      <c r="B59" s="212"/>
      <c r="C59" s="211" t="s">
        <v>231</v>
      </c>
      <c r="D59" s="210">
        <v>3555</v>
      </c>
      <c r="E59" s="208">
        <v>14.015817569645405</v>
      </c>
      <c r="F59" s="209">
        <v>9378</v>
      </c>
      <c r="G59" s="208">
        <v>51.420111854369999</v>
      </c>
      <c r="H59" s="209">
        <v>10831</v>
      </c>
      <c r="I59" s="208">
        <v>167.78980960790693</v>
      </c>
      <c r="J59" s="209">
        <v>23764</v>
      </c>
      <c r="K59" s="208">
        <v>47.47359525983223</v>
      </c>
    </row>
    <row r="60" spans="1:11">
      <c r="A60" s="206"/>
      <c r="B60" s="206"/>
      <c r="C60" s="206"/>
      <c r="D60" s="206"/>
      <c r="E60" s="206"/>
      <c r="F60" s="206"/>
      <c r="G60" s="206"/>
      <c r="H60" s="206"/>
      <c r="I60" s="206"/>
      <c r="J60" s="207"/>
      <c r="K60" s="206"/>
    </row>
    <row r="61" spans="1:11">
      <c r="A61" s="205"/>
    </row>
    <row r="62" spans="1:11">
      <c r="B62" s="203" t="s">
        <v>232</v>
      </c>
      <c r="C62" s="203" t="s">
        <v>307</v>
      </c>
    </row>
    <row r="63" spans="1:11">
      <c r="B63" s="203" t="s">
        <v>233</v>
      </c>
      <c r="C63" s="203" t="s">
        <v>306</v>
      </c>
    </row>
    <row r="64" spans="1:11">
      <c r="A64" s="204"/>
    </row>
    <row r="65" spans="1:3">
      <c r="B65" s="203" t="s">
        <v>108</v>
      </c>
      <c r="C65" s="203" t="s">
        <v>234</v>
      </c>
    </row>
    <row r="66" spans="1:3">
      <c r="B66" s="203" t="s">
        <v>235</v>
      </c>
      <c r="C66" s="203" t="s">
        <v>236</v>
      </c>
    </row>
    <row r="68" spans="1:3">
      <c r="A68" s="202"/>
    </row>
  </sheetData>
  <mergeCells count="13">
    <mergeCell ref="A3:K3"/>
    <mergeCell ref="D4:E4"/>
    <mergeCell ref="F4:G4"/>
    <mergeCell ref="H4:I4"/>
    <mergeCell ref="J4:K4"/>
    <mergeCell ref="B51:B53"/>
    <mergeCell ref="B48:B50"/>
    <mergeCell ref="B15:B17"/>
    <mergeCell ref="A6:K6"/>
    <mergeCell ref="D7:E7"/>
    <mergeCell ref="F7:G7"/>
    <mergeCell ref="H7:I7"/>
    <mergeCell ref="J7:K7"/>
  </mergeCells>
  <pageMargins left="0.7" right="0.7" top="0.75" bottom="0.75" header="0.3" footer="0.3"/>
  <pageSetup paperSize="9" scale="4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workbookViewId="0"/>
  </sheetViews>
  <sheetFormatPr defaultRowHeight="15"/>
  <cols>
    <col min="1" max="1" width="16.7109375" style="201" customWidth="1"/>
    <col min="2" max="2" width="40.42578125" style="201" customWidth="1"/>
    <col min="3" max="3" width="21.7109375" style="201" customWidth="1"/>
    <col min="4" max="4" width="8.5703125" style="201" customWidth="1"/>
    <col min="5" max="5" width="12.7109375" style="201" customWidth="1"/>
    <col min="6" max="6" width="3" style="201" customWidth="1"/>
    <col min="7" max="16384" width="9.140625" style="201"/>
  </cols>
  <sheetData>
    <row r="1" spans="1:4">
      <c r="A1" s="262" t="s">
        <v>237</v>
      </c>
      <c r="B1" s="277" t="s">
        <v>238</v>
      </c>
    </row>
    <row r="2" spans="1:4" ht="15.75" thickBot="1"/>
    <row r="3" spans="1:4" ht="15.75" thickBot="1">
      <c r="A3" s="264" t="s">
        <v>239</v>
      </c>
      <c r="B3" s="264" t="s">
        <v>23</v>
      </c>
      <c r="C3" s="276" t="s">
        <v>240</v>
      </c>
      <c r="D3" s="264" t="s">
        <v>241</v>
      </c>
    </row>
    <row r="4" spans="1:4" ht="15.75" thickBot="1">
      <c r="A4" s="275" t="s">
        <v>29</v>
      </c>
      <c r="B4" s="264" t="s">
        <v>30</v>
      </c>
      <c r="C4" s="274" t="s">
        <v>223</v>
      </c>
      <c r="D4" s="273"/>
    </row>
    <row r="5" spans="1:4">
      <c r="A5" s="269" t="s">
        <v>242</v>
      </c>
      <c r="B5" s="269" t="s">
        <v>334</v>
      </c>
      <c r="C5" s="272">
        <v>6961</v>
      </c>
      <c r="D5" s="267">
        <v>25.756678753792645</v>
      </c>
    </row>
    <row r="6" spans="1:4">
      <c r="A6" s="269" t="s">
        <v>244</v>
      </c>
      <c r="B6" s="269" t="s">
        <v>333</v>
      </c>
      <c r="C6" s="272">
        <v>4801</v>
      </c>
      <c r="D6" s="267">
        <v>17.764375046251757</v>
      </c>
    </row>
    <row r="7" spans="1:4">
      <c r="A7" s="269" t="s">
        <v>248</v>
      </c>
      <c r="B7" s="269" t="s">
        <v>332</v>
      </c>
      <c r="C7" s="272">
        <v>3707</v>
      </c>
      <c r="D7" s="267">
        <v>13.716421224006512</v>
      </c>
    </row>
    <row r="8" spans="1:4">
      <c r="A8" s="269" t="s">
        <v>253</v>
      </c>
      <c r="B8" s="269" t="s">
        <v>331</v>
      </c>
      <c r="C8" s="272">
        <v>3562</v>
      </c>
      <c r="D8" s="267">
        <v>13.179900836231775</v>
      </c>
    </row>
    <row r="9" spans="1:4" ht="27">
      <c r="A9" s="269" t="s">
        <v>246</v>
      </c>
      <c r="B9" s="269" t="s">
        <v>330</v>
      </c>
      <c r="C9" s="272">
        <v>1998</v>
      </c>
      <c r="D9" s="267">
        <v>7.3928809294753206</v>
      </c>
    </row>
    <row r="10" spans="1:4" ht="27">
      <c r="A10" s="269" t="s">
        <v>250</v>
      </c>
      <c r="B10" s="269" t="s">
        <v>329</v>
      </c>
      <c r="C10" s="272">
        <v>1739</v>
      </c>
      <c r="D10" s="267">
        <v>6.4345445126914829</v>
      </c>
    </row>
    <row r="11" spans="1:4" ht="27">
      <c r="A11" s="269" t="s">
        <v>252</v>
      </c>
      <c r="B11" s="269" t="s">
        <v>328</v>
      </c>
      <c r="C11" s="272">
        <v>1659</v>
      </c>
      <c r="D11" s="267">
        <v>6.1385332642640424</v>
      </c>
    </row>
    <row r="12" spans="1:4">
      <c r="A12" s="201" t="s">
        <v>114</v>
      </c>
      <c r="B12" s="269" t="s">
        <v>327</v>
      </c>
      <c r="C12" s="271">
        <v>1136</v>
      </c>
      <c r="D12" s="267">
        <v>4.2033597276696515</v>
      </c>
    </row>
    <row r="13" spans="1:4" ht="27">
      <c r="A13" s="269" t="s">
        <v>113</v>
      </c>
      <c r="B13" s="269" t="s">
        <v>326</v>
      </c>
      <c r="C13" s="271">
        <v>745</v>
      </c>
      <c r="D13" s="267">
        <v>2.7566047509805371</v>
      </c>
    </row>
    <row r="14" spans="1:4" ht="15.75" thickBot="1">
      <c r="A14" s="270" t="s">
        <v>17</v>
      </c>
      <c r="B14" s="269" t="s">
        <v>325</v>
      </c>
      <c r="C14" s="268">
        <v>718</v>
      </c>
      <c r="D14" s="267">
        <v>2.6567009546362765</v>
      </c>
    </row>
    <row r="15" spans="1:4" ht="15.75" thickBot="1">
      <c r="A15" s="265"/>
      <c r="B15" s="264" t="s">
        <v>257</v>
      </c>
      <c r="C15" s="263">
        <v>27026</v>
      </c>
      <c r="D15" s="266">
        <v>62.693699545328016</v>
      </c>
    </row>
    <row r="16" spans="1:4" ht="15.75" thickBot="1">
      <c r="A16" s="265"/>
      <c r="B16" s="264" t="s">
        <v>258</v>
      </c>
      <c r="C16" s="263">
        <v>43108</v>
      </c>
    </row>
    <row r="17" spans="1:4">
      <c r="A17" s="206"/>
      <c r="B17" s="206"/>
      <c r="D17" s="206"/>
    </row>
    <row r="19" spans="1:4">
      <c r="B19" s="203" t="s">
        <v>232</v>
      </c>
      <c r="C19" s="203" t="s">
        <v>307</v>
      </c>
    </row>
    <row r="20" spans="1:4">
      <c r="B20" s="203" t="s">
        <v>233</v>
      </c>
      <c r="C20" s="203" t="s">
        <v>306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Tablica 1</vt:lpstr>
      <vt:lpstr>Tablica 2</vt:lpstr>
      <vt:lpstr>tablica 3_STAC</vt:lpstr>
      <vt:lpstr>Tablica 4_UK</vt:lpstr>
      <vt:lpstr>tablica 5.1._M</vt:lpstr>
      <vt:lpstr>tablica 5.2._Ž</vt:lpstr>
      <vt:lpstr>tablica 6_DB</vt:lpstr>
      <vt:lpstr>Stariji_Tablica7 (2)</vt:lpstr>
      <vt:lpstr>Stariji_Tablica8 (2)</vt:lpstr>
      <vt:lpstr>Stariji_Tablica9 (2)</vt:lpstr>
      <vt:lpstr>Stariji_Tablica10 (2)</vt:lpstr>
      <vt:lpstr>Stariji_Tablica11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Mihel</dc:creator>
  <cp:lastModifiedBy>m</cp:lastModifiedBy>
  <cp:lastPrinted>2019-10-03T09:01:47Z</cp:lastPrinted>
  <dcterms:created xsi:type="dcterms:W3CDTF">2016-08-31T07:43:13Z</dcterms:created>
  <dcterms:modified xsi:type="dcterms:W3CDTF">2020-11-13T14:34:34Z</dcterms:modified>
</cp:coreProperties>
</file>