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285" windowWidth="28800" windowHeight="11835" tabRatio="676"/>
  </bookViews>
  <sheets>
    <sheet name="Timovi, osiguranici, korisnici" sheetId="1" r:id="rId1"/>
    <sheet name="Rad, broj posjeta, broj pregled" sheetId="2" r:id="rId2"/>
    <sheet name="Djeca u skrbi, preventivni posj" sheetId="3" r:id="rId3"/>
    <sheet name="Dijagnoze" sheetId="7" r:id="rId4"/>
  </sheets>
  <definedNames>
    <definedName name="_xlnm._FilterDatabase" localSheetId="3" hidden="1">Dijagnoze!$A$4:$G$25</definedName>
  </definedNames>
  <calcPr calcId="125725"/>
</workbook>
</file>

<file path=xl/calcChain.xml><?xml version="1.0" encoding="utf-8"?>
<calcChain xmlns="http://schemas.openxmlformats.org/spreadsheetml/2006/main">
  <c r="C12" i="3"/>
  <c r="E10" i="2"/>
  <c r="B10" l="1"/>
  <c r="D12" i="3"/>
  <c r="E12"/>
  <c r="F12"/>
  <c r="G12"/>
  <c r="H12"/>
  <c r="I12"/>
  <c r="C10" i="2"/>
  <c r="D10"/>
  <c r="C8" i="1"/>
  <c r="B8"/>
</calcChain>
</file>

<file path=xl/sharedStrings.xml><?xml version="1.0" encoding="utf-8"?>
<sst xmlns="http://schemas.openxmlformats.org/spreadsheetml/2006/main" count="544" uniqueCount="477">
  <si>
    <t xml:space="preserve"> Grad Zagreb</t>
  </si>
  <si>
    <t>U ordinaciji</t>
  </si>
  <si>
    <t>U kući</t>
  </si>
  <si>
    <t>County</t>
  </si>
  <si>
    <t>Ukupno</t>
  </si>
  <si>
    <t>do 2 mj.</t>
  </si>
  <si>
    <t>3-5 mj.</t>
  </si>
  <si>
    <t>6-11 mj.</t>
  </si>
  <si>
    <t>1-3 g.</t>
  </si>
  <si>
    <t>4-6 g.</t>
  </si>
  <si>
    <t>up to 2 m</t>
  </si>
  <si>
    <t>3-5 m</t>
  </si>
  <si>
    <t xml:space="preserve">6-11 m </t>
  </si>
  <si>
    <t>1-3 yr</t>
  </si>
  <si>
    <t>Total</t>
  </si>
  <si>
    <t xml:space="preserve"> Zagrebačka </t>
  </si>
  <si>
    <t xml:space="preserve"> Krapinsko-zagorska </t>
  </si>
  <si>
    <t xml:space="preserve"> Sisačko-moslavačka </t>
  </si>
  <si>
    <t xml:space="preserve"> Karlovačka </t>
  </si>
  <si>
    <t xml:space="preserve"> Varaždinska </t>
  </si>
  <si>
    <t xml:space="preserve"> Koprivničko-križevačka </t>
  </si>
  <si>
    <t xml:space="preserve"> Bjelovarsko-bilogorska </t>
  </si>
  <si>
    <t xml:space="preserve"> Primorsko-goranska </t>
  </si>
  <si>
    <t xml:space="preserve"> Ličko-senjska </t>
  </si>
  <si>
    <t xml:space="preserve"> Virovitičko-podravska </t>
  </si>
  <si>
    <t xml:space="preserve"> Požeško-slavonska </t>
  </si>
  <si>
    <t xml:space="preserve"> Brodsko-posavska </t>
  </si>
  <si>
    <t xml:space="preserve"> Zadarska </t>
  </si>
  <si>
    <t xml:space="preserve"> Osječko-baranjska </t>
  </si>
  <si>
    <t xml:space="preserve"> Šibensko-kninska </t>
  </si>
  <si>
    <t xml:space="preserve"> Vukovarsko-srijemska </t>
  </si>
  <si>
    <t xml:space="preserve"> Splitsko-dalmatinska </t>
  </si>
  <si>
    <t xml:space="preserve"> Istarska </t>
  </si>
  <si>
    <t xml:space="preserve"> Dubrovačko-neretvanska </t>
  </si>
  <si>
    <t xml:space="preserve"> Međimurska </t>
  </si>
  <si>
    <t>Grad Zagreb</t>
  </si>
  <si>
    <t>65 +</t>
  </si>
  <si>
    <t>*  A1 i A2 uputnice - A1 and A2 referral forms</t>
  </si>
  <si>
    <t>Županija</t>
  </si>
  <si>
    <t>Broj korisnika zdravstvene zaštite</t>
  </si>
  <si>
    <t>Broj osiguranika u skrbi*</t>
  </si>
  <si>
    <t>Number of insured persons*</t>
  </si>
  <si>
    <t>3.218.605**</t>
  </si>
  <si>
    <t>Broj timova*</t>
  </si>
  <si>
    <t>Number of teams*</t>
  </si>
  <si>
    <t xml:space="preserve">Županija </t>
  </si>
  <si>
    <r>
      <t xml:space="preserve">*Podaci Hrvatskog zavoda za zdravstveno osiguranje – </t>
    </r>
    <r>
      <rPr>
        <i/>
        <sz val="8"/>
        <color indexed="8"/>
        <rFont val="Arial"/>
        <family val="2"/>
      </rPr>
      <t>Data is provided by the Croatian Health Insurance Fund</t>
    </r>
  </si>
  <si>
    <t>MD office</t>
  </si>
  <si>
    <t>At home</t>
  </si>
  <si>
    <t>Refferals to specialists*</t>
  </si>
  <si>
    <t>Broj pregleda</t>
  </si>
  <si>
    <t>Broj posjeta</t>
  </si>
  <si>
    <t>Upućivanja na specijalistički pregled*</t>
  </si>
  <si>
    <t>Broj  djece koji su koristili zdravstvenu zaštitu</t>
  </si>
  <si>
    <t>Number of persons receiving care</t>
  </si>
  <si>
    <t>Number of children receiving care</t>
  </si>
  <si>
    <t>Ukupno preventivnih pregleda</t>
  </si>
  <si>
    <t>Preventive examinations in total</t>
  </si>
  <si>
    <t>4-6 yr</t>
  </si>
  <si>
    <t xml:space="preserve">                   Number of check-upexaminations
/child age/</t>
  </si>
  <si>
    <r>
      <t>HRVATSKA-</t>
    </r>
    <r>
      <rPr>
        <sz val="10"/>
        <color indexed="8"/>
        <rFont val="Arial Narrow"/>
        <family val="2"/>
        <charset val="238"/>
      </rPr>
      <t>CROATIA</t>
    </r>
  </si>
  <si>
    <r>
      <t>HRVATSKA</t>
    </r>
    <r>
      <rPr>
        <sz val="10"/>
        <color indexed="8"/>
        <rFont val="Arial"/>
        <family val="2"/>
        <charset val="238"/>
      </rPr>
      <t>-</t>
    </r>
    <r>
      <rPr>
        <i/>
        <sz val="10"/>
        <color indexed="8"/>
        <rFont val="Arial"/>
        <family val="2"/>
        <charset val="238"/>
      </rPr>
      <t>CROATIA</t>
    </r>
  </si>
  <si>
    <r>
      <t>HRVATSKA­</t>
    </r>
    <r>
      <rPr>
        <sz val="10"/>
        <color indexed="8"/>
        <rFont val="Arial Narrow"/>
        <family val="2"/>
        <charset val="238"/>
      </rPr>
      <t>-</t>
    </r>
    <r>
      <rPr>
        <i/>
        <sz val="10"/>
        <color indexed="8"/>
        <rFont val="Arial Narrow"/>
        <family val="2"/>
        <charset val="238"/>
      </rPr>
      <t>CROATIA</t>
    </r>
  </si>
  <si>
    <t>Number of visits</t>
  </si>
  <si>
    <t>Number of examinations</t>
  </si>
  <si>
    <t>Kodovi za posebne svrhe – Codes for special purposes</t>
  </si>
  <si>
    <t xml:space="preserve">    Broj sistematskih pregleda
/dob djeteta/</t>
  </si>
  <si>
    <r>
      <rPr>
        <b/>
        <sz val="10"/>
        <color indexed="8"/>
        <rFont val="Arial"/>
        <family val="2"/>
      </rPr>
      <t xml:space="preserve">Ukupno </t>
    </r>
    <r>
      <rPr>
        <sz val="10"/>
        <color indexed="8"/>
        <rFont val="Arial"/>
        <family val="2"/>
      </rPr>
      <t xml:space="preserve">/ </t>
    </r>
    <r>
      <rPr>
        <i/>
        <sz val="10"/>
        <color indexed="8"/>
        <rFont val="Arial"/>
        <family val="2"/>
      </rPr>
      <t>Total</t>
    </r>
  </si>
  <si>
    <t xml:space="preserve">20-64 </t>
  </si>
  <si>
    <t xml:space="preserve">0-6 </t>
  </si>
  <si>
    <t>7-19</t>
  </si>
  <si>
    <r>
      <rPr>
        <b/>
        <sz val="10"/>
        <color indexed="8"/>
        <rFont val="Arial"/>
        <family val="2"/>
      </rPr>
      <t xml:space="preserve">Broj osoba po dobnim skupinama </t>
    </r>
    <r>
      <rPr>
        <sz val="10"/>
        <color indexed="8"/>
        <rFont val="Arial"/>
        <family val="2"/>
      </rPr>
      <t xml:space="preserve">/ 
</t>
    </r>
    <r>
      <rPr>
        <i/>
        <sz val="10"/>
        <color indexed="8"/>
        <rFont val="Arial"/>
        <family val="2"/>
      </rPr>
      <t>Number of persons by age group</t>
    </r>
  </si>
  <si>
    <r>
      <rPr>
        <b/>
        <sz val="10"/>
        <color indexed="8"/>
        <rFont val="Arial"/>
        <family val="2"/>
      </rPr>
      <t>Skupina dijagnoza u MKB-10</t>
    </r>
    <r>
      <rPr>
        <sz val="10"/>
        <color indexed="8"/>
        <rFont val="Arial"/>
        <family val="2"/>
      </rPr>
      <t xml:space="preserve"> / 
</t>
    </r>
    <r>
      <rPr>
        <i/>
        <sz val="10"/>
        <color indexed="8"/>
        <rFont val="Arial"/>
        <family val="2"/>
      </rPr>
      <t>ICD-10 diagnosis codes</t>
    </r>
  </si>
  <si>
    <t>Broj osoba kod kojih je zabilježena barem jedna dijagnoza iz navedenih skupina bolesti i stanja u djelatnosti obiteljske (opće) medicine u Hrvatskoj u 2020. godini</t>
  </si>
  <si>
    <t xml:space="preserve">Tablica 4. </t>
  </si>
  <si>
    <t>Table 4</t>
  </si>
  <si>
    <t>Tablica 3.</t>
  </si>
  <si>
    <t>Table 3</t>
  </si>
  <si>
    <t>Tablica 2.</t>
  </si>
  <si>
    <t>Table 2</t>
  </si>
  <si>
    <t xml:space="preserve">Tablica 1. </t>
  </si>
  <si>
    <t>Table 1</t>
  </si>
  <si>
    <r>
      <t>**</t>
    </r>
    <r>
      <rPr>
        <i/>
        <sz val="8"/>
        <color indexed="8"/>
        <rFont val="Arial"/>
        <family val="2"/>
      </rPr>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r>
  </si>
  <si>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</si>
  <si>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</si>
  <si>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r>
      <t>*</t>
    </r>
    <r>
      <rPr>
        <i/>
        <sz val="8"/>
        <color indexed="8"/>
        <rFont val="Arial"/>
        <family val="2"/>
      </rPr>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r>
  </si>
  <si>
    <t xml:space="preserve">Broj timova, broj osiguranika u skrbi te broj korisnika zdravstvene zaštite
 u djelatnosti obiteljske (opće) medicine po županijama Hrvatske u 2020. godini </t>
  </si>
  <si>
    <t xml:space="preserve">Broj posjeta i pregleda u ordinaciji i u kući bolesnika te broj upućivanja na specijalistički 
pregled u djelatnosti obiteljske (opće) medicine po županijama Hrvatske u 2020. godini </t>
  </si>
  <si>
    <t xml:space="preserve">Number of visits to and examinations at the doctor's office and house calls, 
and referrals to specialists in the General Medicine Service by county, Croatia 2020  </t>
  </si>
  <si>
    <t xml:space="preserve">Preventivna zaštita dojenčadi i predškolske djece u djelatnosti obiteljske (opće) 
po županijama Hrvatske u 2020. godini </t>
  </si>
  <si>
    <t>Preventive medical care provided to infants and preschool children in General Medicine Service by county, 
Croatia 2020</t>
  </si>
  <si>
    <t>Br/No</t>
  </si>
  <si>
    <t>Šifra/Code</t>
  </si>
  <si>
    <t>0-6 g./yr</t>
  </si>
  <si>
    <t>1.</t>
  </si>
  <si>
    <t>Zarazne bolesti probavnog sustava – Intestinal infectious diseases</t>
  </si>
  <si>
    <t>A00-A09</t>
  </si>
  <si>
    <t>2.</t>
  </si>
  <si>
    <t>Tuberkuloza dišnih putova – Respiratory tuberculosis</t>
  </si>
  <si>
    <t>A15-A16</t>
  </si>
  <si>
    <t>3.</t>
  </si>
  <si>
    <t>Tuberkuloza drugih organa – Tuberculosis of other organs</t>
  </si>
  <si>
    <t>A17-A19</t>
  </si>
  <si>
    <t>4.</t>
  </si>
  <si>
    <t>Hripavac (pertussis) – Whooping cough</t>
  </si>
  <si>
    <t>A37</t>
  </si>
  <si>
    <t>5.</t>
  </si>
  <si>
    <t>Šarlah (scarlatina) – Scarlet fever</t>
  </si>
  <si>
    <t>A38</t>
  </si>
  <si>
    <t>6.</t>
  </si>
  <si>
    <t>Druge bakterijske bolesti (osim A37 i A38) – Other bact. dis. (except A37 &amp; A38)</t>
  </si>
  <si>
    <t>A20-A49</t>
  </si>
  <si>
    <t>7.</t>
  </si>
  <si>
    <t>Sifilis - Syphilis</t>
  </si>
  <si>
    <t>A50-A53</t>
  </si>
  <si>
    <t>8.</t>
  </si>
  <si>
    <t>Gonokokna infekcija – Gonococcal infection</t>
  </si>
  <si>
    <t>A54</t>
  </si>
  <si>
    <t>9.</t>
  </si>
  <si>
    <t>Varicela, morbili i rubeola – Varicella, measles and rubella</t>
  </si>
  <si>
    <t>B01, B05, B06</t>
  </si>
  <si>
    <t>10.</t>
  </si>
  <si>
    <t>Bolest uzrokovana HIV-om – HIV disease</t>
  </si>
  <si>
    <t>B20-B24</t>
  </si>
  <si>
    <t>11.</t>
  </si>
  <si>
    <t>Kandidijaza - Candidiasis</t>
  </si>
  <si>
    <t>B37</t>
  </si>
  <si>
    <t>12.</t>
  </si>
  <si>
    <t>Helmintijaze - Helminthiases</t>
  </si>
  <si>
    <t>B65-B83</t>
  </si>
  <si>
    <t>13.</t>
  </si>
  <si>
    <t>Ostale zarazne i parazitarne bolesti – Other infectious and parasitic diseases</t>
  </si>
  <si>
    <t xml:space="preserve">1. </t>
  </si>
  <si>
    <t>14.</t>
  </si>
  <si>
    <t>Zloćudna novotvorina želuca – Malignant neoplasm of stomach</t>
  </si>
  <si>
    <t>C16</t>
  </si>
  <si>
    <t>15.</t>
  </si>
  <si>
    <t>Zloćudna novotvorina završnog debelog crijeva (rektuma) – Malignant neoplasm of rectum</t>
  </si>
  <si>
    <t>C20</t>
  </si>
  <si>
    <t>16.</t>
  </si>
  <si>
    <t>Zloćudna novotvorina dušnika (traheje), dušnice (bronha) i pluća – Malignant neoplasm of trachea, broncuh and lung</t>
  </si>
  <si>
    <t>C33-C34</t>
  </si>
  <si>
    <t>17.</t>
  </si>
  <si>
    <t>Zloćudni melanom kože – Malignant melanoma of skin</t>
  </si>
  <si>
    <t>C43</t>
  </si>
  <si>
    <t>18.</t>
  </si>
  <si>
    <t>Zloćudna novotvorina dojke – Malignant neoplasm of breast</t>
  </si>
  <si>
    <t>C50</t>
  </si>
  <si>
    <t>19.</t>
  </si>
  <si>
    <t>Zloćudna novotvorina vrata maternice – Malignant neoplasm of cervix uteri</t>
  </si>
  <si>
    <t>C53</t>
  </si>
  <si>
    <t>20.</t>
  </si>
  <si>
    <t>Zloćudne novotvorine limfnoga, hematopoetičnog i srodnog tkiva – Malignant neoplasm of lymphoid, hematopoietic and related tissue</t>
  </si>
  <si>
    <t>C81-C97</t>
  </si>
  <si>
    <t>21.</t>
  </si>
  <si>
    <t>Ostale zloćudne novotvorine – Other malignant neoplasms</t>
  </si>
  <si>
    <t>22.</t>
  </si>
  <si>
    <t>Novotvorine in situ i dobroćudne novotvorine nepoznate prirode – In situ neoplasms and benign neoplasms of unknown behavior</t>
  </si>
  <si>
    <t>D00-D48</t>
  </si>
  <si>
    <t>23.</t>
  </si>
  <si>
    <t>Anemije zbog manjka željeza – Iron deficiency anemia</t>
  </si>
  <si>
    <t>D50</t>
  </si>
  <si>
    <t>24.</t>
  </si>
  <si>
    <t>Druge bolesti krvi i krvotvornog sustava – Other diseases of blood and blood-forming organs</t>
  </si>
  <si>
    <t>D51-D77</t>
  </si>
  <si>
    <t>25.</t>
  </si>
  <si>
    <t>Neki poremećaji imunološkog sustava – Certain disorders involving the immune mechanism</t>
  </si>
  <si>
    <t>D80-D89</t>
  </si>
  <si>
    <t>26.</t>
  </si>
  <si>
    <t>Poremećaji štitnjače – Disorders of thyroid gland</t>
  </si>
  <si>
    <t>E00-E07</t>
  </si>
  <si>
    <t>27.</t>
  </si>
  <si>
    <t>Dijabetes melitus – Diabetes mellitus</t>
  </si>
  <si>
    <t>E10-E14</t>
  </si>
  <si>
    <t>28.</t>
  </si>
  <si>
    <t>Pretilost – Obesity</t>
  </si>
  <si>
    <t>E65-E66</t>
  </si>
  <si>
    <t>29.</t>
  </si>
  <si>
    <t>Ostale endokrine bolesti, bolesti prehrane i bolesti metabolizma – Other endocrine, nutritional and metabolic diseases</t>
  </si>
  <si>
    <t>30.</t>
  </si>
  <si>
    <t>Demencija - Dementia</t>
  </si>
  <si>
    <t>F00-F03</t>
  </si>
  <si>
    <t>31.</t>
  </si>
  <si>
    <t>Duševni poremećaji i poremećaji ponašanja uzrokovani uzimanjem alkohola – Mental and behavioral disorders due to use of alcohol</t>
  </si>
  <si>
    <t>F10</t>
  </si>
  <si>
    <t>32.</t>
  </si>
  <si>
    <t>Duševni poremećaji i poremećaji ponašanja uzrokovani psihoaktivnim tvarima – Mental and behavioral disorders due to psychoactive substance use</t>
  </si>
  <si>
    <t>F11-F19</t>
  </si>
  <si>
    <t>33.</t>
  </si>
  <si>
    <t>Shizofrenija, shizotipni i sumanuti poremećaji – Schizophrenia, schizotypal and delusional disorders</t>
  </si>
  <si>
    <t>F20-F29</t>
  </si>
  <si>
    <t>34.</t>
  </si>
  <si>
    <t>Neuroze i afektivni poremećaji povezani sa stresom i somatoformni poremeća – Neurotic, stress-related and somatoform disorders</t>
  </si>
  <si>
    <t>F40-F48</t>
  </si>
  <si>
    <t>35.</t>
  </si>
  <si>
    <t>Duševna zaostalost – Mental retardation</t>
  </si>
  <si>
    <t>F70-F79</t>
  </si>
  <si>
    <t>36.</t>
  </si>
  <si>
    <t>Ostali duševni poremećaji i poremećaji ponašanja –  Other mental and behavioral disorders</t>
  </si>
  <si>
    <t>37.</t>
  </si>
  <si>
    <t>Ekstrapiramidalni i poremećaji kretanja – Extrapyramidal and movement disor.</t>
  </si>
  <si>
    <t>G20-G26</t>
  </si>
  <si>
    <t>38.</t>
  </si>
  <si>
    <t>Epilepsija - Epilepsy</t>
  </si>
  <si>
    <t>G40-G41</t>
  </si>
  <si>
    <t>39.</t>
  </si>
  <si>
    <t>Migrena i ostali sindromi glavobolje – Migraine and other headache syndromes</t>
  </si>
  <si>
    <t>G43-G44</t>
  </si>
  <si>
    <t>40.</t>
  </si>
  <si>
    <t>Cerebralna paraliza i ostali paralitični sindromi – Cerebral palsy and other paralytic syndromes</t>
  </si>
  <si>
    <t>G80-G83</t>
  </si>
  <si>
    <t>41.</t>
  </si>
  <si>
    <t>Ostale bolesti i poremećaji živčanog sustava – Other diseases and disorders of the nervous system</t>
  </si>
  <si>
    <t>42.</t>
  </si>
  <si>
    <t>Konjunktivitis - Conjunctivitis</t>
  </si>
  <si>
    <t>H10</t>
  </si>
  <si>
    <t>43.</t>
  </si>
  <si>
    <t>Katarakta i druge bolesti leće – Cataract and other disorders of lens</t>
  </si>
  <si>
    <t xml:space="preserve">H25-H28 </t>
  </si>
  <si>
    <t>44.</t>
  </si>
  <si>
    <t>Glaukom - Glaucoma</t>
  </si>
  <si>
    <t xml:space="preserve">H40-H42 </t>
  </si>
  <si>
    <t>45.</t>
  </si>
  <si>
    <t>Strabizam - Strabismus</t>
  </si>
  <si>
    <t>H49-H50</t>
  </si>
  <si>
    <t>46.</t>
  </si>
  <si>
    <t>Poremećaji refrakcije i akomodacije–Disorders of refraction and accomodation</t>
  </si>
  <si>
    <t>H52</t>
  </si>
  <si>
    <t>47.</t>
  </si>
  <si>
    <t>Ostale bolesti oka i adneksa – Other diseases of the eye and adnexa</t>
  </si>
  <si>
    <t>48.</t>
  </si>
  <si>
    <t>Upala srednjeg uha i druge bolesti srednjeg uha i mastoida – Otitis media and other diseases of middle ear and mastoid</t>
  </si>
  <si>
    <t xml:space="preserve">H65-H75 </t>
  </si>
  <si>
    <t>49.</t>
  </si>
  <si>
    <t>Oštećenje sluha – Hearing loss</t>
  </si>
  <si>
    <t>H90-H91</t>
  </si>
  <si>
    <t>50.</t>
  </si>
  <si>
    <t>Ostale bolesti uha i mastoidnog nastavka – Other diseases of the ear and mastoid process</t>
  </si>
  <si>
    <t>51.</t>
  </si>
  <si>
    <t>Akutna reumatska groznica – Acute rheumatic fever</t>
  </si>
  <si>
    <t>I00-I02</t>
  </si>
  <si>
    <t>52.</t>
  </si>
  <si>
    <t>Kronične reumatske srčane bolesti – Chronic rheumatic heart diseases</t>
  </si>
  <si>
    <t>I05-I09</t>
  </si>
  <si>
    <t>53.</t>
  </si>
  <si>
    <t>Hipertenzivne bolesti – Hypertensive diseases</t>
  </si>
  <si>
    <t>I10-I15</t>
  </si>
  <si>
    <t>54.</t>
  </si>
  <si>
    <t>Akutni infarkt miokarda – Acute myocardial infarction</t>
  </si>
  <si>
    <t>I21-I23</t>
  </si>
  <si>
    <t>55.</t>
  </si>
  <si>
    <t>Druge ishemične bolesti srca – Other ishemic heart diseases</t>
  </si>
  <si>
    <t>I20, I24-I25</t>
  </si>
  <si>
    <t>56.</t>
  </si>
  <si>
    <t>Druge srčane bolesti – Other heart diseases</t>
  </si>
  <si>
    <t xml:space="preserve">I26-I52 </t>
  </si>
  <si>
    <t>57.</t>
  </si>
  <si>
    <t>Cerebrovaskularni inzult - Stroke</t>
  </si>
  <si>
    <t>I60-I64</t>
  </si>
  <si>
    <t>58.</t>
  </si>
  <si>
    <t>Druge cerebrovaskularne bolesti – Other cerebrovascular diseases</t>
  </si>
  <si>
    <t xml:space="preserve">I65-I68 </t>
  </si>
  <si>
    <t>59.</t>
  </si>
  <si>
    <t>Posljedice cerebrovaskularne bolesti – Sequele of cerebrovascular disease</t>
  </si>
  <si>
    <t>I69</t>
  </si>
  <si>
    <t>60.</t>
  </si>
  <si>
    <t>Ateroskleroza - Atherosclerosis</t>
  </si>
  <si>
    <t>I70</t>
  </si>
  <si>
    <t>61.</t>
  </si>
  <si>
    <t>Bolesti vena (embolija, tromboza, varices) – Diseases of veins (embolism, thrombosis, varicose veins)</t>
  </si>
  <si>
    <t>I80-I87</t>
  </si>
  <si>
    <t>62.</t>
  </si>
  <si>
    <t>Ostale bolesti cirkulacijskog sustava – Other diseases of the circulatory system</t>
  </si>
  <si>
    <t>63.</t>
  </si>
  <si>
    <t>Akutne infekcije gornjega dišnog sustava – Acute upper respiratory infections</t>
  </si>
  <si>
    <t>J00-J06</t>
  </si>
  <si>
    <t>64.</t>
  </si>
  <si>
    <t>Gripa (influenca) - Influenza</t>
  </si>
  <si>
    <t>J10-J11</t>
  </si>
  <si>
    <t>65.</t>
  </si>
  <si>
    <t>Pneumonija - Pneumonia</t>
  </si>
  <si>
    <t>J12-J18</t>
  </si>
  <si>
    <t>66.</t>
  </si>
  <si>
    <t>Akutni bronhitis i akutni bronhiolitis – Acute bronchitis and acute bronchiolitis</t>
  </si>
  <si>
    <t>J20-J21</t>
  </si>
  <si>
    <t>67.</t>
  </si>
  <si>
    <t>Bronhitis, emfizem, astma i druge kronične opstruktivne bolesti pluća – Bronchitis, emphysema, asthma and other chronic obstructive pulmonary dis.</t>
  </si>
  <si>
    <t>J40-J44, J47</t>
  </si>
  <si>
    <t>68.</t>
  </si>
  <si>
    <t>Plućne bolesti uzrokovane vanjskim agensima, pneumokonioze – Lung diseases due to external agents, pneumoconiosis</t>
  </si>
  <si>
    <t>J60-J70</t>
  </si>
  <si>
    <t>69.</t>
  </si>
  <si>
    <t>Ostale bolesti dišnog sustava – Other diseases of the respiratory system</t>
  </si>
  <si>
    <t>70.</t>
  </si>
  <si>
    <t>Bolesti usne šupljine, žlijezda slinovnica i čeljusti – Diseases of oral cavity, salivary glands and jaws</t>
  </si>
  <si>
    <t>K00-K14</t>
  </si>
  <si>
    <t>71.</t>
  </si>
  <si>
    <t>Ulkus želuca i duodenuma (gastroduodenalni) – Gastroduodenal ulcer</t>
  </si>
  <si>
    <t>K25-K27</t>
  </si>
  <si>
    <t>72.</t>
  </si>
  <si>
    <t>Akutna upala crvuljka (apendicitis) – Acute appendicitis</t>
  </si>
  <si>
    <t>K35</t>
  </si>
  <si>
    <t>73.</t>
  </si>
  <si>
    <t>Preponska kila (ingvinalna hernija) – Inguinal hernia</t>
  </si>
  <si>
    <t>K40</t>
  </si>
  <si>
    <t>74.</t>
  </si>
  <si>
    <t>Ostale hernije trbušne šupljine – Other ventral hernias</t>
  </si>
  <si>
    <t>K41-K46</t>
  </si>
  <si>
    <t>75.</t>
  </si>
  <si>
    <t>Bolesti jetre – Diseases of liver</t>
  </si>
  <si>
    <t>K70-K77</t>
  </si>
  <si>
    <t>76.</t>
  </si>
  <si>
    <t>Žučni kamenci i upala žučnjaka – Cholelithiasis and cholecystis</t>
  </si>
  <si>
    <t>K80-K81</t>
  </si>
  <si>
    <t>77.</t>
  </si>
  <si>
    <t>Ostale bolesti probavnog sustava – Other diseases of the digestive system</t>
  </si>
  <si>
    <t>78.</t>
  </si>
  <si>
    <t>Infekcije kože i potkožnoga tkiva – Infections of the skin and subcutaneous tis.</t>
  </si>
  <si>
    <t>L00-L08</t>
  </si>
  <si>
    <t>79.</t>
  </si>
  <si>
    <t>Dermatitis, egzemi i urtikarije – Dermatitis, eczema and urticaria</t>
  </si>
  <si>
    <t>L20-L30, L50</t>
  </si>
  <si>
    <t>80.</t>
  </si>
  <si>
    <t>Ostale bolesti kože i potkožnoga tkiva –  Other diseases of the skin and subcutaneous tissue</t>
  </si>
  <si>
    <t>81.</t>
  </si>
  <si>
    <t>Reumatoidni artritis i druge upalne poliartropatije – Rheumatoid arthritis and other inflammatory polyarthropaties</t>
  </si>
  <si>
    <t>M05-M14</t>
  </si>
  <si>
    <t>82.</t>
  </si>
  <si>
    <t>Artroze - Arthrosis</t>
  </si>
  <si>
    <t>M15-M19</t>
  </si>
  <si>
    <t>83.</t>
  </si>
  <si>
    <t>Kifoza, skolioza i lordoza – Kyphosis, scoliosis and lordosis</t>
  </si>
  <si>
    <t>M40-M41</t>
  </si>
  <si>
    <t>84.</t>
  </si>
  <si>
    <t>Spondilopatije - Spondilopathies</t>
  </si>
  <si>
    <t>M45-M49</t>
  </si>
  <si>
    <t>85.</t>
  </si>
  <si>
    <t>Bolesti intervertebralnih diskova i ostale dorzopatije – Invertebral disc disorders and other dorsopathies</t>
  </si>
  <si>
    <t>M50-M54</t>
  </si>
  <si>
    <t>86.</t>
  </si>
  <si>
    <t>Osteoporoza i osteomalacija – Osteoporosis and osteomalacia</t>
  </si>
  <si>
    <t>M80-M83</t>
  </si>
  <si>
    <t>87.</t>
  </si>
  <si>
    <t>Ostale bolesti mišićno-koštanog sustava – Other diseases of the musculoskeletal system</t>
  </si>
  <si>
    <t>88.</t>
  </si>
  <si>
    <t>Glomerulske bolesti bubrega – Glomerular diseases</t>
  </si>
  <si>
    <t>N00-N08</t>
  </si>
  <si>
    <t>89.</t>
  </si>
  <si>
    <t>Tubulointersticijske bolesti bubrega – Renal tubulo-interstitial diseases</t>
  </si>
  <si>
    <t>N10-N16</t>
  </si>
  <si>
    <t>90.</t>
  </si>
  <si>
    <t>Bubrežna insuficijencija – Renal failure</t>
  </si>
  <si>
    <t>N17-N19</t>
  </si>
  <si>
    <t>91.</t>
  </si>
  <si>
    <t>Urolitijaza (mokraćni kamenci) - Urolithiasis</t>
  </si>
  <si>
    <t>N20-N23</t>
  </si>
  <si>
    <t>92.</t>
  </si>
  <si>
    <t>Upala mokraćnog mjehura (cistitis) - Cystitis</t>
  </si>
  <si>
    <t>N30</t>
  </si>
  <si>
    <t>93.</t>
  </si>
  <si>
    <t>Druge bolesti urinarnog sustava (osim N30) – Other diseases of the urinary system (except N39)</t>
  </si>
  <si>
    <t>N25-N39</t>
  </si>
  <si>
    <t>94.</t>
  </si>
  <si>
    <t>Hiperplazija prostate – Hyperplasia of prostate</t>
  </si>
  <si>
    <t>N40</t>
  </si>
  <si>
    <t>95.</t>
  </si>
  <si>
    <t>Druge bolesti muških spolnih organa – Other diseases of male genital organs</t>
  </si>
  <si>
    <t>N41-N51</t>
  </si>
  <si>
    <t>96.</t>
  </si>
  <si>
    <t>Poremećaji u menopauzi – Menopausal disorders</t>
  </si>
  <si>
    <t>N95</t>
  </si>
  <si>
    <t>97.</t>
  </si>
  <si>
    <t>Ostale bolesti ženskih spolnih organa – Other disesaes of female genital organs</t>
  </si>
  <si>
    <t>98.</t>
  </si>
  <si>
    <t>Pobačaj - Abortion</t>
  </si>
  <si>
    <t>O00-O08</t>
  </si>
  <si>
    <t>99.</t>
  </si>
  <si>
    <t>Porođaj - Delivery</t>
  </si>
  <si>
    <t>O80-O84</t>
  </si>
  <si>
    <t>100.</t>
  </si>
  <si>
    <t>Ostala stanja u trudnoći, porođaju i babinjama – Other pregnancy, childbirth and puerperal conditions</t>
  </si>
  <si>
    <t>101.</t>
  </si>
  <si>
    <t>Određena stanja nastala u perinatalnom razdoblju – Other conditions originating in the perinatal period</t>
  </si>
  <si>
    <t>P00-P96</t>
  </si>
  <si>
    <t>102.</t>
  </si>
  <si>
    <t>Prirođene malformacije cirkulacijskog sustava – Congenital malformations of the circulatory system</t>
  </si>
  <si>
    <t>Q20-Q28</t>
  </si>
  <si>
    <t>103.</t>
  </si>
  <si>
    <t>Nespušteni testis – Undescended testicle</t>
  </si>
  <si>
    <t>Q53</t>
  </si>
  <si>
    <t>104.</t>
  </si>
  <si>
    <t>Ostale prirođene malformacije – Other congenital malformations</t>
  </si>
  <si>
    <t>105.</t>
  </si>
  <si>
    <t>Senilnost - Senility</t>
  </si>
  <si>
    <t>R54</t>
  </si>
  <si>
    <t>106.</t>
  </si>
  <si>
    <t>Ostali simptomi, znakovi, klinički i lab. nalazi nesvrstani drugamo – Other symptoms, signs and abnormal clinical and laboratory findings, NEC</t>
  </si>
  <si>
    <t>107.</t>
  </si>
  <si>
    <t>Prijelomi - Fractures</t>
  </si>
  <si>
    <t>S x 2</t>
  </si>
  <si>
    <t>108.</t>
  </si>
  <si>
    <t>Dislokacije, uganuća i nategnuća – Dislocations, sprains and strains</t>
  </si>
  <si>
    <t>S x 3</t>
  </si>
  <si>
    <t>109.</t>
  </si>
  <si>
    <t>Opekline i korozije – Burns and corrosions</t>
  </si>
  <si>
    <t>T20-T32</t>
  </si>
  <si>
    <t>110.</t>
  </si>
  <si>
    <t>Otrovanja lijekovima i biološkim tvarima – Poisoning by drugs, medicaments and biological substances</t>
  </si>
  <si>
    <t>T36-T50</t>
  </si>
  <si>
    <t>111.</t>
  </si>
  <si>
    <t>Ostale ozljede, otrovanja i djelovanja vanjskih uzroka – Other injuries, poisoning and consequences of external causes</t>
  </si>
  <si>
    <t>U00-U99</t>
  </si>
  <si>
    <t>112.</t>
  </si>
  <si>
    <t>Osobe koje se koriste zdravstvenom službom zbog pregleda i istraživanja – Persons encountering health services for examination and investigation</t>
  </si>
  <si>
    <t>Z00-Z13</t>
  </si>
  <si>
    <t>113.</t>
  </si>
  <si>
    <t>Infekcija HIV-om bez simptoma – Asymptomatic HIV infection</t>
  </si>
  <si>
    <t>Z21</t>
  </si>
  <si>
    <t>114.</t>
  </si>
  <si>
    <t>Druge osobe s opasnošću po zdravlje zbog zaraznih bolesti – Other persons with potential health hazards related to communicable diseases</t>
  </si>
  <si>
    <t>Z20, Z22-Z29</t>
  </si>
  <si>
    <t>115.</t>
  </si>
  <si>
    <t>Postupci u vezi sa sprečavanjem neželjene trudnoće – Contraceptive management</t>
  </si>
  <si>
    <t>Z30</t>
  </si>
  <si>
    <t>116.</t>
  </si>
  <si>
    <t>Osobe koje se koriste zdravstvenom službom zbog specifičnih postupaka i nj – Persons encountering health services for specific procedures and health care</t>
  </si>
  <si>
    <t>Z40-Z54</t>
  </si>
  <si>
    <t>117.</t>
  </si>
  <si>
    <t>Osobe koje se koriste zdravstvenom službom zbog psihosoc. i socioek. Razlo – Persons with potential health hazards related to socioec. and psychosoc. circ.</t>
  </si>
  <si>
    <t>Z55-Z65</t>
  </si>
  <si>
    <t>118.</t>
  </si>
  <si>
    <t>Osobe koje se koriste zdravstvenom službom zbog obiteljskih razloga – Persons encountering health services for family reasons and personal history</t>
  </si>
  <si>
    <t>Z70-Z99</t>
  </si>
  <si>
    <t>119.</t>
  </si>
  <si>
    <t>Ostali čimbenici koji utječu na stanje zdravlja i kontakt sa zdravstvenom služb - Other factors influencing health status and contact with health services</t>
  </si>
  <si>
    <t>Ukupno bolesti i stanja Total diseases and conditions</t>
  </si>
  <si>
    <t>A00-Z99</t>
  </si>
  <si>
    <t>Vanjski uzroci/External causes</t>
  </si>
  <si>
    <t>7-19 g./yr</t>
  </si>
  <si>
    <t>20-64 g/y</t>
  </si>
  <si>
    <t>120.</t>
  </si>
  <si>
    <t>Nesreće pri prijevozu – Transport accidents</t>
  </si>
  <si>
    <t>V01-V99</t>
  </si>
  <si>
    <t>121.</t>
  </si>
  <si>
    <t>Ostali vanjski uzroci slučajnih ozljeda – Other external causes of accidental injur</t>
  </si>
  <si>
    <t>W00-X59</t>
  </si>
  <si>
    <t>122.</t>
  </si>
  <si>
    <t>Namjerno nanesene ozljede - Assaults</t>
  </si>
  <si>
    <t>X85-Y09</t>
  </si>
  <si>
    <t>124.</t>
  </si>
  <si>
    <t>Ostali vanjski uzroci ozljeda i otrovanja – Other ext. causes of injury and poison.</t>
  </si>
  <si>
    <r>
      <t xml:space="preserve">*Međuzbroj se odnosi na broj jedinstvenih osoba u navedenoj MKB-10 podgrupi, dakle svaka osoba se broji jedanput, neovisno o broju dijagnoza koje ima. - </t>
    </r>
    <r>
      <rPr>
        <i/>
        <sz val="8"/>
        <color rgb="FF000000"/>
        <rFont val="Arial Narrow"/>
        <family val="2"/>
        <charset val="238"/>
      </rPr>
      <t>The subtotal refers to the number of unique persons in the specified ICD-10 subgroup, so each person is counted once, regardless of the number of diagnoses he/she has.</t>
    </r>
  </si>
  <si>
    <t>Number of teams, insureds, and persons receiving medical care  from the General Medicine Service, by county, Croatia 2020</t>
  </si>
  <si>
    <t>Međuzbroj za V01-Y98 – Subtotal for V01-Y98*</t>
  </si>
  <si>
    <t>Međuzbroj za Z00-Z99 – Subtotal for Z00-Z99*</t>
  </si>
  <si>
    <t>Međuzbroj za U00-U99 – Subtotal for U00-U99*</t>
  </si>
  <si>
    <t>Međuzbroj za S00-T98 – Subtotal for S00-T98*</t>
  </si>
  <si>
    <t>Međuzbroj za R00-R99 – Subtotal for R00-R99*</t>
  </si>
  <si>
    <t>Međuzbroj za Q00-Q99 – Subtotal for Q00-Q99*</t>
  </si>
  <si>
    <t>Međuzbroj za P00-P96 – Subtotal for P00-P96*</t>
  </si>
  <si>
    <t>Međuzbroj za O00-O99 – Subtotal for O00-O99*</t>
  </si>
  <si>
    <t>Međuzbroj za N00-N99 – Subtotal for N00-N99*</t>
  </si>
  <si>
    <t>Međuzbroj za M00-M99 – Subtotal for M00-M99*</t>
  </si>
  <si>
    <t>Međuzbroj za L00-L99 – Subtotal for L00-L99*</t>
  </si>
  <si>
    <t>Međuzbroj za K00-K93 – Subtotal for K00-K93*</t>
  </si>
  <si>
    <t>Međuzbroj za J00-J99 – Subtotal for J00-J99*</t>
  </si>
  <si>
    <t>Međuzbroj za I00-I99 – Subtotal for I00-I99*</t>
  </si>
  <si>
    <t>Međuzbroj za H60-H95 – Subtotal for H60-H95*</t>
  </si>
  <si>
    <t>Međuzbroj za H00-H59 – Subtotal for H00-H59*</t>
  </si>
  <si>
    <t>Međuzbroj za G00-G99 – Subtotal for G00-G99*</t>
  </si>
  <si>
    <t>Međuzbroj za F00-F99 – Subtotal for F00-F99*</t>
  </si>
  <si>
    <t>Međuzbroj za E00-E90 – Subtotal for E00-E90*</t>
  </si>
  <si>
    <t>*Međuzbroj za D50-D89 – Subtotal for D50-D89</t>
  </si>
  <si>
    <t>Međuzbroj za C00-D48 – Subtotal for C00-D48*</t>
  </si>
  <si>
    <t>Međuzbroj za A00-B99 – Subtotal for A00-B99*</t>
  </si>
  <si>
    <t>34.023*</t>
  </si>
  <si>
    <t xml:space="preserve">Number of persons with listed ICD-10 codes in family (general) medicine practices in Croatia in 2020
Number of persons with at least one diagnosis from the listed group of diseases and                                                                    
conditions in family (general) medicine practices in Croatia in 2020
</t>
  </si>
</sst>
</file>

<file path=xl/styles.xml><?xml version="1.0" encoding="utf-8"?>
<styleSheet xmlns="http://schemas.openxmlformats.org/spreadsheetml/2006/main">
  <numFmts count="1">
    <numFmt numFmtId="164" formatCode="0.0"/>
  </numFmts>
  <fonts count="24">
    <font>
      <sz val="10"/>
      <color indexed="8"/>
      <name val="Arial"/>
      <charset val="238"/>
    </font>
    <font>
      <sz val="10"/>
      <color indexed="8"/>
      <name val="Arial"/>
      <family val="2"/>
      <charset val="238"/>
    </font>
    <font>
      <sz val="10"/>
      <color indexed="8"/>
      <name val="Arial Narrow"/>
      <family val="2"/>
      <charset val="238"/>
    </font>
    <font>
      <sz val="8"/>
      <color indexed="8"/>
      <name val="Arial"/>
      <family val="2"/>
      <charset val="238"/>
    </font>
    <font>
      <sz val="8"/>
      <color indexed="8"/>
      <name val="Arial CE"/>
      <charset val="238"/>
    </font>
    <font>
      <sz val="11"/>
      <color rgb="FF000000"/>
      <name val="Calibri"/>
      <family val="2"/>
      <charset val="204"/>
    </font>
    <font>
      <b/>
      <sz val="10"/>
      <color indexed="8"/>
      <name val="Calibri"/>
      <family val="2"/>
    </font>
    <font>
      <sz val="8"/>
      <color indexed="8"/>
      <name val="Arial"/>
      <family val="2"/>
    </font>
    <font>
      <i/>
      <sz val="8"/>
      <color indexed="8"/>
      <name val="Arial"/>
      <family val="2"/>
    </font>
    <font>
      <b/>
      <sz val="10"/>
      <color indexed="8"/>
      <name val="Arial"/>
      <family val="2"/>
    </font>
    <font>
      <i/>
      <sz val="10"/>
      <color indexed="8"/>
      <name val="Arial"/>
      <family val="2"/>
    </font>
    <font>
      <i/>
      <sz val="10"/>
      <color indexed="8"/>
      <name val="Arial"/>
      <family val="2"/>
      <charset val="238"/>
    </font>
    <font>
      <b/>
      <sz val="10"/>
      <color indexed="8"/>
      <name val="Arial"/>
      <family val="2"/>
      <charset val="238"/>
    </font>
    <font>
      <b/>
      <sz val="10"/>
      <color indexed="8"/>
      <name val="Arial Narrow"/>
      <family val="2"/>
      <charset val="238"/>
    </font>
    <font>
      <sz val="10"/>
      <color indexed="8"/>
      <name val="Arial CE"/>
      <charset val="238"/>
    </font>
    <font>
      <i/>
      <sz val="10"/>
      <color indexed="8"/>
      <name val="Calibri"/>
      <family val="2"/>
    </font>
    <font>
      <i/>
      <sz val="10"/>
      <color indexed="8"/>
      <name val="Arial Narrow"/>
      <family val="2"/>
      <charset val="238"/>
    </font>
    <font>
      <b/>
      <sz val="10"/>
      <color indexed="8"/>
      <name val="Arial Narrow"/>
      <family val="2"/>
    </font>
    <font>
      <sz val="10"/>
      <color indexed="8"/>
      <name val="Arial"/>
      <family val="2"/>
    </font>
    <font>
      <i/>
      <sz val="9"/>
      <color indexed="8"/>
      <name val="Arial"/>
      <family val="2"/>
    </font>
    <font>
      <b/>
      <sz val="8"/>
      <color indexed="8"/>
      <name val="Arial"/>
      <family val="2"/>
    </font>
    <font>
      <sz val="10"/>
      <color rgb="FF000000"/>
      <name val="Arial Narrow"/>
      <family val="2"/>
    </font>
    <font>
      <sz val="8"/>
      <color rgb="FF000000"/>
      <name val="Arial Narrow"/>
      <family val="2"/>
      <charset val="238"/>
    </font>
    <font>
      <i/>
      <sz val="8"/>
      <color rgb="FF000000"/>
      <name val="Arial Narrow"/>
      <family val="2"/>
      <charset val="23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5" fillId="0" borderId="0"/>
  </cellStyleXfs>
  <cellXfs count="118">
    <xf numFmtId="0" fontId="0" fillId="0" borderId="0" xfId="0"/>
    <xf numFmtId="0" fontId="0" fillId="0" borderId="0" xfId="0" applyFill="1" applyAlignment="1">
      <alignment horizontal="left"/>
    </xf>
    <xf numFmtId="0" fontId="0" fillId="0" borderId="0" xfId="0" applyAlignment="1">
      <alignment wrapText="1"/>
    </xf>
    <xf numFmtId="0" fontId="0" fillId="0" borderId="0" xfId="0" applyFill="1" applyAlignment="1">
      <alignment horizontal="left" wrapText="1"/>
    </xf>
    <xf numFmtId="0" fontId="3" fillId="0" borderId="7" xfId="0" applyFont="1" applyFill="1" applyBorder="1"/>
    <xf numFmtId="0" fontId="0" fillId="0" borderId="0" xfId="0" applyFill="1"/>
    <xf numFmtId="3" fontId="0" fillId="0" borderId="0" xfId="0" applyNumberFormat="1"/>
    <xf numFmtId="3" fontId="6" fillId="0" borderId="0" xfId="0" applyNumberFormat="1" applyFont="1"/>
    <xf numFmtId="0" fontId="3" fillId="0" borderId="0" xfId="0" applyFont="1" applyFill="1" applyBorder="1"/>
    <xf numFmtId="3" fontId="3" fillId="0" borderId="0" xfId="0" applyNumberFormat="1" applyFont="1" applyFill="1" applyBorder="1"/>
    <xf numFmtId="3" fontId="4" fillId="0" borderId="0" xfId="0" applyNumberFormat="1" applyFont="1" applyFill="1" applyBorder="1" applyAlignment="1">
      <alignment horizontal="right"/>
    </xf>
    <xf numFmtId="3" fontId="0" fillId="0" borderId="0" xfId="0" applyNumberFormat="1" applyFill="1"/>
    <xf numFmtId="0" fontId="7" fillId="0" borderId="0" xfId="0" applyFont="1"/>
    <xf numFmtId="3" fontId="7" fillId="0" borderId="0" xfId="0" applyNumberFormat="1" applyFont="1"/>
    <xf numFmtId="0" fontId="9" fillId="0" borderId="10"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0" fontId="13" fillId="0" borderId="10" xfId="0" applyFont="1" applyBorder="1"/>
    <xf numFmtId="0" fontId="1" fillId="0" borderId="10" xfId="0" applyFont="1" applyBorder="1"/>
    <xf numFmtId="0" fontId="12" fillId="0" borderId="10" xfId="0" applyFont="1" applyBorder="1"/>
    <xf numFmtId="0" fontId="9" fillId="0" borderId="0" xfId="0" applyFont="1"/>
    <xf numFmtId="0" fontId="0" fillId="0" borderId="0" xfId="0" applyAlignment="1">
      <alignment horizontal="center"/>
    </xf>
    <xf numFmtId="0" fontId="9" fillId="0" borderId="10" xfId="0" applyFont="1" applyFill="1" applyBorder="1" applyAlignment="1">
      <alignment horizontal="left" vertical="center"/>
    </xf>
    <xf numFmtId="0" fontId="9" fillId="0" borderId="10" xfId="0" applyFont="1" applyBorder="1" applyAlignment="1">
      <alignment horizontal="center"/>
    </xf>
    <xf numFmtId="49" fontId="9" fillId="0" borderId="10" xfId="0" applyNumberFormat="1" applyFont="1" applyBorder="1" applyAlignment="1">
      <alignment horizontal="center"/>
    </xf>
    <xf numFmtId="0" fontId="18" fillId="0" borderId="10" xfId="0" applyFont="1" applyBorder="1" applyAlignment="1">
      <alignment horizontal="center"/>
    </xf>
    <xf numFmtId="0" fontId="0" fillId="0" borderId="10" xfId="0" applyBorder="1"/>
    <xf numFmtId="0" fontId="18" fillId="0" borderId="10" xfId="0" applyFont="1" applyBorder="1"/>
    <xf numFmtId="3" fontId="0" fillId="0" borderId="10" xfId="0" applyNumberFormat="1" applyBorder="1" applyAlignment="1">
      <alignment horizontal="center"/>
    </xf>
    <xf numFmtId="0" fontId="0" fillId="0" borderId="10" xfId="0" applyBorder="1" applyAlignment="1">
      <alignment horizontal="center"/>
    </xf>
    <xf numFmtId="0" fontId="0" fillId="0" borderId="10" xfId="0" applyBorder="1" applyAlignment="1">
      <alignment wrapText="1"/>
    </xf>
    <xf numFmtId="0" fontId="9" fillId="0" borderId="0" xfId="0" applyFont="1" applyAlignment="1"/>
    <xf numFmtId="0" fontId="10" fillId="0" borderId="0" xfId="0" applyFont="1" applyAlignment="1"/>
    <xf numFmtId="0" fontId="10" fillId="0" borderId="0" xfId="0" applyFont="1"/>
    <xf numFmtId="2" fontId="0" fillId="0" borderId="0" xfId="0" applyNumberFormat="1"/>
    <xf numFmtId="2" fontId="0" fillId="0" borderId="0" xfId="0" applyNumberFormat="1" applyAlignment="1">
      <alignment horizontal="left" indent="4"/>
    </xf>
    <xf numFmtId="164" fontId="0" fillId="0" borderId="0" xfId="0" applyNumberFormat="1"/>
    <xf numFmtId="3" fontId="20" fillId="0" borderId="0" xfId="0" applyNumberFormat="1" applyFont="1"/>
    <xf numFmtId="3" fontId="21" fillId="0" borderId="0" xfId="0" applyNumberFormat="1" applyFont="1"/>
    <xf numFmtId="3" fontId="9" fillId="0" borderId="0" xfId="0" applyNumberFormat="1" applyFont="1"/>
    <xf numFmtId="0" fontId="10" fillId="0" borderId="0" xfId="0" applyFont="1" applyAlignment="1">
      <alignment horizontal="center"/>
    </xf>
    <xf numFmtId="0" fontId="9" fillId="0" borderId="0" xfId="0" applyFont="1" applyAlignment="1">
      <alignment horizontal="center"/>
    </xf>
    <xf numFmtId="0" fontId="9" fillId="0" borderId="10" xfId="0" applyFont="1" applyBorder="1"/>
    <xf numFmtId="0" fontId="9" fillId="0" borderId="10" xfId="0" applyFont="1" applyBorder="1" applyAlignment="1">
      <alignment wrapText="1"/>
    </xf>
    <xf numFmtId="3" fontId="9" fillId="0" borderId="10" xfId="0" applyNumberFormat="1" applyFont="1" applyBorder="1" applyAlignment="1">
      <alignment horizontal="center"/>
    </xf>
    <xf numFmtId="0" fontId="11" fillId="0" borderId="10" xfId="0" applyFont="1" applyBorder="1" applyAlignment="1">
      <alignment vertical="center" wrapText="1"/>
    </xf>
    <xf numFmtId="0" fontId="15" fillId="0" borderId="10" xfId="0" applyFont="1" applyFill="1" applyBorder="1" applyAlignment="1">
      <alignment vertical="center" wrapText="1"/>
    </xf>
    <xf numFmtId="0" fontId="11" fillId="0" borderId="10" xfId="0" applyFont="1" applyFill="1" applyBorder="1" applyAlignment="1">
      <alignment vertical="center" wrapText="1"/>
    </xf>
    <xf numFmtId="3" fontId="17" fillId="0" borderId="10" xfId="0" applyNumberFormat="1" applyFont="1" applyBorder="1" applyAlignment="1"/>
    <xf numFmtId="3" fontId="17" fillId="0" borderId="10" xfId="0" applyNumberFormat="1" applyFont="1" applyFill="1" applyBorder="1" applyAlignment="1"/>
    <xf numFmtId="3" fontId="1" fillId="0" borderId="10" xfId="0" applyNumberFormat="1" applyFont="1" applyBorder="1" applyAlignment="1"/>
    <xf numFmtId="3" fontId="1" fillId="0" borderId="10" xfId="0" applyNumberFormat="1" applyFont="1" applyFill="1" applyBorder="1" applyAlignment="1"/>
    <xf numFmtId="3" fontId="14" fillId="0" borderId="10" xfId="0" applyNumberFormat="1" applyFont="1" applyFill="1" applyBorder="1" applyAlignment="1"/>
    <xf numFmtId="0" fontId="11" fillId="0" borderId="10" xfId="0" applyFont="1" applyBorder="1" applyAlignment="1">
      <alignment horizontal="left" vertical="center"/>
    </xf>
    <xf numFmtId="3" fontId="9" fillId="0" borderId="10" xfId="0" applyNumberFormat="1" applyFont="1" applyFill="1" applyBorder="1" applyAlignment="1">
      <alignment horizontal="center"/>
    </xf>
    <xf numFmtId="3" fontId="1" fillId="0" borderId="10" xfId="0" applyNumberFormat="1" applyFont="1" applyFill="1" applyBorder="1" applyAlignment="1">
      <alignment horizontal="center"/>
    </xf>
    <xf numFmtId="3" fontId="14" fillId="0" borderId="14" xfId="0" applyNumberFormat="1" applyFont="1" applyFill="1" applyBorder="1" applyAlignment="1">
      <alignment horizontal="center"/>
    </xf>
    <xf numFmtId="3" fontId="13" fillId="0" borderId="10" xfId="0" applyNumberFormat="1" applyFont="1" applyFill="1" applyBorder="1" applyAlignment="1">
      <alignment horizontal="center"/>
    </xf>
    <xf numFmtId="3" fontId="13" fillId="0" borderId="1" xfId="0" applyNumberFormat="1" applyFont="1" applyBorder="1" applyAlignment="1">
      <alignment horizontal="center"/>
    </xf>
    <xf numFmtId="3" fontId="1" fillId="0" borderId="10" xfId="0" applyNumberFormat="1" applyFont="1" applyBorder="1" applyAlignment="1">
      <alignment horizontal="center"/>
    </xf>
    <xf numFmtId="3" fontId="14" fillId="0" borderId="10" xfId="0" applyNumberFormat="1" applyFont="1" applyFill="1" applyBorder="1" applyAlignment="1">
      <alignment horizontal="center"/>
    </xf>
    <xf numFmtId="0" fontId="13" fillId="0" borderId="0" xfId="0" applyFont="1" applyBorder="1" applyAlignment="1">
      <alignment horizontal="left" vertical="top"/>
    </xf>
    <xf numFmtId="0" fontId="9" fillId="0" borderId="0" xfId="0" applyFont="1" applyBorder="1" applyAlignment="1">
      <alignment horizontal="left" vertical="top" wrapText="1"/>
    </xf>
    <xf numFmtId="0" fontId="9" fillId="0" borderId="10" xfId="0" applyFont="1" applyFill="1" applyBorder="1" applyAlignment="1">
      <alignment vertical="center" wrapText="1"/>
    </xf>
    <xf numFmtId="0" fontId="9" fillId="0" borderId="10" xfId="0" applyFont="1" applyBorder="1" applyAlignment="1">
      <alignment horizontal="left" vertical="center"/>
    </xf>
    <xf numFmtId="0" fontId="19" fillId="0" borderId="0" xfId="0" applyFont="1" applyBorder="1" applyAlignment="1">
      <alignment horizontal="left" vertical="top" wrapText="1"/>
    </xf>
    <xf numFmtId="0" fontId="19" fillId="0" borderId="0" xfId="0" applyFont="1" applyBorder="1" applyAlignment="1">
      <alignment horizontal="left" vertical="top"/>
    </xf>
    <xf numFmtId="0" fontId="9" fillId="0" borderId="0" xfId="0" applyFont="1" applyAlignment="1">
      <alignment horizontal="left" vertical="top" wrapText="1"/>
    </xf>
    <xf numFmtId="0" fontId="9"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horizontal="left" vertical="top"/>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9" fillId="0" borderId="2" xfId="0" applyFont="1" applyFill="1" applyBorder="1" applyAlignment="1">
      <alignment horizontal="left" vertical="center"/>
    </xf>
    <xf numFmtId="0" fontId="9" fillId="0" borderId="4" xfId="0" applyFont="1" applyFill="1" applyBorder="1" applyAlignment="1">
      <alignment horizontal="left"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xf>
    <xf numFmtId="0" fontId="11" fillId="0" borderId="11" xfId="0" applyFont="1" applyBorder="1" applyAlignment="1">
      <alignment horizontal="center"/>
    </xf>
    <xf numFmtId="0" fontId="19" fillId="0" borderId="0" xfId="0" applyFont="1" applyAlignment="1">
      <alignment horizontal="left" vertical="top" wrapText="1"/>
    </xf>
    <xf numFmtId="0" fontId="19" fillId="0" borderId="0" xfId="0" applyFont="1" applyAlignment="1">
      <alignment horizontal="left" vertical="top"/>
    </xf>
    <xf numFmtId="0" fontId="9" fillId="0" borderId="3" xfId="0" applyFont="1" applyFill="1" applyBorder="1" applyAlignment="1">
      <alignment horizontal="center" wrapText="1"/>
    </xf>
    <xf numFmtId="0" fontId="9" fillId="0" borderId="13" xfId="0" applyFont="1" applyFill="1" applyBorder="1" applyAlignment="1">
      <alignment horizontal="center"/>
    </xf>
    <xf numFmtId="0" fontId="9" fillId="0" borderId="8" xfId="0" applyFont="1" applyFill="1" applyBorder="1" applyAlignment="1">
      <alignment horizontal="center"/>
    </xf>
    <xf numFmtId="0" fontId="9" fillId="0" borderId="5" xfId="0" applyFont="1" applyFill="1" applyBorder="1" applyAlignment="1">
      <alignment horizontal="center"/>
    </xf>
    <xf numFmtId="0" fontId="9" fillId="0" borderId="6" xfId="0" applyFont="1" applyFill="1" applyBorder="1" applyAlignment="1">
      <alignment horizontal="center"/>
    </xf>
    <xf numFmtId="0" fontId="9" fillId="0" borderId="9" xfId="0" applyFont="1" applyFill="1" applyBorder="1" applyAlignment="1">
      <alignment horizontal="center"/>
    </xf>
    <xf numFmtId="0" fontId="11" fillId="0" borderId="3" xfId="0" applyFont="1" applyFill="1" applyBorder="1" applyAlignment="1">
      <alignment horizontal="center" wrapText="1"/>
    </xf>
    <xf numFmtId="0" fontId="11" fillId="0" borderId="13" xfId="0" applyFont="1" applyFill="1" applyBorder="1" applyAlignment="1">
      <alignment horizontal="center"/>
    </xf>
    <xf numFmtId="0" fontId="11" fillId="0" borderId="8" xfId="0" applyFont="1" applyFill="1" applyBorder="1" applyAlignment="1">
      <alignment horizontal="center"/>
    </xf>
    <xf numFmtId="0" fontId="11" fillId="0" borderId="5" xfId="0" applyFont="1" applyFill="1" applyBorder="1" applyAlignment="1">
      <alignment horizontal="center"/>
    </xf>
    <xf numFmtId="0" fontId="11" fillId="0" borderId="6" xfId="0" applyFont="1" applyFill="1" applyBorder="1" applyAlignment="1">
      <alignment horizontal="center"/>
    </xf>
    <xf numFmtId="0" fontId="11" fillId="0" borderId="9" xfId="0" applyFont="1" applyFill="1" applyBorder="1" applyAlignment="1">
      <alignment horizontal="center"/>
    </xf>
    <xf numFmtId="0" fontId="12" fillId="0" borderId="2"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9" fillId="0" borderId="2" xfId="0" applyFont="1" applyFill="1" applyBorder="1" applyAlignment="1">
      <alignment horizontal="center" wrapText="1"/>
    </xf>
    <xf numFmtId="0" fontId="9" fillId="0" borderId="7" xfId="0" applyFont="1" applyFill="1" applyBorder="1" applyAlignment="1">
      <alignment horizontal="center" wrapText="1"/>
    </xf>
    <xf numFmtId="0" fontId="9" fillId="0" borderId="4" xfId="0" applyFont="1" applyFill="1" applyBorder="1" applyAlignment="1">
      <alignment horizontal="center" wrapText="1"/>
    </xf>
    <xf numFmtId="0" fontId="11" fillId="0" borderId="8" xfId="0" applyFont="1" applyBorder="1" applyAlignment="1">
      <alignment horizontal="left" vertical="center"/>
    </xf>
    <xf numFmtId="0" fontId="11" fillId="0" borderId="12" xfId="0" applyFont="1" applyBorder="1" applyAlignment="1">
      <alignment horizontal="left" vertical="center"/>
    </xf>
    <xf numFmtId="0" fontId="11" fillId="0" borderId="9" xfId="0" applyFont="1" applyBorder="1" applyAlignment="1">
      <alignment horizontal="left" vertical="center"/>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Alignment="1">
      <alignment horizontal="left"/>
    </xf>
    <xf numFmtId="0" fontId="10" fillId="0" borderId="0" xfId="0" applyFont="1" applyAlignment="1">
      <alignment horizontal="left" wrapText="1"/>
    </xf>
    <xf numFmtId="0" fontId="10" fillId="0" borderId="0" xfId="0" applyFont="1" applyAlignment="1">
      <alignment horizontal="left"/>
    </xf>
    <xf numFmtId="0" fontId="18" fillId="0" borderId="10" xfId="0" applyFont="1" applyBorder="1" applyAlignment="1">
      <alignment horizontal="center" vertical="center" wrapText="1"/>
    </xf>
    <xf numFmtId="0" fontId="18" fillId="0" borderId="10" xfId="0" applyFont="1" applyBorder="1" applyAlignment="1">
      <alignment horizontal="center" vertical="center"/>
    </xf>
    <xf numFmtId="0" fontId="22" fillId="0" borderId="0" xfId="0" applyFont="1" applyBorder="1" applyAlignment="1">
      <alignment vertical="center" wrapText="1"/>
    </xf>
  </cellXfs>
  <cellStyles count="2">
    <cellStyle name="Normalno 2" xfId="1"/>
    <cellStyle name="Obič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N41"/>
  <sheetViews>
    <sheetView tabSelected="1" zoomScale="90" zoomScaleNormal="90" zoomScaleSheetLayoutView="159" workbookViewId="0">
      <selection sqref="A1:A2"/>
    </sheetView>
  </sheetViews>
  <sheetFormatPr defaultRowHeight="12.75" outlineLevelRow="1"/>
  <cols>
    <col min="1" max="1" width="22.85546875" customWidth="1"/>
    <col min="2" max="2" width="15" customWidth="1"/>
    <col min="3" max="3" width="19" customWidth="1"/>
    <col min="4" max="4" width="42.42578125" customWidth="1"/>
    <col min="5" max="5" width="9.5703125" customWidth="1"/>
    <col min="6" max="6" width="10" customWidth="1"/>
    <col min="7" max="7" width="9.5703125" customWidth="1"/>
    <col min="8" max="8" width="8.85546875" customWidth="1"/>
    <col min="9" max="9" width="6.140625" customWidth="1"/>
    <col min="10" max="10" width="5.5703125" customWidth="1"/>
    <col min="11" max="11" width="6.5703125" customWidth="1"/>
    <col min="12" max="12" width="9.140625" customWidth="1"/>
    <col min="13" max="13" width="10.28515625" customWidth="1"/>
    <col min="14" max="15" width="5.28515625" customWidth="1"/>
    <col min="16" max="18" width="5.7109375" customWidth="1"/>
    <col min="19" max="22" width="7.85546875" customWidth="1"/>
    <col min="23" max="23" width="8.28515625" customWidth="1"/>
    <col min="24" max="27" width="7.85546875" customWidth="1"/>
    <col min="28" max="28" width="8.28515625" customWidth="1"/>
    <col min="29" max="30" width="5.28515625" customWidth="1"/>
    <col min="31" max="31" width="7" customWidth="1"/>
    <col min="32" max="39" width="5.7109375" customWidth="1"/>
    <col min="40" max="43" width="7.85546875" customWidth="1"/>
    <col min="44" max="44" width="8.28515625" customWidth="1"/>
    <col min="45" max="48" width="7.85546875" customWidth="1"/>
    <col min="49" max="49" width="8.28515625" customWidth="1"/>
  </cols>
  <sheetData>
    <row r="1" spans="1:40" s="20" customFormat="1" ht="12.75" customHeight="1">
      <c r="A1" s="61" t="s">
        <v>80</v>
      </c>
      <c r="B1" s="62" t="s">
        <v>86</v>
      </c>
      <c r="C1" s="62"/>
      <c r="D1" s="62"/>
    </row>
    <row r="2" spans="1:40" s="20" customFormat="1" ht="12.75" customHeight="1">
      <c r="A2" s="61"/>
      <c r="B2" s="62"/>
      <c r="C2" s="62"/>
      <c r="D2" s="62"/>
    </row>
    <row r="3" spans="1:40" s="33" customFormat="1" ht="12.75" customHeight="1">
      <c r="A3" s="66" t="s">
        <v>81</v>
      </c>
      <c r="B3" s="65" t="s">
        <v>452</v>
      </c>
      <c r="C3" s="66"/>
      <c r="D3" s="66"/>
    </row>
    <row r="4" spans="1:40">
      <c r="A4" s="66"/>
      <c r="B4" s="66"/>
      <c r="C4" s="66"/>
      <c r="D4" s="66"/>
    </row>
    <row r="5" spans="1:40" ht="12.75" customHeight="1">
      <c r="A5" s="64" t="s">
        <v>45</v>
      </c>
      <c r="B5" s="63" t="s">
        <v>43</v>
      </c>
      <c r="C5" s="63" t="s">
        <v>40</v>
      </c>
      <c r="D5" s="63" t="s">
        <v>39</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4" customHeight="1">
      <c r="A6" s="64"/>
      <c r="B6" s="63"/>
      <c r="C6" s="63"/>
      <c r="D6" s="63"/>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1:40" ht="39.75" customHeight="1">
      <c r="A7" s="53" t="s">
        <v>3</v>
      </c>
      <c r="B7" s="45" t="s">
        <v>44</v>
      </c>
      <c r="C7" s="46" t="s">
        <v>41</v>
      </c>
      <c r="D7" s="47" t="s">
        <v>54</v>
      </c>
      <c r="E7" s="2"/>
      <c r="F7" s="2"/>
    </row>
    <row r="8" spans="1:40" ht="17.25" customHeight="1">
      <c r="A8" s="17" t="s">
        <v>62</v>
      </c>
      <c r="B8" s="48">
        <f>SUM(B9:B29)</f>
        <v>2327</v>
      </c>
      <c r="C8" s="49">
        <f t="shared" ref="C8" si="0">SUM(C9:C29)</f>
        <v>3668903</v>
      </c>
      <c r="D8" s="49" t="s">
        <v>42</v>
      </c>
      <c r="E8" s="7"/>
      <c r="F8" s="2"/>
      <c r="G8" s="34"/>
    </row>
    <row r="9" spans="1:40" ht="11.25" customHeight="1" outlineLevel="1">
      <c r="A9" s="18" t="s">
        <v>0</v>
      </c>
      <c r="B9" s="50">
        <v>440</v>
      </c>
      <c r="C9" s="51">
        <v>742534</v>
      </c>
      <c r="D9" s="52">
        <v>656465</v>
      </c>
      <c r="E9" s="6"/>
    </row>
    <row r="10" spans="1:40" ht="11.25" customHeight="1" outlineLevel="1">
      <c r="A10" s="18" t="s">
        <v>15</v>
      </c>
      <c r="B10" s="50">
        <v>153</v>
      </c>
      <c r="C10" s="51">
        <v>262789</v>
      </c>
      <c r="D10" s="52">
        <v>235803</v>
      </c>
      <c r="E10" s="6"/>
    </row>
    <row r="11" spans="1:40" ht="11.25" customHeight="1" outlineLevel="1">
      <c r="A11" s="18" t="s">
        <v>16</v>
      </c>
      <c r="B11" s="50">
        <v>74</v>
      </c>
      <c r="C11" s="51">
        <v>112514</v>
      </c>
      <c r="D11" s="52">
        <v>103895</v>
      </c>
      <c r="E11" s="6"/>
    </row>
    <row r="12" spans="1:40" ht="11.25" customHeight="1" outlineLevel="1">
      <c r="A12" s="18" t="s">
        <v>17</v>
      </c>
      <c r="B12" s="50">
        <v>93</v>
      </c>
      <c r="C12" s="51">
        <v>131832</v>
      </c>
      <c r="D12" s="52">
        <v>115888</v>
      </c>
      <c r="E12" s="6"/>
    </row>
    <row r="13" spans="1:40" ht="11.25" customHeight="1" outlineLevel="1">
      <c r="A13" s="18" t="s">
        <v>18</v>
      </c>
      <c r="B13" s="50">
        <v>75</v>
      </c>
      <c r="C13" s="51">
        <v>105979</v>
      </c>
      <c r="D13" s="52">
        <v>95995</v>
      </c>
      <c r="E13" s="6"/>
    </row>
    <row r="14" spans="1:40" ht="11.25" customHeight="1" outlineLevel="1">
      <c r="A14" s="18" t="s">
        <v>19</v>
      </c>
      <c r="B14" s="50">
        <v>85</v>
      </c>
      <c r="C14" s="51">
        <v>151815</v>
      </c>
      <c r="D14" s="52">
        <v>137279</v>
      </c>
      <c r="E14" s="6"/>
    </row>
    <row r="15" spans="1:40" ht="11.25" customHeight="1" outlineLevel="1">
      <c r="A15" s="18" t="s">
        <v>20</v>
      </c>
      <c r="B15" s="50">
        <v>58</v>
      </c>
      <c r="C15" s="51">
        <v>95968</v>
      </c>
      <c r="D15" s="52">
        <v>83536</v>
      </c>
      <c r="E15" s="6"/>
    </row>
    <row r="16" spans="1:40" ht="11.25" customHeight="1" outlineLevel="1">
      <c r="A16" s="18" t="s">
        <v>21</v>
      </c>
      <c r="B16" s="50">
        <v>65</v>
      </c>
      <c r="C16" s="51">
        <v>92761</v>
      </c>
      <c r="D16" s="52">
        <v>85645</v>
      </c>
      <c r="E16" s="6"/>
    </row>
    <row r="17" spans="1:5" ht="11.25" customHeight="1" outlineLevel="1">
      <c r="A17" s="18" t="s">
        <v>22</v>
      </c>
      <c r="B17" s="50">
        <v>166</v>
      </c>
      <c r="C17" s="51">
        <v>253160</v>
      </c>
      <c r="D17" s="52">
        <v>227385</v>
      </c>
      <c r="E17" s="6"/>
    </row>
    <row r="18" spans="1:5" ht="11.25" customHeight="1" outlineLevel="1">
      <c r="A18" s="18" t="s">
        <v>23</v>
      </c>
      <c r="B18" s="50">
        <v>32</v>
      </c>
      <c r="C18" s="51">
        <v>39902</v>
      </c>
      <c r="D18" s="52">
        <v>36145</v>
      </c>
      <c r="E18" s="6"/>
    </row>
    <row r="19" spans="1:5" ht="11.25" customHeight="1" outlineLevel="1">
      <c r="A19" s="18" t="s">
        <v>24</v>
      </c>
      <c r="B19" s="50">
        <v>44</v>
      </c>
      <c r="C19" s="51">
        <v>67097</v>
      </c>
      <c r="D19" s="52">
        <v>58081</v>
      </c>
      <c r="E19" s="6"/>
    </row>
    <row r="20" spans="1:5" ht="11.25" customHeight="1" outlineLevel="1">
      <c r="A20" s="18" t="s">
        <v>25</v>
      </c>
      <c r="B20" s="50">
        <v>37</v>
      </c>
      <c r="C20" s="51">
        <v>61833</v>
      </c>
      <c r="D20" s="52">
        <v>54589</v>
      </c>
      <c r="E20" s="6"/>
    </row>
    <row r="21" spans="1:5" ht="11.25" customHeight="1" outlineLevel="1">
      <c r="A21" s="18" t="s">
        <v>26</v>
      </c>
      <c r="B21" s="50">
        <v>74</v>
      </c>
      <c r="C21" s="51">
        <v>124111</v>
      </c>
      <c r="D21" s="52">
        <v>108788</v>
      </c>
      <c r="E21" s="6"/>
    </row>
    <row r="22" spans="1:5" ht="11.25" customHeight="1" outlineLevel="1">
      <c r="A22" s="18" t="s">
        <v>27</v>
      </c>
      <c r="B22" s="50">
        <v>96</v>
      </c>
      <c r="C22" s="51">
        <v>151273</v>
      </c>
      <c r="D22" s="52">
        <v>137048</v>
      </c>
      <c r="E22" s="6"/>
    </row>
    <row r="23" spans="1:5" ht="11.25" customHeight="1" outlineLevel="1">
      <c r="A23" s="18" t="s">
        <v>28</v>
      </c>
      <c r="B23" s="50">
        <v>170</v>
      </c>
      <c r="C23" s="51">
        <v>248816</v>
      </c>
      <c r="D23" s="52">
        <v>222545</v>
      </c>
      <c r="E23" s="6"/>
    </row>
    <row r="24" spans="1:5" ht="11.25" customHeight="1" outlineLevel="1">
      <c r="A24" s="18" t="s">
        <v>29</v>
      </c>
      <c r="B24" s="50">
        <v>62</v>
      </c>
      <c r="C24" s="51">
        <v>89236</v>
      </c>
      <c r="D24" s="52">
        <v>82490</v>
      </c>
      <c r="E24" s="6"/>
    </row>
    <row r="25" spans="1:5" ht="11.25" customHeight="1" outlineLevel="1">
      <c r="A25" s="18" t="s">
        <v>30</v>
      </c>
      <c r="B25" s="50">
        <v>92</v>
      </c>
      <c r="C25" s="51">
        <v>141670</v>
      </c>
      <c r="D25" s="52">
        <v>120466</v>
      </c>
      <c r="E25" s="6"/>
    </row>
    <row r="26" spans="1:5" ht="11.25" customHeight="1" outlineLevel="1">
      <c r="A26" s="18" t="s">
        <v>31</v>
      </c>
      <c r="B26" s="50">
        <v>264</v>
      </c>
      <c r="C26" s="51">
        <v>399319</v>
      </c>
      <c r="D26" s="52">
        <v>353110</v>
      </c>
      <c r="E26" s="6"/>
    </row>
    <row r="27" spans="1:5" ht="11.25" customHeight="1" outlineLevel="1">
      <c r="A27" s="18" t="s">
        <v>32</v>
      </c>
      <c r="B27" s="50">
        <v>114</v>
      </c>
      <c r="C27" s="51">
        <v>192278</v>
      </c>
      <c r="D27" s="52">
        <v>168051</v>
      </c>
      <c r="E27" s="6"/>
    </row>
    <row r="28" spans="1:5" ht="11.25" customHeight="1" outlineLevel="1">
      <c r="A28" s="18" t="s">
        <v>33</v>
      </c>
      <c r="B28" s="50">
        <v>78</v>
      </c>
      <c r="C28" s="51">
        <v>108588</v>
      </c>
      <c r="D28" s="52">
        <v>93371</v>
      </c>
      <c r="E28" s="6"/>
    </row>
    <row r="29" spans="1:5" ht="11.25" customHeight="1" outlineLevel="1">
      <c r="A29" s="18" t="s">
        <v>34</v>
      </c>
      <c r="B29" s="50">
        <v>55</v>
      </c>
      <c r="C29" s="51">
        <v>95428</v>
      </c>
      <c r="D29" s="52">
        <v>87010</v>
      </c>
      <c r="E29" s="6"/>
    </row>
    <row r="30" spans="1:5" s="5" customFormat="1" ht="11.25" customHeight="1" outlineLevel="1">
      <c r="A30" s="8" t="s">
        <v>46</v>
      </c>
      <c r="B30" s="9"/>
      <c r="C30" s="9"/>
      <c r="D30" s="10"/>
      <c r="E30" s="11"/>
    </row>
    <row r="31" spans="1:5" s="12" customFormat="1" ht="11.25">
      <c r="A31" s="12" t="s">
        <v>83</v>
      </c>
      <c r="E31" s="13"/>
    </row>
    <row r="32" spans="1:5" s="12" customFormat="1" ht="11.25">
      <c r="A32" s="12" t="s">
        <v>82</v>
      </c>
      <c r="E32" s="13"/>
    </row>
    <row r="41" spans="4:4">
      <c r="D41" s="35"/>
    </row>
  </sheetData>
  <mergeCells count="8">
    <mergeCell ref="A1:A2"/>
    <mergeCell ref="B1:D2"/>
    <mergeCell ref="D5:D6"/>
    <mergeCell ref="C5:C6"/>
    <mergeCell ref="B5:B6"/>
    <mergeCell ref="A5:A6"/>
    <mergeCell ref="B3:D4"/>
    <mergeCell ref="A3:A4"/>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dimension ref="A1:AT51"/>
  <sheetViews>
    <sheetView zoomScaleNormal="100" zoomScaleSheetLayoutView="141" workbookViewId="0">
      <selection sqref="A1:A2"/>
    </sheetView>
  </sheetViews>
  <sheetFormatPr defaultRowHeight="12.75" outlineLevelRow="1"/>
  <cols>
    <col min="1" max="1" width="31.85546875" customWidth="1"/>
    <col min="2" max="2" width="18.85546875" customWidth="1"/>
    <col min="3" max="3" width="20" customWidth="1"/>
    <col min="4" max="4" width="18.7109375" customWidth="1"/>
    <col min="5" max="5" width="25.140625" customWidth="1"/>
    <col min="6" max="6" width="15.42578125" customWidth="1"/>
    <col min="7" max="11" width="8.85546875" customWidth="1"/>
    <col min="12" max="16" width="7.85546875" customWidth="1"/>
    <col min="17" max="21" width="8.85546875" customWidth="1"/>
    <col min="22" max="26" width="7.85546875" customWidth="1"/>
    <col min="27" max="27" width="42.140625" customWidth="1"/>
    <col min="28" max="32" width="8.85546875" customWidth="1"/>
    <col min="33" max="37" width="7.85546875" customWidth="1"/>
    <col min="38" max="42" width="8.85546875" customWidth="1"/>
    <col min="43" max="47" width="7.85546875" customWidth="1"/>
  </cols>
  <sheetData>
    <row r="1" spans="1:46">
      <c r="A1" s="68" t="s">
        <v>78</v>
      </c>
      <c r="B1" s="67" t="s">
        <v>87</v>
      </c>
      <c r="C1" s="68"/>
      <c r="D1" s="68"/>
      <c r="E1" s="68"/>
    </row>
    <row r="2" spans="1:46" s="20" customFormat="1">
      <c r="A2" s="68"/>
      <c r="B2" s="68"/>
      <c r="C2" s="68"/>
      <c r="D2" s="68"/>
      <c r="E2" s="68"/>
    </row>
    <row r="3" spans="1:46" s="20" customFormat="1">
      <c r="A3" s="70" t="s">
        <v>79</v>
      </c>
      <c r="B3" s="69" t="s">
        <v>88</v>
      </c>
      <c r="C3" s="70"/>
      <c r="D3" s="70"/>
      <c r="E3" s="70"/>
    </row>
    <row r="4" spans="1:46" s="33" customFormat="1">
      <c r="A4" s="70"/>
      <c r="B4" s="70"/>
      <c r="C4" s="70"/>
      <c r="D4" s="70"/>
      <c r="E4" s="70"/>
    </row>
    <row r="6" spans="1:46" ht="24.75" customHeight="1">
      <c r="A6" s="73" t="s">
        <v>38</v>
      </c>
      <c r="B6" s="75" t="s">
        <v>51</v>
      </c>
      <c r="C6" s="76"/>
      <c r="D6" s="77" t="s">
        <v>50</v>
      </c>
      <c r="E6" s="77" t="s">
        <v>52</v>
      </c>
      <c r="F6" s="2"/>
    </row>
    <row r="7" spans="1:46" ht="30" customHeight="1">
      <c r="A7" s="74"/>
      <c r="B7" s="14" t="s">
        <v>1</v>
      </c>
      <c r="C7" s="14" t="s">
        <v>2</v>
      </c>
      <c r="D7" s="78"/>
      <c r="E7" s="78"/>
      <c r="F7" s="3"/>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row>
    <row r="8" spans="1:46" ht="18" customHeight="1">
      <c r="A8" s="71" t="s">
        <v>3</v>
      </c>
      <c r="B8" s="81" t="s">
        <v>63</v>
      </c>
      <c r="C8" s="82"/>
      <c r="D8" s="79" t="s">
        <v>64</v>
      </c>
      <c r="E8" s="79" t="s">
        <v>49</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row>
    <row r="9" spans="1:46" ht="21.95" customHeight="1">
      <c r="A9" s="72"/>
      <c r="B9" s="15" t="s">
        <v>47</v>
      </c>
      <c r="C9" s="15" t="s">
        <v>48</v>
      </c>
      <c r="D9" s="80"/>
      <c r="E9" s="80"/>
    </row>
    <row r="10" spans="1:46" ht="12.75" customHeight="1">
      <c r="A10" s="19" t="s">
        <v>61</v>
      </c>
      <c r="B10" s="54">
        <f>SUM(B11:B31)</f>
        <v>42173618</v>
      </c>
      <c r="C10" s="54">
        <f t="shared" ref="C10:D10" si="0">SUM(C11:C31)</f>
        <v>325781</v>
      </c>
      <c r="D10" s="54">
        <f t="shared" si="0"/>
        <v>9370193</v>
      </c>
      <c r="E10" s="54">
        <f>SUM(E11:E31)</f>
        <v>2911560</v>
      </c>
    </row>
    <row r="11" spans="1:46" ht="11.25" customHeight="1" outlineLevel="1">
      <c r="A11" s="18" t="s">
        <v>0</v>
      </c>
      <c r="B11" s="55">
        <v>8103666</v>
      </c>
      <c r="C11" s="55">
        <v>32958</v>
      </c>
      <c r="D11" s="55">
        <v>1319629</v>
      </c>
      <c r="E11" s="56">
        <v>652064</v>
      </c>
    </row>
    <row r="12" spans="1:46" ht="11.25" customHeight="1" outlineLevel="1">
      <c r="A12" s="18" t="s">
        <v>15</v>
      </c>
      <c r="B12" s="55">
        <v>3008139</v>
      </c>
      <c r="C12" s="55">
        <v>19733</v>
      </c>
      <c r="D12" s="55">
        <v>833851</v>
      </c>
      <c r="E12" s="56">
        <v>219281</v>
      </c>
    </row>
    <row r="13" spans="1:46" ht="11.25" customHeight="1" outlineLevel="1">
      <c r="A13" s="18" t="s">
        <v>16</v>
      </c>
      <c r="B13" s="55">
        <v>1440477</v>
      </c>
      <c r="C13" s="55">
        <v>9486</v>
      </c>
      <c r="D13" s="55">
        <v>491925</v>
      </c>
      <c r="E13" s="56">
        <v>88464</v>
      </c>
    </row>
    <row r="14" spans="1:46" ht="11.25" customHeight="1" outlineLevel="1">
      <c r="A14" s="18" t="s">
        <v>17</v>
      </c>
      <c r="B14" s="55">
        <v>1627117</v>
      </c>
      <c r="C14" s="55">
        <v>8767</v>
      </c>
      <c r="D14" s="55">
        <v>259465</v>
      </c>
      <c r="E14" s="56">
        <v>101347</v>
      </c>
    </row>
    <row r="15" spans="1:46" ht="11.25" customHeight="1" outlineLevel="1">
      <c r="A15" s="18" t="s">
        <v>18</v>
      </c>
      <c r="B15" s="55">
        <v>1287951</v>
      </c>
      <c r="C15" s="55">
        <v>17049</v>
      </c>
      <c r="D15" s="55">
        <v>323136</v>
      </c>
      <c r="E15" s="56">
        <v>83806</v>
      </c>
    </row>
    <row r="16" spans="1:46" ht="11.25" customHeight="1" outlineLevel="1">
      <c r="A16" s="18" t="s">
        <v>19</v>
      </c>
      <c r="B16" s="55">
        <v>1786032</v>
      </c>
      <c r="C16" s="55">
        <v>10280</v>
      </c>
      <c r="D16" s="55">
        <v>361390</v>
      </c>
      <c r="E16" s="56">
        <v>86535</v>
      </c>
    </row>
    <row r="17" spans="1:5" ht="11.25" customHeight="1" outlineLevel="1">
      <c r="A17" s="18" t="s">
        <v>20</v>
      </c>
      <c r="B17" s="55">
        <v>1087236</v>
      </c>
      <c r="C17" s="55">
        <v>7856</v>
      </c>
      <c r="D17" s="55">
        <v>333257</v>
      </c>
      <c r="E17" s="56">
        <v>62607</v>
      </c>
    </row>
    <row r="18" spans="1:5" ht="11.25" customHeight="1" outlineLevel="1">
      <c r="A18" s="18" t="s">
        <v>21</v>
      </c>
      <c r="B18" s="55">
        <v>1210174</v>
      </c>
      <c r="C18" s="55">
        <v>7233</v>
      </c>
      <c r="D18" s="55">
        <v>283780</v>
      </c>
      <c r="E18" s="56">
        <v>81542</v>
      </c>
    </row>
    <row r="19" spans="1:5" ht="11.25" customHeight="1" outlineLevel="1">
      <c r="A19" s="18" t="s">
        <v>22</v>
      </c>
      <c r="B19" s="55">
        <v>3108574</v>
      </c>
      <c r="C19" s="55">
        <v>31132</v>
      </c>
      <c r="D19" s="55">
        <v>706702</v>
      </c>
      <c r="E19" s="56">
        <v>142895</v>
      </c>
    </row>
    <row r="20" spans="1:5" ht="11.25" customHeight="1" outlineLevel="1">
      <c r="A20" s="18" t="s">
        <v>23</v>
      </c>
      <c r="B20" s="55">
        <v>430231</v>
      </c>
      <c r="C20" s="55">
        <v>8171</v>
      </c>
      <c r="D20" s="55">
        <v>158237</v>
      </c>
      <c r="E20" s="56">
        <v>29080</v>
      </c>
    </row>
    <row r="21" spans="1:5" ht="11.25" customHeight="1" outlineLevel="1">
      <c r="A21" s="18" t="s">
        <v>24</v>
      </c>
      <c r="B21" s="55">
        <v>733451</v>
      </c>
      <c r="C21" s="55">
        <v>5145</v>
      </c>
      <c r="D21" s="55">
        <v>194354</v>
      </c>
      <c r="E21" s="56">
        <v>58076</v>
      </c>
    </row>
    <row r="22" spans="1:5" ht="11.25" customHeight="1" outlineLevel="1">
      <c r="A22" s="18" t="s">
        <v>25</v>
      </c>
      <c r="B22" s="55">
        <v>728749</v>
      </c>
      <c r="C22" s="55">
        <v>5588</v>
      </c>
      <c r="D22" s="55">
        <v>172555</v>
      </c>
      <c r="E22" s="56">
        <v>53435</v>
      </c>
    </row>
    <row r="23" spans="1:5" ht="11.25" customHeight="1" outlineLevel="1">
      <c r="A23" s="18" t="s">
        <v>26</v>
      </c>
      <c r="B23" s="55">
        <v>1351189</v>
      </c>
      <c r="C23" s="55">
        <v>15224</v>
      </c>
      <c r="D23" s="55">
        <v>356683</v>
      </c>
      <c r="E23" s="56">
        <v>89179</v>
      </c>
    </row>
    <row r="24" spans="1:5" ht="11.25" customHeight="1" outlineLevel="1">
      <c r="A24" s="18" t="s">
        <v>27</v>
      </c>
      <c r="B24" s="55">
        <v>1638634</v>
      </c>
      <c r="C24" s="55">
        <v>17273</v>
      </c>
      <c r="D24" s="55">
        <v>439183</v>
      </c>
      <c r="E24" s="56">
        <v>97620</v>
      </c>
    </row>
    <row r="25" spans="1:5" ht="11.25" customHeight="1" outlineLevel="1">
      <c r="A25" s="18" t="s">
        <v>28</v>
      </c>
      <c r="B25" s="55">
        <v>3002195</v>
      </c>
      <c r="C25" s="55">
        <v>24782</v>
      </c>
      <c r="D25" s="55">
        <v>558388</v>
      </c>
      <c r="E25" s="56">
        <v>224360</v>
      </c>
    </row>
    <row r="26" spans="1:5" ht="11.25" customHeight="1" outlineLevel="1">
      <c r="A26" s="18" t="s">
        <v>29</v>
      </c>
      <c r="B26" s="55">
        <v>1099328</v>
      </c>
      <c r="C26" s="55">
        <v>11575</v>
      </c>
      <c r="D26" s="55">
        <v>220760</v>
      </c>
      <c r="E26" s="56">
        <v>99348</v>
      </c>
    </row>
    <row r="27" spans="1:5" ht="11.25" customHeight="1" outlineLevel="1">
      <c r="A27" s="18" t="s">
        <v>30</v>
      </c>
      <c r="B27" s="55">
        <v>1641927</v>
      </c>
      <c r="C27" s="55">
        <v>15657</v>
      </c>
      <c r="D27" s="55">
        <v>378832</v>
      </c>
      <c r="E27" s="56">
        <v>109605</v>
      </c>
    </row>
    <row r="28" spans="1:5" ht="11.25" customHeight="1" outlineLevel="1">
      <c r="A28" s="18" t="s">
        <v>31</v>
      </c>
      <c r="B28" s="55">
        <v>4554306</v>
      </c>
      <c r="C28" s="55">
        <v>34132</v>
      </c>
      <c r="D28" s="55">
        <v>1070961</v>
      </c>
      <c r="E28" s="56">
        <v>342847</v>
      </c>
    </row>
    <row r="29" spans="1:5" ht="11.25" customHeight="1" outlineLevel="1">
      <c r="A29" s="18" t="s">
        <v>32</v>
      </c>
      <c r="B29" s="55">
        <v>2043658</v>
      </c>
      <c r="C29" s="55">
        <v>18689</v>
      </c>
      <c r="D29" s="55">
        <v>415899</v>
      </c>
      <c r="E29" s="56">
        <v>138215</v>
      </c>
    </row>
    <row r="30" spans="1:5" ht="11.25" customHeight="1" outlineLevel="1">
      <c r="A30" s="18" t="s">
        <v>33</v>
      </c>
      <c r="B30" s="55">
        <v>1131627</v>
      </c>
      <c r="C30" s="55">
        <v>18133</v>
      </c>
      <c r="D30" s="55">
        <v>305050</v>
      </c>
      <c r="E30" s="56">
        <v>82174</v>
      </c>
    </row>
    <row r="31" spans="1:5" ht="11.25" customHeight="1" outlineLevel="1">
      <c r="A31" s="18" t="s">
        <v>34</v>
      </c>
      <c r="B31" s="55">
        <v>1158957</v>
      </c>
      <c r="C31" s="55">
        <v>6918</v>
      </c>
      <c r="D31" s="55">
        <v>186156</v>
      </c>
      <c r="E31" s="56">
        <v>69080</v>
      </c>
    </row>
    <row r="32" spans="1:5">
      <c r="A32" s="4" t="s">
        <v>37</v>
      </c>
      <c r="B32" s="5"/>
      <c r="C32" s="5"/>
      <c r="D32" s="5"/>
      <c r="E32" s="5"/>
    </row>
    <row r="34" spans="1:6">
      <c r="E34" s="6"/>
    </row>
    <row r="35" spans="1:6">
      <c r="D35" s="36"/>
    </row>
    <row r="37" spans="1:6">
      <c r="C37" s="6"/>
      <c r="F37" s="36"/>
    </row>
    <row r="39" spans="1:6">
      <c r="E39" s="36"/>
    </row>
    <row r="40" spans="1:6">
      <c r="D40" s="6"/>
    </row>
    <row r="41" spans="1:6">
      <c r="B41" s="6"/>
      <c r="D41" s="36"/>
    </row>
    <row r="42" spans="1:6">
      <c r="A42" s="39"/>
      <c r="C42" s="36"/>
      <c r="D42" s="38"/>
    </row>
    <row r="43" spans="1:6">
      <c r="B43" s="6"/>
    </row>
    <row r="44" spans="1:6">
      <c r="B44" s="6"/>
      <c r="D44" s="36"/>
    </row>
    <row r="45" spans="1:6">
      <c r="A45" s="6"/>
    </row>
    <row r="46" spans="1:6">
      <c r="A46" s="6"/>
    </row>
    <row r="49" spans="2:4">
      <c r="B49" s="37"/>
      <c r="C49" s="36"/>
    </row>
    <row r="51" spans="2:4">
      <c r="B51" s="6"/>
      <c r="C51" s="6"/>
      <c r="D51" s="6"/>
    </row>
  </sheetData>
  <mergeCells count="12">
    <mergeCell ref="B1:E2"/>
    <mergeCell ref="B3:E4"/>
    <mergeCell ref="A1:A2"/>
    <mergeCell ref="A3:A4"/>
    <mergeCell ref="A8:A9"/>
    <mergeCell ref="A6:A7"/>
    <mergeCell ref="B6:C6"/>
    <mergeCell ref="E6:E7"/>
    <mergeCell ref="D6:D7"/>
    <mergeCell ref="D8:D9"/>
    <mergeCell ref="B8:C8"/>
    <mergeCell ref="E8:E9"/>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1:BG40"/>
  <sheetViews>
    <sheetView zoomScaleNormal="100" zoomScaleSheetLayoutView="176" workbookViewId="0">
      <selection sqref="A1:A2"/>
    </sheetView>
  </sheetViews>
  <sheetFormatPr defaultRowHeight="12.75" outlineLevelRow="1"/>
  <cols>
    <col min="1" max="1" width="26.5703125" customWidth="1"/>
    <col min="2" max="2" width="15" customWidth="1"/>
    <col min="3" max="3" width="14.5703125" customWidth="1"/>
    <col min="4" max="4" width="11.42578125" customWidth="1"/>
    <col min="5" max="5" width="9.7109375" customWidth="1"/>
    <col min="6" max="6" width="9.42578125" customWidth="1"/>
    <col min="7" max="7" width="10.42578125" customWidth="1"/>
    <col min="8" max="8" width="9.85546875" customWidth="1"/>
    <col min="9" max="9" width="9.28515625" customWidth="1"/>
    <col min="10" max="10" width="6.5703125" customWidth="1"/>
    <col min="11" max="11" width="7.5703125" customWidth="1"/>
    <col min="12" max="15" width="6.5703125" customWidth="1"/>
    <col min="16" max="16" width="7.42578125" customWidth="1"/>
    <col min="17" max="21" width="6.5703125" customWidth="1"/>
    <col min="22" max="22" width="7.42578125" customWidth="1"/>
    <col min="23" max="27" width="6.5703125" customWidth="1"/>
    <col min="28" max="28" width="7.42578125" customWidth="1"/>
    <col min="29" max="33" width="6.5703125" customWidth="1"/>
    <col min="34" max="34" width="7.42578125" customWidth="1"/>
    <col min="35" max="35" width="42.140625" customWidth="1"/>
    <col min="36" max="40" width="6.5703125" customWidth="1"/>
    <col min="41" max="41" width="7.42578125" customWidth="1"/>
    <col min="42" max="46" width="6.5703125" customWidth="1"/>
    <col min="47" max="47" width="7.42578125" customWidth="1"/>
    <col min="48" max="52" width="6.5703125" customWidth="1"/>
    <col min="53" max="53" width="7.42578125" customWidth="1"/>
    <col min="54" max="58" width="6.5703125" customWidth="1"/>
    <col min="59" max="59" width="7.42578125" customWidth="1"/>
  </cols>
  <sheetData>
    <row r="1" spans="1:59" s="20" customFormat="1">
      <c r="A1" s="68" t="s">
        <v>76</v>
      </c>
      <c r="B1" s="67" t="s">
        <v>89</v>
      </c>
      <c r="C1" s="68"/>
      <c r="D1" s="68"/>
      <c r="E1" s="68"/>
      <c r="F1" s="68"/>
      <c r="G1" s="68"/>
      <c r="H1" s="68"/>
      <c r="I1" s="68"/>
    </row>
    <row r="2" spans="1:59" s="20" customFormat="1">
      <c r="A2" s="68"/>
      <c r="B2" s="68"/>
      <c r="C2" s="68"/>
      <c r="D2" s="68"/>
      <c r="E2" s="68"/>
      <c r="F2" s="68"/>
      <c r="G2" s="68"/>
      <c r="H2" s="68"/>
      <c r="I2" s="68"/>
    </row>
    <row r="3" spans="1:59" s="20" customFormat="1">
      <c r="A3" s="84" t="s">
        <v>77</v>
      </c>
      <c r="B3" s="83" t="s">
        <v>90</v>
      </c>
      <c r="C3" s="84"/>
      <c r="D3" s="84"/>
      <c r="E3" s="84"/>
      <c r="F3" s="84"/>
      <c r="G3" s="84"/>
      <c r="H3" s="84"/>
      <c r="I3" s="84"/>
    </row>
    <row r="4" spans="1:59" s="33" customFormat="1">
      <c r="A4" s="84"/>
      <c r="B4" s="84"/>
      <c r="C4" s="84"/>
      <c r="D4" s="84"/>
      <c r="E4" s="84"/>
      <c r="F4" s="84"/>
      <c r="G4" s="84"/>
      <c r="H4" s="84"/>
      <c r="I4" s="84"/>
    </row>
    <row r="5" spans="1:59" ht="9.75" customHeight="1"/>
    <row r="6" spans="1:59" ht="12.75" customHeight="1">
      <c r="A6" s="97" t="s">
        <v>38</v>
      </c>
      <c r="B6" s="100" t="s">
        <v>53</v>
      </c>
      <c r="C6" s="109" t="s">
        <v>56</v>
      </c>
      <c r="D6" s="85" t="s">
        <v>66</v>
      </c>
      <c r="E6" s="86"/>
      <c r="F6" s="86"/>
      <c r="G6" s="86"/>
      <c r="H6" s="86"/>
      <c r="I6" s="87"/>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1:59" ht="12.75" customHeight="1">
      <c r="A7" s="98"/>
      <c r="B7" s="101"/>
      <c r="C7" s="110"/>
      <c r="D7" s="88"/>
      <c r="E7" s="89"/>
      <c r="F7" s="89"/>
      <c r="G7" s="89"/>
      <c r="H7" s="89"/>
      <c r="I7" s="90"/>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row>
    <row r="8" spans="1:59" ht="23.25" customHeight="1">
      <c r="A8" s="99"/>
      <c r="B8" s="102"/>
      <c r="C8" s="111"/>
      <c r="D8" s="22" t="s">
        <v>5</v>
      </c>
      <c r="E8" s="22" t="s">
        <v>6</v>
      </c>
      <c r="F8" s="22" t="s">
        <v>7</v>
      </c>
      <c r="G8" s="22" t="s">
        <v>8</v>
      </c>
      <c r="H8" s="22" t="s">
        <v>9</v>
      </c>
      <c r="I8" s="22" t="s">
        <v>4</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row>
    <row r="9" spans="1:59" ht="12.75" customHeight="1">
      <c r="A9" s="103" t="s">
        <v>3</v>
      </c>
      <c r="B9" s="106" t="s">
        <v>55</v>
      </c>
      <c r="C9" s="106" t="s">
        <v>57</v>
      </c>
      <c r="D9" s="91" t="s">
        <v>59</v>
      </c>
      <c r="E9" s="92"/>
      <c r="F9" s="92"/>
      <c r="G9" s="92"/>
      <c r="H9" s="92"/>
      <c r="I9" s="93"/>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row>
    <row r="10" spans="1:59" ht="12.75" customHeight="1">
      <c r="A10" s="104"/>
      <c r="B10" s="107"/>
      <c r="C10" s="107"/>
      <c r="D10" s="94"/>
      <c r="E10" s="95"/>
      <c r="F10" s="95"/>
      <c r="G10" s="95"/>
      <c r="H10" s="95"/>
      <c r="I10" s="96"/>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row>
    <row r="11" spans="1:59" ht="21" customHeight="1">
      <c r="A11" s="105"/>
      <c r="B11" s="108"/>
      <c r="C11" s="108"/>
      <c r="D11" s="16" t="s">
        <v>10</v>
      </c>
      <c r="E11" s="16" t="s">
        <v>11</v>
      </c>
      <c r="F11" s="16" t="s">
        <v>12</v>
      </c>
      <c r="G11" s="16" t="s">
        <v>13</v>
      </c>
      <c r="H11" s="16" t="s">
        <v>58</v>
      </c>
      <c r="I11" s="16" t="s">
        <v>14</v>
      </c>
    </row>
    <row r="12" spans="1:59" ht="14.25" customHeight="1">
      <c r="A12" s="17" t="s">
        <v>60</v>
      </c>
      <c r="B12" s="57" t="s">
        <v>475</v>
      </c>
      <c r="C12" s="58">
        <f>SUM(C13:C33)</f>
        <v>15219</v>
      </c>
      <c r="D12" s="57">
        <f t="shared" ref="D12:I12" si="0">SUM(D13:D33)</f>
        <v>2688</v>
      </c>
      <c r="E12" s="57">
        <f t="shared" si="0"/>
        <v>1914</v>
      </c>
      <c r="F12" s="57">
        <f t="shared" si="0"/>
        <v>2490</v>
      </c>
      <c r="G12" s="57">
        <f t="shared" si="0"/>
        <v>3352</v>
      </c>
      <c r="H12" s="57">
        <f t="shared" si="0"/>
        <v>585</v>
      </c>
      <c r="I12" s="57">
        <f t="shared" si="0"/>
        <v>11029</v>
      </c>
    </row>
    <row r="13" spans="1:59" ht="11.25" customHeight="1" outlineLevel="1">
      <c r="A13" s="18" t="s">
        <v>35</v>
      </c>
      <c r="B13" s="59">
        <v>1291</v>
      </c>
      <c r="C13" s="60">
        <v>152</v>
      </c>
      <c r="D13" s="55">
        <v>33</v>
      </c>
      <c r="E13" s="55">
        <v>24</v>
      </c>
      <c r="F13" s="55">
        <v>25</v>
      </c>
      <c r="G13" s="55">
        <v>34</v>
      </c>
      <c r="H13" s="55">
        <v>3</v>
      </c>
      <c r="I13" s="55">
        <v>119</v>
      </c>
    </row>
    <row r="14" spans="1:59" ht="11.25" customHeight="1" outlineLevel="1">
      <c r="A14" s="18" t="s">
        <v>15</v>
      </c>
      <c r="B14" s="59">
        <v>2141</v>
      </c>
      <c r="C14" s="60">
        <v>371</v>
      </c>
      <c r="D14" s="55">
        <v>95</v>
      </c>
      <c r="E14" s="55">
        <v>56</v>
      </c>
      <c r="F14" s="55">
        <v>61</v>
      </c>
      <c r="G14" s="55">
        <v>63</v>
      </c>
      <c r="H14" s="55">
        <v>17</v>
      </c>
      <c r="I14" s="55">
        <v>292</v>
      </c>
    </row>
    <row r="15" spans="1:59" ht="11.25" customHeight="1" outlineLevel="1">
      <c r="A15" s="18" t="s">
        <v>16</v>
      </c>
      <c r="B15" s="59">
        <v>3513</v>
      </c>
      <c r="C15" s="60">
        <v>3110</v>
      </c>
      <c r="D15" s="55">
        <v>521</v>
      </c>
      <c r="E15" s="55">
        <v>374</v>
      </c>
      <c r="F15" s="55">
        <v>539</v>
      </c>
      <c r="G15" s="55">
        <v>681</v>
      </c>
      <c r="H15" s="55">
        <v>121</v>
      </c>
      <c r="I15" s="55">
        <v>2236</v>
      </c>
    </row>
    <row r="16" spans="1:59" ht="11.25" customHeight="1" outlineLevel="1">
      <c r="A16" s="18" t="s">
        <v>17</v>
      </c>
      <c r="B16" s="59">
        <v>448</v>
      </c>
      <c r="C16" s="60">
        <v>129</v>
      </c>
      <c r="D16" s="55">
        <v>21</v>
      </c>
      <c r="E16" s="55">
        <v>9</v>
      </c>
      <c r="F16" s="55">
        <v>25</v>
      </c>
      <c r="G16" s="55">
        <v>36</v>
      </c>
      <c r="H16" s="55">
        <v>3</v>
      </c>
      <c r="I16" s="55">
        <v>94</v>
      </c>
    </row>
    <row r="17" spans="1:9" ht="11.25" customHeight="1" outlineLevel="1">
      <c r="A17" s="18" t="s">
        <v>18</v>
      </c>
      <c r="B17" s="59">
        <v>375</v>
      </c>
      <c r="C17" s="60">
        <v>121</v>
      </c>
      <c r="D17" s="55">
        <v>28</v>
      </c>
      <c r="E17" s="55">
        <v>13</v>
      </c>
      <c r="F17" s="55">
        <v>23</v>
      </c>
      <c r="G17" s="55">
        <v>37</v>
      </c>
      <c r="H17" s="55">
        <v>2</v>
      </c>
      <c r="I17" s="55">
        <v>103</v>
      </c>
    </row>
    <row r="18" spans="1:9" ht="11.25" customHeight="1" outlineLevel="1">
      <c r="A18" s="18" t="s">
        <v>19</v>
      </c>
      <c r="B18" s="59">
        <v>2849</v>
      </c>
      <c r="C18" s="60">
        <v>1535</v>
      </c>
      <c r="D18" s="55">
        <v>240</v>
      </c>
      <c r="E18" s="55">
        <v>184</v>
      </c>
      <c r="F18" s="55">
        <v>223</v>
      </c>
      <c r="G18" s="55">
        <v>311</v>
      </c>
      <c r="H18" s="55">
        <v>125</v>
      </c>
      <c r="I18" s="55">
        <v>1083</v>
      </c>
    </row>
    <row r="19" spans="1:9" ht="11.25" customHeight="1" outlineLevel="1">
      <c r="A19" s="18" t="s">
        <v>20</v>
      </c>
      <c r="B19" s="59">
        <v>399</v>
      </c>
      <c r="C19" s="60">
        <v>157</v>
      </c>
      <c r="D19" s="55">
        <v>19</v>
      </c>
      <c r="E19" s="55">
        <v>8</v>
      </c>
      <c r="F19" s="55">
        <v>13</v>
      </c>
      <c r="G19" s="55">
        <v>16</v>
      </c>
      <c r="H19" s="55">
        <v>2</v>
      </c>
      <c r="I19" s="55">
        <v>58</v>
      </c>
    </row>
    <row r="20" spans="1:9" ht="11.25" customHeight="1" outlineLevel="1">
      <c r="A20" s="18" t="s">
        <v>21</v>
      </c>
      <c r="B20" s="59">
        <v>1123</v>
      </c>
      <c r="C20" s="60">
        <v>238</v>
      </c>
      <c r="D20" s="55">
        <v>40</v>
      </c>
      <c r="E20" s="55">
        <v>26</v>
      </c>
      <c r="F20" s="55">
        <v>32</v>
      </c>
      <c r="G20" s="55">
        <v>43</v>
      </c>
      <c r="H20" s="55">
        <v>8</v>
      </c>
      <c r="I20" s="55">
        <v>149</v>
      </c>
    </row>
    <row r="21" spans="1:9" ht="11.25" customHeight="1" outlineLevel="1">
      <c r="A21" s="18" t="s">
        <v>22</v>
      </c>
      <c r="B21" s="59">
        <v>1280</v>
      </c>
      <c r="C21" s="60">
        <v>539</v>
      </c>
      <c r="D21" s="55">
        <v>120</v>
      </c>
      <c r="E21" s="55">
        <v>63</v>
      </c>
      <c r="F21" s="55">
        <v>113</v>
      </c>
      <c r="G21" s="55">
        <v>124</v>
      </c>
      <c r="H21" s="55">
        <v>42</v>
      </c>
      <c r="I21" s="55">
        <v>462</v>
      </c>
    </row>
    <row r="22" spans="1:9" ht="11.25" customHeight="1" outlineLevel="1">
      <c r="A22" s="18" t="s">
        <v>23</v>
      </c>
      <c r="B22" s="59">
        <v>411</v>
      </c>
      <c r="C22" s="60">
        <v>2</v>
      </c>
      <c r="D22" s="55">
        <v>0</v>
      </c>
      <c r="E22" s="55">
        <v>0</v>
      </c>
      <c r="F22" s="55">
        <v>0</v>
      </c>
      <c r="G22" s="55">
        <v>0</v>
      </c>
      <c r="H22" s="55">
        <v>0</v>
      </c>
      <c r="I22" s="55">
        <v>0</v>
      </c>
    </row>
    <row r="23" spans="1:9" ht="11.25" customHeight="1" outlineLevel="1">
      <c r="A23" s="18" t="s">
        <v>24</v>
      </c>
      <c r="B23" s="59">
        <v>822</v>
      </c>
      <c r="C23" s="60">
        <v>90</v>
      </c>
      <c r="D23" s="55">
        <v>10</v>
      </c>
      <c r="E23" s="55">
        <v>12</v>
      </c>
      <c r="F23" s="55">
        <v>9</v>
      </c>
      <c r="G23" s="55">
        <v>15</v>
      </c>
      <c r="H23" s="55">
        <v>1</v>
      </c>
      <c r="I23" s="55">
        <v>47</v>
      </c>
    </row>
    <row r="24" spans="1:9" ht="11.25" customHeight="1" outlineLevel="1">
      <c r="A24" s="18" t="s">
        <v>25</v>
      </c>
      <c r="B24" s="59">
        <v>864</v>
      </c>
      <c r="C24" s="60">
        <v>441</v>
      </c>
      <c r="D24" s="55">
        <v>70</v>
      </c>
      <c r="E24" s="55">
        <v>62</v>
      </c>
      <c r="F24" s="55">
        <v>77</v>
      </c>
      <c r="G24" s="55">
        <v>137</v>
      </c>
      <c r="H24" s="55"/>
      <c r="I24" s="55">
        <v>346</v>
      </c>
    </row>
    <row r="25" spans="1:9" ht="11.25" customHeight="1" outlineLevel="1">
      <c r="A25" s="18" t="s">
        <v>26</v>
      </c>
      <c r="B25" s="59">
        <v>2370</v>
      </c>
      <c r="C25" s="60">
        <v>1170</v>
      </c>
      <c r="D25" s="55">
        <v>200</v>
      </c>
      <c r="E25" s="55">
        <v>119</v>
      </c>
      <c r="F25" s="55">
        <v>186</v>
      </c>
      <c r="G25" s="55">
        <v>247</v>
      </c>
      <c r="H25" s="55">
        <v>33</v>
      </c>
      <c r="I25" s="55">
        <v>785</v>
      </c>
    </row>
    <row r="26" spans="1:9" ht="11.25" customHeight="1" outlineLevel="1">
      <c r="A26" s="18" t="s">
        <v>27</v>
      </c>
      <c r="B26" s="59">
        <v>1598</v>
      </c>
      <c r="C26" s="60">
        <v>156</v>
      </c>
      <c r="D26" s="55">
        <v>31</v>
      </c>
      <c r="E26" s="55">
        <v>23</v>
      </c>
      <c r="F26" s="55">
        <v>20</v>
      </c>
      <c r="G26" s="55">
        <v>35</v>
      </c>
      <c r="H26" s="55">
        <v>18</v>
      </c>
      <c r="I26" s="55">
        <v>127</v>
      </c>
    </row>
    <row r="27" spans="1:9" ht="11.25" customHeight="1" outlineLevel="1">
      <c r="A27" s="18" t="s">
        <v>28</v>
      </c>
      <c r="B27" s="59">
        <v>3101</v>
      </c>
      <c r="C27" s="60">
        <v>1458</v>
      </c>
      <c r="D27" s="55">
        <v>316</v>
      </c>
      <c r="E27" s="55">
        <v>177</v>
      </c>
      <c r="F27" s="55">
        <v>180</v>
      </c>
      <c r="G27" s="55">
        <v>219</v>
      </c>
      <c r="H27" s="55">
        <v>43</v>
      </c>
      <c r="I27" s="55">
        <v>935</v>
      </c>
    </row>
    <row r="28" spans="1:9" ht="11.25" customHeight="1" outlineLevel="1">
      <c r="A28" s="18" t="s">
        <v>29</v>
      </c>
      <c r="B28" s="59">
        <v>683</v>
      </c>
      <c r="C28" s="60">
        <v>76</v>
      </c>
      <c r="D28" s="55">
        <v>15</v>
      </c>
      <c r="E28" s="55">
        <v>14</v>
      </c>
      <c r="F28" s="55">
        <v>16</v>
      </c>
      <c r="G28" s="55">
        <v>13</v>
      </c>
      <c r="H28" s="55">
        <v>7</v>
      </c>
      <c r="I28" s="55">
        <v>65</v>
      </c>
    </row>
    <row r="29" spans="1:9" ht="11.25" customHeight="1" outlineLevel="1">
      <c r="A29" s="18" t="s">
        <v>30</v>
      </c>
      <c r="B29" s="59">
        <v>1553</v>
      </c>
      <c r="C29" s="60">
        <v>482</v>
      </c>
      <c r="D29" s="55">
        <v>60</v>
      </c>
      <c r="E29" s="55">
        <v>60</v>
      </c>
      <c r="F29" s="55">
        <v>80</v>
      </c>
      <c r="G29" s="55">
        <v>126</v>
      </c>
      <c r="H29" s="55">
        <v>14</v>
      </c>
      <c r="I29" s="55">
        <v>340</v>
      </c>
    </row>
    <row r="30" spans="1:9" ht="11.25" customHeight="1" outlineLevel="1">
      <c r="A30" s="18" t="s">
        <v>31</v>
      </c>
      <c r="B30" s="59">
        <v>1882</v>
      </c>
      <c r="C30" s="60">
        <v>362</v>
      </c>
      <c r="D30" s="55">
        <v>55</v>
      </c>
      <c r="E30" s="55">
        <v>63</v>
      </c>
      <c r="F30" s="55">
        <v>53</v>
      </c>
      <c r="G30" s="55">
        <v>70</v>
      </c>
      <c r="H30" s="55">
        <v>29</v>
      </c>
      <c r="I30" s="55">
        <v>270</v>
      </c>
    </row>
    <row r="31" spans="1:9" ht="11.25" customHeight="1" outlineLevel="1">
      <c r="A31" s="18" t="s">
        <v>32</v>
      </c>
      <c r="B31" s="59">
        <v>2226</v>
      </c>
      <c r="C31" s="60">
        <v>1257</v>
      </c>
      <c r="D31" s="55">
        <v>273</v>
      </c>
      <c r="E31" s="55">
        <v>176</v>
      </c>
      <c r="F31" s="55">
        <v>210</v>
      </c>
      <c r="G31" s="55">
        <v>274</v>
      </c>
      <c r="H31" s="55">
        <v>42</v>
      </c>
      <c r="I31" s="55">
        <v>975</v>
      </c>
    </row>
    <row r="32" spans="1:9" ht="11.25" customHeight="1" outlineLevel="1">
      <c r="A32" s="18" t="s">
        <v>33</v>
      </c>
      <c r="B32" s="59">
        <v>1256</v>
      </c>
      <c r="C32" s="60">
        <v>547</v>
      </c>
      <c r="D32" s="55">
        <v>86</v>
      </c>
      <c r="E32" s="55">
        <v>87</v>
      </c>
      <c r="F32" s="55">
        <v>102</v>
      </c>
      <c r="G32" s="55">
        <v>123</v>
      </c>
      <c r="H32" s="55">
        <v>36</v>
      </c>
      <c r="I32" s="55">
        <v>434</v>
      </c>
    </row>
    <row r="33" spans="1:9" ht="11.25" customHeight="1" outlineLevel="1">
      <c r="A33" s="18" t="s">
        <v>34</v>
      </c>
      <c r="B33" s="59">
        <v>4139</v>
      </c>
      <c r="C33" s="60">
        <v>2826</v>
      </c>
      <c r="D33" s="55">
        <v>455</v>
      </c>
      <c r="E33" s="55">
        <v>364</v>
      </c>
      <c r="F33" s="55">
        <v>503</v>
      </c>
      <c r="G33" s="55">
        <v>748</v>
      </c>
      <c r="H33" s="55">
        <v>39</v>
      </c>
      <c r="I33" s="55">
        <v>2109</v>
      </c>
    </row>
    <row r="34" spans="1:9">
      <c r="B34" s="6"/>
    </row>
    <row r="35" spans="1:9" s="12" customFormat="1" ht="11.25">
      <c r="A35" s="12" t="s">
        <v>84</v>
      </c>
      <c r="E35" s="13"/>
    </row>
    <row r="36" spans="1:9" s="12" customFormat="1" ht="11.25">
      <c r="A36" s="12" t="s">
        <v>85</v>
      </c>
      <c r="E36" s="13"/>
    </row>
    <row r="40" spans="1:9">
      <c r="B40" s="6"/>
    </row>
  </sheetData>
  <mergeCells count="12">
    <mergeCell ref="B1:I2"/>
    <mergeCell ref="B3:I4"/>
    <mergeCell ref="D6:I7"/>
    <mergeCell ref="D9:I10"/>
    <mergeCell ref="A6:A8"/>
    <mergeCell ref="B6:B8"/>
    <mergeCell ref="A9:A11"/>
    <mergeCell ref="B9:B11"/>
    <mergeCell ref="C6:C8"/>
    <mergeCell ref="C9:C11"/>
    <mergeCell ref="A1:A2"/>
    <mergeCell ref="A3:A4"/>
  </mergeCells>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dimension ref="A1:I155"/>
  <sheetViews>
    <sheetView zoomScale="90" zoomScaleNormal="90" workbookViewId="0"/>
  </sheetViews>
  <sheetFormatPr defaultColWidth="32.140625" defaultRowHeight="12.75"/>
  <cols>
    <col min="1" max="1" width="13.85546875" customWidth="1"/>
    <col min="2" max="2" width="70.7109375" customWidth="1"/>
    <col min="3" max="3" width="15.85546875" style="21" customWidth="1"/>
    <col min="4" max="4" width="15.5703125" style="21" customWidth="1"/>
    <col min="5" max="5" width="12.85546875" style="21" customWidth="1"/>
    <col min="6" max="6" width="14.28515625" style="21" customWidth="1"/>
    <col min="7" max="7" width="19.28515625" style="21" customWidth="1"/>
    <col min="8" max="8" width="32.140625" style="21"/>
  </cols>
  <sheetData>
    <row r="1" spans="1:8" s="20" customFormat="1">
      <c r="A1" s="31" t="s">
        <v>74</v>
      </c>
      <c r="B1" s="112" t="s">
        <v>73</v>
      </c>
      <c r="C1" s="112"/>
      <c r="D1" s="112"/>
      <c r="E1" s="112"/>
      <c r="F1" s="112"/>
      <c r="G1" s="112"/>
      <c r="H1" s="41"/>
    </row>
    <row r="2" spans="1:8" s="33" customFormat="1">
      <c r="A2" s="32" t="s">
        <v>75</v>
      </c>
      <c r="B2" s="113" t="s">
        <v>476</v>
      </c>
      <c r="C2" s="114"/>
      <c r="D2" s="114"/>
      <c r="E2" s="114"/>
      <c r="F2" s="114"/>
      <c r="G2" s="114"/>
      <c r="H2" s="40"/>
    </row>
    <row r="4" spans="1:8">
      <c r="A4" s="115" t="s">
        <v>72</v>
      </c>
      <c r="B4" s="116"/>
      <c r="C4" s="115" t="s">
        <v>71</v>
      </c>
      <c r="D4" s="115"/>
      <c r="E4" s="115"/>
      <c r="F4" s="115"/>
      <c r="G4" s="115"/>
      <c r="H4" s="29"/>
    </row>
    <row r="5" spans="1:8">
      <c r="A5" s="116"/>
      <c r="B5" s="116"/>
      <c r="C5" s="115"/>
      <c r="D5" s="115"/>
      <c r="E5" s="115"/>
      <c r="F5" s="115"/>
      <c r="G5" s="115"/>
      <c r="H5" s="29"/>
    </row>
    <row r="6" spans="1:8">
      <c r="A6" s="116"/>
      <c r="B6" s="116"/>
      <c r="C6" s="29"/>
      <c r="D6" s="23" t="s">
        <v>69</v>
      </c>
      <c r="E6" s="24" t="s">
        <v>70</v>
      </c>
      <c r="F6" s="23" t="s">
        <v>68</v>
      </c>
      <c r="G6" s="23" t="s">
        <v>36</v>
      </c>
      <c r="H6" s="25" t="s">
        <v>67</v>
      </c>
    </row>
    <row r="7" spans="1:8">
      <c r="A7" s="26" t="s">
        <v>94</v>
      </c>
      <c r="B7" s="30" t="s">
        <v>95</v>
      </c>
      <c r="C7" s="28" t="s">
        <v>96</v>
      </c>
      <c r="D7" s="28">
        <v>1875</v>
      </c>
      <c r="E7" s="28">
        <v>16178</v>
      </c>
      <c r="F7" s="28">
        <v>59659</v>
      </c>
      <c r="G7" s="28">
        <v>14831</v>
      </c>
      <c r="H7" s="28">
        <v>92543</v>
      </c>
    </row>
    <row r="8" spans="1:8">
      <c r="A8" s="26" t="s">
        <v>97</v>
      </c>
      <c r="B8" s="26" t="s">
        <v>98</v>
      </c>
      <c r="C8" s="28" t="s">
        <v>99</v>
      </c>
      <c r="D8" s="28">
        <v>0</v>
      </c>
      <c r="E8" s="28">
        <v>31</v>
      </c>
      <c r="F8" s="28">
        <v>970</v>
      </c>
      <c r="G8" s="28">
        <v>577</v>
      </c>
      <c r="H8" s="28">
        <v>1578</v>
      </c>
    </row>
    <row r="9" spans="1:8">
      <c r="A9" s="26" t="s">
        <v>100</v>
      </c>
      <c r="B9" s="26" t="s">
        <v>101</v>
      </c>
      <c r="C9" s="29" t="s">
        <v>102</v>
      </c>
      <c r="D9" s="28">
        <v>0</v>
      </c>
      <c r="E9" s="28">
        <v>1</v>
      </c>
      <c r="F9" s="28">
        <v>83</v>
      </c>
      <c r="G9" s="28">
        <v>79</v>
      </c>
      <c r="H9" s="29">
        <v>163</v>
      </c>
    </row>
    <row r="10" spans="1:8">
      <c r="A10" s="26" t="s">
        <v>103</v>
      </c>
      <c r="B10" s="26" t="s">
        <v>104</v>
      </c>
      <c r="C10" s="28" t="s">
        <v>105</v>
      </c>
      <c r="D10" s="28">
        <v>4</v>
      </c>
      <c r="E10" s="28">
        <v>43</v>
      </c>
      <c r="F10" s="28">
        <v>46</v>
      </c>
      <c r="G10" s="28">
        <v>4</v>
      </c>
      <c r="H10" s="29">
        <v>97</v>
      </c>
    </row>
    <row r="11" spans="1:8">
      <c r="A11" s="26" t="s">
        <v>106</v>
      </c>
      <c r="B11" s="26" t="s">
        <v>107</v>
      </c>
      <c r="C11" s="28" t="s">
        <v>108</v>
      </c>
      <c r="D11" s="28">
        <v>111</v>
      </c>
      <c r="E11" s="28">
        <v>275</v>
      </c>
      <c r="F11" s="28">
        <v>67</v>
      </c>
      <c r="G11" s="28">
        <v>1</v>
      </c>
      <c r="H11" s="29">
        <v>454</v>
      </c>
    </row>
    <row r="12" spans="1:8">
      <c r="A12" s="26" t="s">
        <v>109</v>
      </c>
      <c r="B12" s="26" t="s">
        <v>110</v>
      </c>
      <c r="C12" s="29" t="s">
        <v>111</v>
      </c>
      <c r="D12" s="28">
        <v>85</v>
      </c>
      <c r="E12" s="28">
        <v>337</v>
      </c>
      <c r="F12" s="28">
        <v>4734</v>
      </c>
      <c r="G12" s="28">
        <v>6127</v>
      </c>
      <c r="H12" s="28">
        <v>11283</v>
      </c>
    </row>
    <row r="13" spans="1:8">
      <c r="A13" s="26" t="s">
        <v>112</v>
      </c>
      <c r="B13" s="26" t="s">
        <v>113</v>
      </c>
      <c r="C13" s="28" t="s">
        <v>114</v>
      </c>
      <c r="D13" s="28">
        <v>0</v>
      </c>
      <c r="E13" s="28">
        <v>2</v>
      </c>
      <c r="F13" s="28">
        <v>119</v>
      </c>
      <c r="G13" s="28">
        <v>13</v>
      </c>
      <c r="H13" s="29">
        <v>134</v>
      </c>
    </row>
    <row r="14" spans="1:8">
      <c r="A14" s="26" t="s">
        <v>115</v>
      </c>
      <c r="B14" s="26" t="s">
        <v>116</v>
      </c>
      <c r="C14" s="28" t="s">
        <v>117</v>
      </c>
      <c r="D14" s="28">
        <v>0</v>
      </c>
      <c r="E14" s="28">
        <v>0</v>
      </c>
      <c r="F14" s="28">
        <v>84</v>
      </c>
      <c r="G14" s="28">
        <v>3</v>
      </c>
      <c r="H14" s="29">
        <v>87</v>
      </c>
    </row>
    <row r="15" spans="1:8">
      <c r="A15" s="26" t="s">
        <v>118</v>
      </c>
      <c r="B15" s="26" t="s">
        <v>119</v>
      </c>
      <c r="C15" s="28" t="s">
        <v>120</v>
      </c>
      <c r="D15" s="28">
        <v>1385</v>
      </c>
      <c r="E15" s="28">
        <v>3971</v>
      </c>
      <c r="F15" s="28">
        <v>2083</v>
      </c>
      <c r="G15" s="28">
        <v>100</v>
      </c>
      <c r="H15" s="28">
        <v>7539</v>
      </c>
    </row>
    <row r="16" spans="1:8">
      <c r="A16" s="26" t="s">
        <v>121</v>
      </c>
      <c r="B16" s="30" t="s">
        <v>122</v>
      </c>
      <c r="C16" s="29" t="s">
        <v>123</v>
      </c>
      <c r="D16" s="28">
        <v>0</v>
      </c>
      <c r="E16" s="28">
        <v>0</v>
      </c>
      <c r="F16" s="28">
        <v>216</v>
      </c>
      <c r="G16" s="28">
        <v>33</v>
      </c>
      <c r="H16" s="29">
        <v>249</v>
      </c>
    </row>
    <row r="17" spans="1:8">
      <c r="A17" s="26" t="s">
        <v>124</v>
      </c>
      <c r="B17" s="26" t="s">
        <v>125</v>
      </c>
      <c r="C17" s="28" t="s">
        <v>126</v>
      </c>
      <c r="D17" s="28">
        <v>923</v>
      </c>
      <c r="E17" s="28">
        <v>1507</v>
      </c>
      <c r="F17" s="28">
        <v>15587</v>
      </c>
      <c r="G17" s="28">
        <v>10327</v>
      </c>
      <c r="H17" s="28">
        <v>28344</v>
      </c>
    </row>
    <row r="18" spans="1:8">
      <c r="A18" s="26" t="s">
        <v>127</v>
      </c>
      <c r="B18" s="26" t="s">
        <v>128</v>
      </c>
      <c r="C18" s="29" t="s">
        <v>129</v>
      </c>
      <c r="D18" s="28">
        <v>1161</v>
      </c>
      <c r="E18" s="28">
        <v>5441</v>
      </c>
      <c r="F18" s="28">
        <v>10038</v>
      </c>
      <c r="G18" s="28">
        <v>1541</v>
      </c>
      <c r="H18" s="28">
        <v>18181</v>
      </c>
    </row>
    <row r="19" spans="1:8">
      <c r="A19" s="26" t="s">
        <v>130</v>
      </c>
      <c r="B19" s="30" t="s">
        <v>131</v>
      </c>
      <c r="C19" s="29"/>
      <c r="D19" s="28">
        <v>3757</v>
      </c>
      <c r="E19" s="28">
        <v>56769</v>
      </c>
      <c r="F19" s="28">
        <v>212023</v>
      </c>
      <c r="G19" s="28">
        <v>74451</v>
      </c>
      <c r="H19" s="28">
        <v>347000</v>
      </c>
    </row>
    <row r="20" spans="1:8" s="20" customFormat="1">
      <c r="A20" s="42" t="s">
        <v>132</v>
      </c>
      <c r="B20" s="43" t="s">
        <v>474</v>
      </c>
      <c r="C20" s="44"/>
      <c r="D20" s="44">
        <v>7855</v>
      </c>
      <c r="E20" s="44">
        <v>78141</v>
      </c>
      <c r="F20" s="44">
        <v>286964</v>
      </c>
      <c r="G20" s="44">
        <v>101554</v>
      </c>
      <c r="H20" s="44">
        <v>474514</v>
      </c>
    </row>
    <row r="21" spans="1:8">
      <c r="A21" s="26" t="s">
        <v>133</v>
      </c>
      <c r="B21" s="30" t="s">
        <v>134</v>
      </c>
      <c r="C21" s="28" t="s">
        <v>135</v>
      </c>
      <c r="D21" s="28">
        <v>0</v>
      </c>
      <c r="E21" s="28">
        <v>0</v>
      </c>
      <c r="F21" s="28">
        <v>823</v>
      </c>
      <c r="G21" s="28">
        <v>2383</v>
      </c>
      <c r="H21" s="28">
        <v>3206</v>
      </c>
    </row>
    <row r="22" spans="1:8" ht="25.5">
      <c r="A22" s="26" t="s">
        <v>136</v>
      </c>
      <c r="B22" s="30" t="s">
        <v>137</v>
      </c>
      <c r="C22" s="28" t="s">
        <v>138</v>
      </c>
      <c r="D22" s="28">
        <v>0</v>
      </c>
      <c r="E22" s="28">
        <v>0</v>
      </c>
      <c r="F22" s="28">
        <v>2498</v>
      </c>
      <c r="G22" s="28">
        <v>6569</v>
      </c>
      <c r="H22" s="28">
        <v>9067</v>
      </c>
    </row>
    <row r="23" spans="1:8">
      <c r="A23" s="26" t="s">
        <v>139</v>
      </c>
      <c r="B23" s="27" t="s">
        <v>140</v>
      </c>
      <c r="C23" s="29" t="s">
        <v>141</v>
      </c>
      <c r="D23" s="28">
        <v>0</v>
      </c>
      <c r="E23" s="28">
        <v>1</v>
      </c>
      <c r="F23" s="28">
        <v>2868</v>
      </c>
      <c r="G23" s="28">
        <v>5774</v>
      </c>
      <c r="H23" s="28">
        <v>8643</v>
      </c>
    </row>
    <row r="24" spans="1:8">
      <c r="A24" s="26" t="s">
        <v>142</v>
      </c>
      <c r="B24" s="26" t="s">
        <v>143</v>
      </c>
      <c r="C24" s="28" t="s">
        <v>144</v>
      </c>
      <c r="D24" s="28">
        <v>0</v>
      </c>
      <c r="E24" s="28">
        <v>7</v>
      </c>
      <c r="F24" s="28">
        <v>3126</v>
      </c>
      <c r="G24" s="28">
        <v>3500</v>
      </c>
      <c r="H24" s="28">
        <v>6633</v>
      </c>
    </row>
    <row r="25" spans="1:8">
      <c r="A25" s="26" t="s">
        <v>145</v>
      </c>
      <c r="B25" s="30" t="s">
        <v>146</v>
      </c>
      <c r="C25" s="28" t="s">
        <v>147</v>
      </c>
      <c r="D25" s="28">
        <v>1</v>
      </c>
      <c r="E25" s="28">
        <v>9</v>
      </c>
      <c r="F25" s="28">
        <v>14036</v>
      </c>
      <c r="G25" s="28">
        <v>20684</v>
      </c>
      <c r="H25" s="28">
        <v>34730</v>
      </c>
    </row>
    <row r="26" spans="1:8">
      <c r="A26" s="26" t="s">
        <v>148</v>
      </c>
      <c r="B26" s="26" t="s">
        <v>149</v>
      </c>
      <c r="C26" s="28" t="s">
        <v>150</v>
      </c>
      <c r="D26" s="28">
        <v>0</v>
      </c>
      <c r="E26" s="28">
        <v>0</v>
      </c>
      <c r="F26" s="28">
        <v>844</v>
      </c>
      <c r="G26" s="28">
        <v>422</v>
      </c>
      <c r="H26" s="28">
        <v>1266</v>
      </c>
    </row>
    <row r="27" spans="1:8">
      <c r="A27" s="26" t="s">
        <v>151</v>
      </c>
      <c r="B27" s="26" t="s">
        <v>152</v>
      </c>
      <c r="C27" s="29" t="s">
        <v>153</v>
      </c>
      <c r="D27" s="29">
        <v>14</v>
      </c>
      <c r="E27" s="29">
        <v>274</v>
      </c>
      <c r="F27" s="28">
        <v>5157</v>
      </c>
      <c r="G27" s="28">
        <v>7160</v>
      </c>
      <c r="H27" s="28">
        <v>12605</v>
      </c>
    </row>
    <row r="28" spans="1:8">
      <c r="A28" s="26" t="s">
        <v>154</v>
      </c>
      <c r="B28" s="26" t="s">
        <v>155</v>
      </c>
      <c r="C28" s="29"/>
      <c r="D28" s="29">
        <v>22</v>
      </c>
      <c r="E28" s="29">
        <v>355</v>
      </c>
      <c r="F28" s="28">
        <v>32056</v>
      </c>
      <c r="G28" s="28">
        <v>64158</v>
      </c>
      <c r="H28" s="28">
        <v>96591</v>
      </c>
    </row>
    <row r="29" spans="1:8">
      <c r="A29" s="26" t="s">
        <v>156</v>
      </c>
      <c r="B29" s="26" t="s">
        <v>157</v>
      </c>
      <c r="C29" s="29" t="s">
        <v>158</v>
      </c>
      <c r="D29" s="29">
        <v>377</v>
      </c>
      <c r="E29" s="28">
        <v>11672</v>
      </c>
      <c r="F29" s="28">
        <v>136800</v>
      </c>
      <c r="G29" s="28">
        <v>67936</v>
      </c>
      <c r="H29" s="28">
        <v>216785</v>
      </c>
    </row>
    <row r="30" spans="1:8" s="20" customFormat="1">
      <c r="A30" s="42" t="s">
        <v>97</v>
      </c>
      <c r="B30" s="42" t="s">
        <v>473</v>
      </c>
      <c r="C30" s="23"/>
      <c r="D30" s="23">
        <v>412</v>
      </c>
      <c r="E30" s="44">
        <v>12237</v>
      </c>
      <c r="F30" s="44">
        <v>182712</v>
      </c>
      <c r="G30" s="44">
        <v>152360</v>
      </c>
      <c r="H30" s="44">
        <v>347721</v>
      </c>
    </row>
    <row r="31" spans="1:8">
      <c r="A31" s="26" t="s">
        <v>159</v>
      </c>
      <c r="B31" s="26" t="s">
        <v>160</v>
      </c>
      <c r="C31" s="29" t="s">
        <v>161</v>
      </c>
      <c r="D31" s="29">
        <v>764</v>
      </c>
      <c r="E31" s="28">
        <v>7269</v>
      </c>
      <c r="F31" s="28">
        <v>78715</v>
      </c>
      <c r="G31" s="28">
        <v>44302</v>
      </c>
      <c r="H31" s="28">
        <v>131050</v>
      </c>
    </row>
    <row r="32" spans="1:8">
      <c r="A32" s="26" t="s">
        <v>162</v>
      </c>
      <c r="B32" s="26" t="s">
        <v>163</v>
      </c>
      <c r="C32" s="29" t="s">
        <v>164</v>
      </c>
      <c r="D32" s="29">
        <v>104</v>
      </c>
      <c r="E32" s="28">
        <v>1637</v>
      </c>
      <c r="F32" s="28">
        <v>20472</v>
      </c>
      <c r="G32" s="28">
        <v>26648</v>
      </c>
      <c r="H32" s="28">
        <v>48861</v>
      </c>
    </row>
    <row r="33" spans="1:8">
      <c r="A33" s="26" t="s">
        <v>165</v>
      </c>
      <c r="B33" s="26" t="s">
        <v>166</v>
      </c>
      <c r="C33" s="29" t="s">
        <v>167</v>
      </c>
      <c r="D33" s="29">
        <v>14</v>
      </c>
      <c r="E33" s="29">
        <v>149</v>
      </c>
      <c r="F33" s="29">
        <v>1617</v>
      </c>
      <c r="G33" s="29">
        <v>753</v>
      </c>
      <c r="H33" s="28">
        <v>2533</v>
      </c>
    </row>
    <row r="34" spans="1:8" s="20" customFormat="1">
      <c r="A34" s="42" t="s">
        <v>100</v>
      </c>
      <c r="B34" s="42" t="s">
        <v>472</v>
      </c>
      <c r="C34" s="23"/>
      <c r="D34" s="23">
        <v>868</v>
      </c>
      <c r="E34" s="44">
        <v>8882</v>
      </c>
      <c r="F34" s="44">
        <v>97325</v>
      </c>
      <c r="G34" s="44">
        <v>66044</v>
      </c>
      <c r="H34" s="44">
        <v>173119</v>
      </c>
    </row>
    <row r="35" spans="1:8">
      <c r="A35" s="26" t="s">
        <v>168</v>
      </c>
      <c r="B35" s="26" t="s">
        <v>169</v>
      </c>
      <c r="C35" s="29" t="s">
        <v>170</v>
      </c>
      <c r="D35" s="29">
        <v>53</v>
      </c>
      <c r="E35" s="28">
        <v>8895</v>
      </c>
      <c r="F35" s="28">
        <v>206383</v>
      </c>
      <c r="G35" s="28">
        <v>117672</v>
      </c>
      <c r="H35" s="28">
        <v>333003</v>
      </c>
    </row>
    <row r="36" spans="1:8">
      <c r="A36" s="26" t="s">
        <v>171</v>
      </c>
      <c r="B36" s="26" t="s">
        <v>172</v>
      </c>
      <c r="C36" s="29" t="s">
        <v>173</v>
      </c>
      <c r="D36" s="29">
        <v>28</v>
      </c>
      <c r="E36" s="28">
        <v>1831</v>
      </c>
      <c r="F36" s="28">
        <v>125242</v>
      </c>
      <c r="G36" s="28">
        <v>207879</v>
      </c>
      <c r="H36" s="28">
        <v>334980</v>
      </c>
    </row>
    <row r="37" spans="1:8">
      <c r="A37" s="26" t="s">
        <v>174</v>
      </c>
      <c r="B37" s="26" t="s">
        <v>175</v>
      </c>
      <c r="C37" s="29" t="s">
        <v>176</v>
      </c>
      <c r="D37" s="29">
        <v>112</v>
      </c>
      <c r="E37" s="28">
        <v>3511</v>
      </c>
      <c r="F37" s="28">
        <v>32946</v>
      </c>
      <c r="G37" s="28">
        <v>20031</v>
      </c>
      <c r="H37" s="28">
        <v>56600</v>
      </c>
    </row>
    <row r="38" spans="1:8">
      <c r="A38" s="26" t="s">
        <v>177</v>
      </c>
      <c r="B38" s="26" t="s">
        <v>178</v>
      </c>
      <c r="C38" s="29"/>
      <c r="D38" s="28">
        <v>1715</v>
      </c>
      <c r="E38" s="28">
        <v>6079</v>
      </c>
      <c r="F38" s="28">
        <v>207432</v>
      </c>
      <c r="G38" s="28">
        <v>245298</v>
      </c>
      <c r="H38" s="28">
        <v>460524</v>
      </c>
    </row>
    <row r="39" spans="1:8" s="20" customFormat="1">
      <c r="A39" s="42" t="s">
        <v>103</v>
      </c>
      <c r="B39" s="42" t="s">
        <v>471</v>
      </c>
      <c r="C39" s="23"/>
      <c r="D39" s="44">
        <v>1889</v>
      </c>
      <c r="E39" s="44">
        <v>18680</v>
      </c>
      <c r="F39" s="44">
        <v>457788</v>
      </c>
      <c r="G39" s="44">
        <v>428769</v>
      </c>
      <c r="H39" s="44">
        <v>907126</v>
      </c>
    </row>
    <row r="40" spans="1:8">
      <c r="A40" s="26" t="s">
        <v>179</v>
      </c>
      <c r="B40" s="26" t="s">
        <v>180</v>
      </c>
      <c r="C40" s="29" t="s">
        <v>181</v>
      </c>
      <c r="D40" s="29">
        <v>0</v>
      </c>
      <c r="E40" s="29">
        <v>6</v>
      </c>
      <c r="F40" s="28">
        <v>1271</v>
      </c>
      <c r="G40" s="28">
        <v>23352</v>
      </c>
      <c r="H40" s="28">
        <v>24629</v>
      </c>
    </row>
    <row r="41" spans="1:8">
      <c r="A41" s="26" t="s">
        <v>182</v>
      </c>
      <c r="B41" s="26" t="s">
        <v>183</v>
      </c>
      <c r="C41" s="29" t="s">
        <v>184</v>
      </c>
      <c r="D41" s="29">
        <v>0</v>
      </c>
      <c r="E41" s="29">
        <v>63</v>
      </c>
      <c r="F41" s="28">
        <v>14594</v>
      </c>
      <c r="G41" s="28">
        <v>5014</v>
      </c>
      <c r="H41" s="28">
        <v>19671</v>
      </c>
    </row>
    <row r="42" spans="1:8">
      <c r="A42" s="26" t="s">
        <v>185</v>
      </c>
      <c r="B42" s="26" t="s">
        <v>186</v>
      </c>
      <c r="C42" s="29" t="s">
        <v>187</v>
      </c>
      <c r="D42" s="29">
        <v>0</v>
      </c>
      <c r="E42" s="29">
        <v>172</v>
      </c>
      <c r="F42" s="28">
        <v>11729</v>
      </c>
      <c r="G42" s="29">
        <v>963</v>
      </c>
      <c r="H42" s="28">
        <v>12864</v>
      </c>
    </row>
    <row r="43" spans="1:8">
      <c r="A43" s="26" t="s">
        <v>188</v>
      </c>
      <c r="B43" s="26" t="s">
        <v>189</v>
      </c>
      <c r="C43" s="29" t="s">
        <v>190</v>
      </c>
      <c r="D43" s="29">
        <v>0</v>
      </c>
      <c r="E43" s="29">
        <v>596</v>
      </c>
      <c r="F43" s="28">
        <v>38710</v>
      </c>
      <c r="G43" s="28">
        <v>15244</v>
      </c>
      <c r="H43" s="28">
        <v>54550</v>
      </c>
    </row>
    <row r="44" spans="1:8">
      <c r="A44" s="26" t="s">
        <v>191</v>
      </c>
      <c r="B44" s="26" t="s">
        <v>192</v>
      </c>
      <c r="C44" s="29" t="s">
        <v>193</v>
      </c>
      <c r="D44" s="29">
        <v>28</v>
      </c>
      <c r="E44" s="28">
        <v>5309</v>
      </c>
      <c r="F44" s="28">
        <v>286668</v>
      </c>
      <c r="G44" s="28">
        <v>231181</v>
      </c>
      <c r="H44" s="28">
        <v>523186</v>
      </c>
    </row>
    <row r="45" spans="1:8">
      <c r="A45" s="26" t="s">
        <v>194</v>
      </c>
      <c r="B45" s="26" t="s">
        <v>195</v>
      </c>
      <c r="C45" s="29" t="s">
        <v>196</v>
      </c>
      <c r="D45" s="29">
        <v>6</v>
      </c>
      <c r="E45" s="29">
        <v>815</v>
      </c>
      <c r="F45" s="28">
        <v>5362</v>
      </c>
      <c r="G45" s="29">
        <v>740</v>
      </c>
      <c r="H45" s="28">
        <v>6923</v>
      </c>
    </row>
    <row r="46" spans="1:8">
      <c r="A46" s="26" t="s">
        <v>197</v>
      </c>
      <c r="B46" s="26" t="s">
        <v>198</v>
      </c>
      <c r="C46" s="29"/>
      <c r="D46" s="28">
        <v>1358</v>
      </c>
      <c r="E46" s="28">
        <v>13775</v>
      </c>
      <c r="F46" s="28">
        <v>152663</v>
      </c>
      <c r="G46" s="28">
        <v>167689</v>
      </c>
      <c r="H46" s="28">
        <v>335485</v>
      </c>
    </row>
    <row r="47" spans="1:8" s="20" customFormat="1">
      <c r="A47" s="42" t="s">
        <v>106</v>
      </c>
      <c r="B47" s="42" t="s">
        <v>470</v>
      </c>
      <c r="C47" s="23"/>
      <c r="D47" s="44">
        <v>1381</v>
      </c>
      <c r="E47" s="44">
        <v>18309</v>
      </c>
      <c r="F47" s="44">
        <v>419009</v>
      </c>
      <c r="G47" s="44">
        <v>367560</v>
      </c>
      <c r="H47" s="44">
        <v>806259</v>
      </c>
    </row>
    <row r="48" spans="1:8">
      <c r="A48" s="26" t="s">
        <v>199</v>
      </c>
      <c r="B48" s="26" t="s">
        <v>200</v>
      </c>
      <c r="C48" s="29" t="s">
        <v>201</v>
      </c>
      <c r="D48" s="29">
        <v>182</v>
      </c>
      <c r="E48" s="29">
        <v>392</v>
      </c>
      <c r="F48" s="28">
        <v>4453</v>
      </c>
      <c r="G48" s="28">
        <v>17264</v>
      </c>
      <c r="H48" s="28">
        <v>22291</v>
      </c>
    </row>
    <row r="49" spans="1:8">
      <c r="A49" s="26" t="s">
        <v>202</v>
      </c>
      <c r="B49" s="26" t="s">
        <v>203</v>
      </c>
      <c r="C49" s="29" t="s">
        <v>204</v>
      </c>
      <c r="D49" s="29">
        <v>107</v>
      </c>
      <c r="E49" s="28">
        <v>3758</v>
      </c>
      <c r="F49" s="28">
        <v>26452</v>
      </c>
      <c r="G49" s="28">
        <v>12678</v>
      </c>
      <c r="H49" s="28">
        <v>42995</v>
      </c>
    </row>
    <row r="50" spans="1:8">
      <c r="A50" s="26" t="s">
        <v>205</v>
      </c>
      <c r="B50" s="26" t="s">
        <v>206</v>
      </c>
      <c r="C50" s="29" t="s">
        <v>207</v>
      </c>
      <c r="D50" s="29">
        <v>22</v>
      </c>
      <c r="E50" s="28">
        <v>5842</v>
      </c>
      <c r="F50" s="28">
        <v>56587</v>
      </c>
      <c r="G50" s="28">
        <v>10294</v>
      </c>
      <c r="H50" s="28">
        <v>72745</v>
      </c>
    </row>
    <row r="51" spans="1:8">
      <c r="A51" s="26" t="s">
        <v>208</v>
      </c>
      <c r="B51" s="26" t="s">
        <v>209</v>
      </c>
      <c r="C51" s="29" t="s">
        <v>210</v>
      </c>
      <c r="D51" s="29">
        <v>23</v>
      </c>
      <c r="E51" s="28">
        <v>1198</v>
      </c>
      <c r="F51" s="28">
        <v>10441</v>
      </c>
      <c r="G51" s="28">
        <v>12659</v>
      </c>
      <c r="H51" s="28">
        <v>24321</v>
      </c>
    </row>
    <row r="52" spans="1:8">
      <c r="A52" s="26" t="s">
        <v>211</v>
      </c>
      <c r="B52" s="26" t="s">
        <v>212</v>
      </c>
      <c r="C52" s="29"/>
      <c r="D52" s="29">
        <v>60</v>
      </c>
      <c r="E52" s="28">
        <v>1485</v>
      </c>
      <c r="F52" s="28">
        <v>62220</v>
      </c>
      <c r="G52" s="28">
        <v>48703</v>
      </c>
      <c r="H52" s="28">
        <v>112468</v>
      </c>
    </row>
    <row r="53" spans="1:8" s="20" customFormat="1">
      <c r="A53" s="42" t="s">
        <v>109</v>
      </c>
      <c r="B53" s="42" t="s">
        <v>469</v>
      </c>
      <c r="C53" s="23"/>
      <c r="D53" s="23">
        <v>369</v>
      </c>
      <c r="E53" s="44">
        <v>11801</v>
      </c>
      <c r="F53" s="44">
        <v>148195</v>
      </c>
      <c r="G53" s="44">
        <v>92687</v>
      </c>
      <c r="H53" s="44">
        <v>253052</v>
      </c>
    </row>
    <row r="54" spans="1:8">
      <c r="A54" s="26" t="s">
        <v>213</v>
      </c>
      <c r="B54" s="26" t="s">
        <v>214</v>
      </c>
      <c r="C54" s="29" t="s">
        <v>215</v>
      </c>
      <c r="D54" s="28">
        <v>3764</v>
      </c>
      <c r="E54" s="28">
        <v>19588</v>
      </c>
      <c r="F54" s="28">
        <v>127913</v>
      </c>
      <c r="G54" s="28">
        <v>84976</v>
      </c>
      <c r="H54" s="28">
        <v>236241</v>
      </c>
    </row>
    <row r="55" spans="1:8">
      <c r="A55" s="26" t="s">
        <v>216</v>
      </c>
      <c r="B55" s="26" t="s">
        <v>217</v>
      </c>
      <c r="C55" s="29" t="s">
        <v>218</v>
      </c>
      <c r="D55" s="29">
        <v>9</v>
      </c>
      <c r="E55" s="29">
        <v>135</v>
      </c>
      <c r="F55" s="28">
        <v>11523</v>
      </c>
      <c r="G55" s="28">
        <v>63939</v>
      </c>
      <c r="H55" s="28">
        <v>75606</v>
      </c>
    </row>
    <row r="56" spans="1:8">
      <c r="A56" s="26" t="s">
        <v>219</v>
      </c>
      <c r="B56" s="26" t="s">
        <v>220</v>
      </c>
      <c r="C56" s="29" t="s">
        <v>221</v>
      </c>
      <c r="D56" s="29">
        <v>6</v>
      </c>
      <c r="E56" s="29">
        <v>267</v>
      </c>
      <c r="F56" s="28">
        <v>27030</v>
      </c>
      <c r="G56" s="28">
        <v>69469</v>
      </c>
      <c r="H56" s="28">
        <v>96772</v>
      </c>
    </row>
    <row r="57" spans="1:8">
      <c r="A57" s="26" t="s">
        <v>222</v>
      </c>
      <c r="B57" s="26" t="s">
        <v>223</v>
      </c>
      <c r="C57" s="29" t="s">
        <v>224</v>
      </c>
      <c r="D57" s="29">
        <v>284</v>
      </c>
      <c r="E57" s="28">
        <v>3046</v>
      </c>
      <c r="F57" s="28">
        <v>1222</v>
      </c>
      <c r="G57" s="29">
        <v>253</v>
      </c>
      <c r="H57" s="28">
        <v>4805</v>
      </c>
    </row>
    <row r="58" spans="1:8">
      <c r="A58" s="26" t="s">
        <v>225</v>
      </c>
      <c r="B58" s="26" t="s">
        <v>226</v>
      </c>
      <c r="C58" s="29" t="s">
        <v>227</v>
      </c>
      <c r="D58" s="29">
        <v>664</v>
      </c>
      <c r="E58" s="28">
        <v>28797</v>
      </c>
      <c r="F58" s="28">
        <v>70887</v>
      </c>
      <c r="G58" s="28">
        <v>37554</v>
      </c>
      <c r="H58" s="28">
        <v>137902</v>
      </c>
    </row>
    <row r="59" spans="1:8">
      <c r="A59" s="26" t="s">
        <v>228</v>
      </c>
      <c r="B59" s="26" t="s">
        <v>229</v>
      </c>
      <c r="C59" s="29"/>
      <c r="D59" s="29">
        <v>708</v>
      </c>
      <c r="E59" s="28">
        <v>14664</v>
      </c>
      <c r="F59" s="28">
        <v>92409</v>
      </c>
      <c r="G59" s="28">
        <v>75669</v>
      </c>
      <c r="H59" s="28">
        <v>183450</v>
      </c>
    </row>
    <row r="60" spans="1:8" s="20" customFormat="1">
      <c r="A60" s="42" t="s">
        <v>112</v>
      </c>
      <c r="B60" s="42" t="s">
        <v>468</v>
      </c>
      <c r="C60" s="23"/>
      <c r="D60" s="44">
        <v>5042</v>
      </c>
      <c r="E60" s="44">
        <v>60586</v>
      </c>
      <c r="F60" s="44">
        <v>283170</v>
      </c>
      <c r="G60" s="44">
        <v>246472</v>
      </c>
      <c r="H60" s="44">
        <v>595270</v>
      </c>
    </row>
    <row r="61" spans="1:8">
      <c r="A61" s="26" t="s">
        <v>230</v>
      </c>
      <c r="B61" s="26" t="s">
        <v>231</v>
      </c>
      <c r="C61" s="29" t="s">
        <v>232</v>
      </c>
      <c r="D61" s="28">
        <v>4105</v>
      </c>
      <c r="E61" s="28">
        <v>15898</v>
      </c>
      <c r="F61" s="28">
        <v>49729</v>
      </c>
      <c r="G61" s="28">
        <v>14887</v>
      </c>
      <c r="H61" s="28">
        <v>84619</v>
      </c>
    </row>
    <row r="62" spans="1:8">
      <c r="A62" s="26" t="s">
        <v>233</v>
      </c>
      <c r="B62" s="26" t="s">
        <v>234</v>
      </c>
      <c r="C62" s="29" t="s">
        <v>235</v>
      </c>
      <c r="D62" s="29">
        <v>95</v>
      </c>
      <c r="E62" s="28">
        <v>1432</v>
      </c>
      <c r="F62" s="28">
        <v>11847</v>
      </c>
      <c r="G62" s="28">
        <v>19095</v>
      </c>
      <c r="H62" s="28">
        <v>32469</v>
      </c>
    </row>
    <row r="63" spans="1:8">
      <c r="A63" s="26" t="s">
        <v>236</v>
      </c>
      <c r="B63" s="26" t="s">
        <v>237</v>
      </c>
      <c r="C63" s="29"/>
      <c r="D63" s="28">
        <v>2626</v>
      </c>
      <c r="E63" s="28">
        <v>21362</v>
      </c>
      <c r="F63" s="28">
        <v>127738</v>
      </c>
      <c r="G63" s="28">
        <v>72332</v>
      </c>
      <c r="H63" s="28">
        <v>224058</v>
      </c>
    </row>
    <row r="64" spans="1:8" s="20" customFormat="1">
      <c r="A64" s="42" t="s">
        <v>115</v>
      </c>
      <c r="B64" s="42" t="s">
        <v>467</v>
      </c>
      <c r="C64" s="23"/>
      <c r="D64" s="44">
        <v>6053</v>
      </c>
      <c r="E64" s="44">
        <v>34149</v>
      </c>
      <c r="F64" s="44">
        <v>168220</v>
      </c>
      <c r="G64" s="44">
        <v>93698</v>
      </c>
      <c r="H64" s="44">
        <v>302120</v>
      </c>
    </row>
    <row r="65" spans="1:8">
      <c r="A65" s="26" t="s">
        <v>238</v>
      </c>
      <c r="B65" s="26" t="s">
        <v>239</v>
      </c>
      <c r="C65" s="29" t="s">
        <v>240</v>
      </c>
      <c r="D65" s="29">
        <v>1</v>
      </c>
      <c r="E65" s="29">
        <v>10</v>
      </c>
      <c r="F65" s="29">
        <v>116</v>
      </c>
      <c r="G65" s="29">
        <v>119</v>
      </c>
      <c r="H65" s="29">
        <v>246</v>
      </c>
    </row>
    <row r="66" spans="1:8">
      <c r="A66" s="26" t="s">
        <v>241</v>
      </c>
      <c r="B66" s="26" t="s">
        <v>242</v>
      </c>
      <c r="C66" s="29" t="s">
        <v>243</v>
      </c>
      <c r="D66" s="29">
        <v>0</v>
      </c>
      <c r="E66" s="29">
        <v>87</v>
      </c>
      <c r="F66" s="28">
        <v>1110</v>
      </c>
      <c r="G66" s="28">
        <v>2175</v>
      </c>
      <c r="H66" s="28">
        <v>3372</v>
      </c>
    </row>
    <row r="67" spans="1:8">
      <c r="A67" s="26" t="s">
        <v>244</v>
      </c>
      <c r="B67" s="26" t="s">
        <v>245</v>
      </c>
      <c r="C67" s="29" t="s">
        <v>246</v>
      </c>
      <c r="D67" s="29">
        <v>16</v>
      </c>
      <c r="E67" s="28">
        <v>1326</v>
      </c>
      <c r="F67" s="28">
        <v>471216</v>
      </c>
      <c r="G67" s="28">
        <v>660489</v>
      </c>
      <c r="H67" s="28">
        <v>1133047</v>
      </c>
    </row>
    <row r="68" spans="1:8">
      <c r="A68" s="26" t="s">
        <v>247</v>
      </c>
      <c r="B68" s="26" t="s">
        <v>248</v>
      </c>
      <c r="C68" s="29" t="s">
        <v>249</v>
      </c>
      <c r="D68" s="29">
        <v>0</v>
      </c>
      <c r="E68" s="29">
        <v>2</v>
      </c>
      <c r="F68" s="28">
        <v>14141</v>
      </c>
      <c r="G68" s="28">
        <v>22952</v>
      </c>
      <c r="H68" s="28">
        <v>37095</v>
      </c>
    </row>
    <row r="69" spans="1:8">
      <c r="A69" s="26" t="s">
        <v>250</v>
      </c>
      <c r="B69" s="26" t="s">
        <v>251</v>
      </c>
      <c r="C69" s="29" t="s">
        <v>252</v>
      </c>
      <c r="D69" s="29">
        <v>1</v>
      </c>
      <c r="E69" s="29">
        <v>62</v>
      </c>
      <c r="F69" s="28">
        <v>33722</v>
      </c>
      <c r="G69" s="28">
        <v>92455</v>
      </c>
      <c r="H69" s="28">
        <v>126240</v>
      </c>
    </row>
    <row r="70" spans="1:8">
      <c r="A70" s="26" t="s">
        <v>253</v>
      </c>
      <c r="B70" s="26" t="s">
        <v>254</v>
      </c>
      <c r="C70" s="29" t="s">
        <v>255</v>
      </c>
      <c r="D70" s="29">
        <v>40</v>
      </c>
      <c r="E70" s="28">
        <v>2649</v>
      </c>
      <c r="F70" s="28">
        <v>84586</v>
      </c>
      <c r="G70" s="28">
        <v>202360</v>
      </c>
      <c r="H70" s="28">
        <v>289635</v>
      </c>
    </row>
    <row r="71" spans="1:8">
      <c r="A71" s="26" t="s">
        <v>256</v>
      </c>
      <c r="B71" s="26" t="s">
        <v>257</v>
      </c>
      <c r="C71" s="29" t="s">
        <v>258</v>
      </c>
      <c r="D71" s="29">
        <v>1</v>
      </c>
      <c r="E71" s="29">
        <v>41</v>
      </c>
      <c r="F71" s="28">
        <v>7893</v>
      </c>
      <c r="G71" s="28">
        <v>24240</v>
      </c>
      <c r="H71" s="28">
        <v>32175</v>
      </c>
    </row>
    <row r="72" spans="1:8">
      <c r="A72" s="26" t="s">
        <v>259</v>
      </c>
      <c r="B72" s="26" t="s">
        <v>260</v>
      </c>
      <c r="C72" s="29" t="s">
        <v>261</v>
      </c>
      <c r="D72" s="29">
        <v>2</v>
      </c>
      <c r="E72" s="29">
        <v>36</v>
      </c>
      <c r="F72" s="28">
        <v>6604</v>
      </c>
      <c r="G72" s="28">
        <v>19277</v>
      </c>
      <c r="H72" s="28">
        <v>25919</v>
      </c>
    </row>
    <row r="73" spans="1:8">
      <c r="A73" s="26" t="s">
        <v>262</v>
      </c>
      <c r="B73" s="26" t="s">
        <v>263</v>
      </c>
      <c r="C73" s="29" t="s">
        <v>264</v>
      </c>
      <c r="D73" s="29">
        <v>2</v>
      </c>
      <c r="E73" s="29">
        <v>12</v>
      </c>
      <c r="F73" s="28">
        <v>3443</v>
      </c>
      <c r="G73" s="28">
        <v>12353</v>
      </c>
      <c r="H73" s="28">
        <v>15810</v>
      </c>
    </row>
    <row r="74" spans="1:8">
      <c r="A74" s="26" t="s">
        <v>265</v>
      </c>
      <c r="B74" s="26" t="s">
        <v>266</v>
      </c>
      <c r="C74" s="29" t="s">
        <v>267</v>
      </c>
      <c r="D74" s="29">
        <v>0</v>
      </c>
      <c r="E74" s="29">
        <v>5</v>
      </c>
      <c r="F74" s="28">
        <v>5773</v>
      </c>
      <c r="G74" s="28">
        <v>15798</v>
      </c>
      <c r="H74" s="28">
        <v>21576</v>
      </c>
    </row>
    <row r="75" spans="1:8">
      <c r="A75" s="26" t="s">
        <v>268</v>
      </c>
      <c r="B75" s="26" t="s">
        <v>269</v>
      </c>
      <c r="C75" s="29" t="s">
        <v>270</v>
      </c>
      <c r="D75" s="29">
        <v>15</v>
      </c>
      <c r="E75" s="28">
        <v>1675</v>
      </c>
      <c r="F75" s="28">
        <v>78701</v>
      </c>
      <c r="G75" s="28">
        <v>67241</v>
      </c>
      <c r="H75" s="28">
        <v>147632</v>
      </c>
    </row>
    <row r="76" spans="1:8">
      <c r="A76" s="26" t="s">
        <v>271</v>
      </c>
      <c r="B76" s="26" t="s">
        <v>272</v>
      </c>
      <c r="C76" s="29"/>
      <c r="D76" s="29">
        <v>62</v>
      </c>
      <c r="E76" s="28">
        <v>1267</v>
      </c>
      <c r="F76" s="28">
        <v>16659</v>
      </c>
      <c r="G76" s="28">
        <v>18661</v>
      </c>
      <c r="H76" s="28">
        <v>36649</v>
      </c>
    </row>
    <row r="77" spans="1:8" s="20" customFormat="1">
      <c r="A77" s="42" t="s">
        <v>118</v>
      </c>
      <c r="B77" s="42" t="s">
        <v>466</v>
      </c>
      <c r="C77" s="23"/>
      <c r="D77" s="23">
        <v>138</v>
      </c>
      <c r="E77" s="44">
        <v>6932</v>
      </c>
      <c r="F77" s="44">
        <v>582154</v>
      </c>
      <c r="G77" s="44">
        <v>724084</v>
      </c>
      <c r="H77" s="44">
        <v>1313308</v>
      </c>
    </row>
    <row r="78" spans="1:8">
      <c r="A78" s="26" t="s">
        <v>273</v>
      </c>
      <c r="B78" s="26" t="s">
        <v>274</v>
      </c>
      <c r="C78" s="29" t="s">
        <v>275</v>
      </c>
      <c r="D78" s="28">
        <v>18735</v>
      </c>
      <c r="E78" s="28">
        <v>167896</v>
      </c>
      <c r="F78" s="28">
        <v>475085</v>
      </c>
      <c r="G78" s="28">
        <v>99863</v>
      </c>
      <c r="H78" s="28">
        <v>761579</v>
      </c>
    </row>
    <row r="79" spans="1:8">
      <c r="A79" s="26" t="s">
        <v>276</v>
      </c>
      <c r="B79" s="26" t="s">
        <v>277</v>
      </c>
      <c r="C79" s="29" t="s">
        <v>278</v>
      </c>
      <c r="D79" s="28">
        <v>1632</v>
      </c>
      <c r="E79" s="28">
        <v>27157</v>
      </c>
      <c r="F79" s="28">
        <v>35836</v>
      </c>
      <c r="G79" s="28">
        <v>3405</v>
      </c>
      <c r="H79" s="28">
        <v>68030</v>
      </c>
    </row>
    <row r="80" spans="1:8">
      <c r="A80" s="26" t="s">
        <v>279</v>
      </c>
      <c r="B80" s="26" t="s">
        <v>280</v>
      </c>
      <c r="C80" s="29" t="s">
        <v>281</v>
      </c>
      <c r="D80" s="29">
        <v>535</v>
      </c>
      <c r="E80" s="28">
        <v>3738</v>
      </c>
      <c r="F80" s="28">
        <v>29477</v>
      </c>
      <c r="G80" s="28">
        <v>27016</v>
      </c>
      <c r="H80" s="28">
        <v>60766</v>
      </c>
    </row>
    <row r="81" spans="1:8">
      <c r="A81" s="26" t="s">
        <v>282</v>
      </c>
      <c r="B81" s="26" t="s">
        <v>283</v>
      </c>
      <c r="C81" s="29" t="s">
        <v>284</v>
      </c>
      <c r="D81" s="28">
        <v>3871</v>
      </c>
      <c r="E81" s="28">
        <v>18045</v>
      </c>
      <c r="F81" s="28">
        <v>67791</v>
      </c>
      <c r="G81" s="28">
        <v>35929</v>
      </c>
      <c r="H81" s="28">
        <v>125636</v>
      </c>
    </row>
    <row r="82" spans="1:8">
      <c r="A82" s="26" t="s">
        <v>285</v>
      </c>
      <c r="B82" s="26" t="s">
        <v>286</v>
      </c>
      <c r="C82" s="29" t="s">
        <v>287</v>
      </c>
      <c r="D82" s="28">
        <v>1390</v>
      </c>
      <c r="E82" s="28">
        <v>23947</v>
      </c>
      <c r="F82" s="28">
        <v>109492</v>
      </c>
      <c r="G82" s="28">
        <v>92569</v>
      </c>
      <c r="H82" s="28">
        <v>227398</v>
      </c>
    </row>
    <row r="83" spans="1:8">
      <c r="A83" s="26" t="s">
        <v>288</v>
      </c>
      <c r="B83" s="26" t="s">
        <v>289</v>
      </c>
      <c r="C83" s="29" t="s">
        <v>290</v>
      </c>
      <c r="D83" s="29">
        <v>2</v>
      </c>
      <c r="E83" s="29">
        <v>15</v>
      </c>
      <c r="F83" s="29">
        <v>327</v>
      </c>
      <c r="G83" s="29">
        <v>576</v>
      </c>
      <c r="H83" s="29">
        <v>920</v>
      </c>
    </row>
    <row r="84" spans="1:8">
      <c r="A84" s="26" t="s">
        <v>291</v>
      </c>
      <c r="B84" s="26" t="s">
        <v>292</v>
      </c>
      <c r="C84" s="29"/>
      <c r="D84" s="28">
        <v>2490</v>
      </c>
      <c r="E84" s="28">
        <v>52369</v>
      </c>
      <c r="F84" s="28">
        <v>254847</v>
      </c>
      <c r="G84" s="28">
        <v>84562</v>
      </c>
      <c r="H84" s="28">
        <v>394268</v>
      </c>
    </row>
    <row r="85" spans="1:8" s="20" customFormat="1">
      <c r="A85" s="42" t="s">
        <v>121</v>
      </c>
      <c r="B85" s="42" t="s">
        <v>465</v>
      </c>
      <c r="C85" s="23"/>
      <c r="D85" s="44">
        <v>20915</v>
      </c>
      <c r="E85" s="44">
        <v>214685</v>
      </c>
      <c r="F85" s="44">
        <v>735813</v>
      </c>
      <c r="G85" s="44">
        <v>256580</v>
      </c>
      <c r="H85" s="44">
        <v>1227993</v>
      </c>
    </row>
    <row r="86" spans="1:8">
      <c r="A86" s="26" t="s">
        <v>293</v>
      </c>
      <c r="B86" s="26" t="s">
        <v>294</v>
      </c>
      <c r="C86" s="29" t="s">
        <v>295</v>
      </c>
      <c r="D86" s="29">
        <v>818</v>
      </c>
      <c r="E86" s="28">
        <v>4736</v>
      </c>
      <c r="F86" s="28">
        <v>43714</v>
      </c>
      <c r="G86" s="28">
        <v>13943</v>
      </c>
      <c r="H86" s="28">
        <v>63211</v>
      </c>
    </row>
    <row r="87" spans="1:8">
      <c r="A87" s="26" t="s">
        <v>296</v>
      </c>
      <c r="B87" s="26" t="s">
        <v>297</v>
      </c>
      <c r="C87" s="29" t="s">
        <v>298</v>
      </c>
      <c r="D87" s="29">
        <v>2</v>
      </c>
      <c r="E87" s="29">
        <v>94</v>
      </c>
      <c r="F87" s="28">
        <v>13606</v>
      </c>
      <c r="G87" s="28">
        <v>16325</v>
      </c>
      <c r="H87" s="28">
        <v>30027</v>
      </c>
    </row>
    <row r="88" spans="1:8">
      <c r="A88" s="26" t="s">
        <v>299</v>
      </c>
      <c r="B88" s="26" t="s">
        <v>300</v>
      </c>
      <c r="C88" s="29" t="s">
        <v>301</v>
      </c>
      <c r="D88" s="29">
        <v>15</v>
      </c>
      <c r="E88" s="28">
        <v>1152</v>
      </c>
      <c r="F88" s="28">
        <v>2726</v>
      </c>
      <c r="G88" s="29">
        <v>502</v>
      </c>
      <c r="H88" s="28">
        <v>4395</v>
      </c>
    </row>
    <row r="89" spans="1:8">
      <c r="A89" s="26" t="s">
        <v>302</v>
      </c>
      <c r="B89" s="26" t="s">
        <v>303</v>
      </c>
      <c r="C89" s="29" t="s">
        <v>304</v>
      </c>
      <c r="D89" s="29">
        <v>90</v>
      </c>
      <c r="E89" s="29">
        <v>396</v>
      </c>
      <c r="F89" s="28">
        <v>9107</v>
      </c>
      <c r="G89" s="28">
        <v>7551</v>
      </c>
      <c r="H89" s="28">
        <v>17144</v>
      </c>
    </row>
    <row r="90" spans="1:8">
      <c r="A90" s="26" t="s">
        <v>305</v>
      </c>
      <c r="B90" s="26" t="s">
        <v>306</v>
      </c>
      <c r="C90" s="29" t="s">
        <v>307</v>
      </c>
      <c r="D90" s="29">
        <v>66</v>
      </c>
      <c r="E90" s="29">
        <v>135</v>
      </c>
      <c r="F90" s="28">
        <v>7962</v>
      </c>
      <c r="G90" s="28">
        <v>6181</v>
      </c>
      <c r="H90" s="28">
        <v>14344</v>
      </c>
    </row>
    <row r="91" spans="1:8">
      <c r="A91" s="26" t="s">
        <v>308</v>
      </c>
      <c r="B91" s="26" t="s">
        <v>309</v>
      </c>
      <c r="C91" s="29" t="s">
        <v>310</v>
      </c>
      <c r="D91" s="29">
        <v>15</v>
      </c>
      <c r="E91" s="29">
        <v>641</v>
      </c>
      <c r="F91" s="28">
        <v>28799</v>
      </c>
      <c r="G91" s="28">
        <v>13928</v>
      </c>
      <c r="H91" s="28">
        <v>43383</v>
      </c>
    </row>
    <row r="92" spans="1:8">
      <c r="A92" s="26" t="s">
        <v>311</v>
      </c>
      <c r="B92" s="26" t="s">
        <v>312</v>
      </c>
      <c r="C92" s="29" t="s">
        <v>313</v>
      </c>
      <c r="D92" s="29">
        <v>1</v>
      </c>
      <c r="E92" s="29">
        <v>119</v>
      </c>
      <c r="F92" s="28">
        <v>20087</v>
      </c>
      <c r="G92" s="28">
        <v>16082</v>
      </c>
      <c r="H92" s="28">
        <v>36289</v>
      </c>
    </row>
    <row r="93" spans="1:8">
      <c r="A93" s="26" t="s">
        <v>314</v>
      </c>
      <c r="B93" s="26" t="s">
        <v>315</v>
      </c>
      <c r="C93" s="29"/>
      <c r="D93" s="29">
        <v>714</v>
      </c>
      <c r="E93" s="28">
        <v>15855</v>
      </c>
      <c r="F93" s="28">
        <v>351152</v>
      </c>
      <c r="G93" s="28">
        <v>274880</v>
      </c>
      <c r="H93" s="28">
        <v>642601</v>
      </c>
    </row>
    <row r="94" spans="1:8" s="20" customFormat="1">
      <c r="A94" s="42" t="s">
        <v>124</v>
      </c>
      <c r="B94" s="42" t="s">
        <v>464</v>
      </c>
      <c r="C94" s="23"/>
      <c r="D94" s="44">
        <v>1664</v>
      </c>
      <c r="E94" s="44">
        <v>22213</v>
      </c>
      <c r="F94" s="44">
        <v>430068</v>
      </c>
      <c r="G94" s="44">
        <v>311993</v>
      </c>
      <c r="H94" s="44">
        <v>765938</v>
      </c>
    </row>
    <row r="95" spans="1:8">
      <c r="A95" s="26" t="s">
        <v>316</v>
      </c>
      <c r="B95" s="26" t="s">
        <v>317</v>
      </c>
      <c r="C95" s="29" t="s">
        <v>318</v>
      </c>
      <c r="D95" s="28">
        <v>2145</v>
      </c>
      <c r="E95" s="28">
        <v>18756</v>
      </c>
      <c r="F95" s="28">
        <v>116331</v>
      </c>
      <c r="G95" s="28">
        <v>68599</v>
      </c>
      <c r="H95" s="28">
        <v>205831</v>
      </c>
    </row>
    <row r="96" spans="1:8">
      <c r="A96" s="26" t="s">
        <v>319</v>
      </c>
      <c r="B96" s="26" t="s">
        <v>320</v>
      </c>
      <c r="C96" s="29" t="s">
        <v>321</v>
      </c>
      <c r="D96" s="28">
        <v>6560</v>
      </c>
      <c r="E96" s="28">
        <v>44644</v>
      </c>
      <c r="F96" s="28">
        <v>257715</v>
      </c>
      <c r="G96" s="28">
        <v>151343</v>
      </c>
      <c r="H96" s="28">
        <v>460262</v>
      </c>
    </row>
    <row r="97" spans="1:8">
      <c r="A97" s="26" t="s">
        <v>322</v>
      </c>
      <c r="B97" s="26" t="s">
        <v>323</v>
      </c>
      <c r="C97" s="29"/>
      <c r="D97" s="29">
        <v>358</v>
      </c>
      <c r="E97" s="28">
        <v>29712</v>
      </c>
      <c r="F97" s="28">
        <v>104620</v>
      </c>
      <c r="G97" s="28">
        <v>78554</v>
      </c>
      <c r="H97" s="28">
        <v>213244</v>
      </c>
    </row>
    <row r="98" spans="1:8" s="20" customFormat="1">
      <c r="A98" s="42" t="s">
        <v>127</v>
      </c>
      <c r="B98" s="42" t="s">
        <v>463</v>
      </c>
      <c r="C98" s="23"/>
      <c r="D98" s="44">
        <v>8187</v>
      </c>
      <c r="E98" s="44">
        <v>80739</v>
      </c>
      <c r="F98" s="44">
        <v>413177</v>
      </c>
      <c r="G98" s="44">
        <v>243737</v>
      </c>
      <c r="H98" s="44">
        <v>745840</v>
      </c>
    </row>
    <row r="99" spans="1:8">
      <c r="A99" s="26" t="s">
        <v>324</v>
      </c>
      <c r="B99" s="26" t="s">
        <v>325</v>
      </c>
      <c r="C99" s="29" t="s">
        <v>326</v>
      </c>
      <c r="D99" s="29">
        <v>50</v>
      </c>
      <c r="E99" s="28">
        <v>1623</v>
      </c>
      <c r="F99" s="28">
        <v>74554</v>
      </c>
      <c r="G99" s="28">
        <v>83219</v>
      </c>
      <c r="H99" s="28">
        <v>159446</v>
      </c>
    </row>
    <row r="100" spans="1:8">
      <c r="A100" s="26" t="s">
        <v>327</v>
      </c>
      <c r="B100" s="26" t="s">
        <v>328</v>
      </c>
      <c r="C100" s="29" t="s">
        <v>329</v>
      </c>
      <c r="D100" s="29">
        <v>2</v>
      </c>
      <c r="E100" s="29">
        <v>589</v>
      </c>
      <c r="F100" s="28">
        <v>89235</v>
      </c>
      <c r="G100" s="28">
        <v>140886</v>
      </c>
      <c r="H100" s="28">
        <v>230712</v>
      </c>
    </row>
    <row r="101" spans="1:8">
      <c r="A101" s="26" t="s">
        <v>330</v>
      </c>
      <c r="B101" s="26" t="s">
        <v>331</v>
      </c>
      <c r="C101" s="29" t="s">
        <v>332</v>
      </c>
      <c r="D101" s="29">
        <v>51</v>
      </c>
      <c r="E101" s="28">
        <v>8811</v>
      </c>
      <c r="F101" s="28">
        <v>5475</v>
      </c>
      <c r="G101" s="28">
        <v>1467</v>
      </c>
      <c r="H101" s="28">
        <v>15804</v>
      </c>
    </row>
    <row r="102" spans="1:8">
      <c r="A102" s="26" t="s">
        <v>333</v>
      </c>
      <c r="B102" s="26" t="s">
        <v>334</v>
      </c>
      <c r="C102" s="29" t="s">
        <v>335</v>
      </c>
      <c r="D102" s="29">
        <v>0</v>
      </c>
      <c r="E102" s="29">
        <v>155</v>
      </c>
      <c r="F102" s="28">
        <v>10597</v>
      </c>
      <c r="G102" s="28">
        <v>7523</v>
      </c>
      <c r="H102" s="28">
        <v>18275</v>
      </c>
    </row>
    <row r="103" spans="1:8">
      <c r="A103" s="26" t="s">
        <v>336</v>
      </c>
      <c r="B103" s="26" t="s">
        <v>337</v>
      </c>
      <c r="C103" s="29" t="s">
        <v>338</v>
      </c>
      <c r="D103" s="29">
        <v>25</v>
      </c>
      <c r="E103" s="28">
        <v>8395</v>
      </c>
      <c r="F103" s="28">
        <v>573814</v>
      </c>
      <c r="G103" s="28">
        <v>335098</v>
      </c>
      <c r="H103" s="28">
        <v>917332</v>
      </c>
    </row>
    <row r="104" spans="1:8">
      <c r="A104" s="26" t="s">
        <v>339</v>
      </c>
      <c r="B104" s="26" t="s">
        <v>340</v>
      </c>
      <c r="C104" s="29" t="s">
        <v>341</v>
      </c>
      <c r="D104" s="29">
        <v>2</v>
      </c>
      <c r="E104" s="29">
        <v>134</v>
      </c>
      <c r="F104" s="28">
        <v>34808</v>
      </c>
      <c r="G104" s="28">
        <v>77839</v>
      </c>
      <c r="H104" s="28">
        <v>112783</v>
      </c>
    </row>
    <row r="105" spans="1:8">
      <c r="A105" s="26" t="s">
        <v>342</v>
      </c>
      <c r="B105" s="26" t="s">
        <v>343</v>
      </c>
      <c r="C105" s="29"/>
      <c r="D105" s="29">
        <v>570</v>
      </c>
      <c r="E105" s="28">
        <v>18593</v>
      </c>
      <c r="F105" s="28">
        <v>232515</v>
      </c>
      <c r="G105" s="28">
        <v>111729</v>
      </c>
      <c r="H105" s="28">
        <v>363407</v>
      </c>
    </row>
    <row r="106" spans="1:8" s="20" customFormat="1">
      <c r="A106" s="42" t="s">
        <v>130</v>
      </c>
      <c r="B106" s="42" t="s">
        <v>462</v>
      </c>
      <c r="C106" s="23"/>
      <c r="D106" s="23">
        <v>680</v>
      </c>
      <c r="E106" s="44">
        <v>35010</v>
      </c>
      <c r="F106" s="44">
        <v>777895</v>
      </c>
      <c r="G106" s="44">
        <v>513035</v>
      </c>
      <c r="H106" s="44">
        <v>1326620</v>
      </c>
    </row>
    <row r="107" spans="1:8">
      <c r="A107" s="26" t="s">
        <v>344</v>
      </c>
      <c r="B107" s="26" t="s">
        <v>345</v>
      </c>
      <c r="C107" s="29" t="s">
        <v>346</v>
      </c>
      <c r="D107" s="29">
        <v>19</v>
      </c>
      <c r="E107" s="29">
        <v>289</v>
      </c>
      <c r="F107" s="28">
        <v>3792</v>
      </c>
      <c r="G107" s="28">
        <v>3046</v>
      </c>
      <c r="H107" s="28">
        <v>7146</v>
      </c>
    </row>
    <row r="108" spans="1:8">
      <c r="A108" s="26" t="s">
        <v>347</v>
      </c>
      <c r="B108" s="26" t="s">
        <v>348</v>
      </c>
      <c r="C108" s="29" t="s">
        <v>349</v>
      </c>
      <c r="D108" s="29">
        <v>126</v>
      </c>
      <c r="E108" s="29">
        <v>683</v>
      </c>
      <c r="F108" s="28">
        <v>7752</v>
      </c>
      <c r="G108" s="28">
        <v>6787</v>
      </c>
      <c r="H108" s="28">
        <v>15348</v>
      </c>
    </row>
    <row r="109" spans="1:8">
      <c r="A109" s="26" t="s">
        <v>350</v>
      </c>
      <c r="B109" s="26" t="s">
        <v>351</v>
      </c>
      <c r="C109" s="29" t="s">
        <v>352</v>
      </c>
      <c r="D109" s="29">
        <v>2</v>
      </c>
      <c r="E109" s="29">
        <v>104</v>
      </c>
      <c r="F109" s="28">
        <v>6556</v>
      </c>
      <c r="G109" s="28">
        <v>23058</v>
      </c>
      <c r="H109" s="28">
        <v>29720</v>
      </c>
    </row>
    <row r="110" spans="1:8">
      <c r="A110" s="26" t="s">
        <v>353</v>
      </c>
      <c r="B110" s="26" t="s">
        <v>354</v>
      </c>
      <c r="C110" s="29" t="s">
        <v>355</v>
      </c>
      <c r="D110" s="29">
        <v>4</v>
      </c>
      <c r="E110" s="29">
        <v>624</v>
      </c>
      <c r="F110" s="28">
        <v>35530</v>
      </c>
      <c r="G110" s="28">
        <v>16459</v>
      </c>
      <c r="H110" s="28">
        <v>52617</v>
      </c>
    </row>
    <row r="111" spans="1:8">
      <c r="A111" s="26" t="s">
        <v>356</v>
      </c>
      <c r="B111" s="26" t="s">
        <v>357</v>
      </c>
      <c r="C111" s="29" t="s">
        <v>358</v>
      </c>
      <c r="D111" s="28">
        <v>1252</v>
      </c>
      <c r="E111" s="28">
        <v>11623</v>
      </c>
      <c r="F111" s="28">
        <v>160738</v>
      </c>
      <c r="G111" s="28">
        <v>115591</v>
      </c>
      <c r="H111" s="28">
        <v>289204</v>
      </c>
    </row>
    <row r="112" spans="1:8">
      <c r="A112" s="26" t="s">
        <v>359</v>
      </c>
      <c r="B112" s="26" t="s">
        <v>360</v>
      </c>
      <c r="C112" s="29" t="s">
        <v>361</v>
      </c>
      <c r="D112" s="28">
        <v>1011</v>
      </c>
      <c r="E112" s="28">
        <v>5716</v>
      </c>
      <c r="F112" s="28">
        <v>83831</v>
      </c>
      <c r="G112" s="28">
        <v>70969</v>
      </c>
      <c r="H112" s="28">
        <v>161527</v>
      </c>
    </row>
    <row r="113" spans="1:8">
      <c r="A113" s="26" t="s">
        <v>362</v>
      </c>
      <c r="B113" s="26" t="s">
        <v>363</v>
      </c>
      <c r="C113" s="29" t="s">
        <v>364</v>
      </c>
      <c r="D113" s="29">
        <v>1</v>
      </c>
      <c r="E113" s="29">
        <v>28</v>
      </c>
      <c r="F113" s="28">
        <v>46522</v>
      </c>
      <c r="G113" s="28">
        <v>116942</v>
      </c>
      <c r="H113" s="28">
        <v>163493</v>
      </c>
    </row>
    <row r="114" spans="1:8">
      <c r="A114" s="26" t="s">
        <v>365</v>
      </c>
      <c r="B114" s="26" t="s">
        <v>366</v>
      </c>
      <c r="C114" s="29" t="s">
        <v>367</v>
      </c>
      <c r="D114" s="28">
        <v>1046</v>
      </c>
      <c r="E114" s="28">
        <v>4115</v>
      </c>
      <c r="F114" s="28">
        <v>34964</v>
      </c>
      <c r="G114" s="28">
        <v>18586</v>
      </c>
      <c r="H114" s="28">
        <v>58711</v>
      </c>
    </row>
    <row r="115" spans="1:8">
      <c r="A115" s="26" t="s">
        <v>368</v>
      </c>
      <c r="B115" s="26" t="s">
        <v>369</v>
      </c>
      <c r="C115" s="29" t="s">
        <v>370</v>
      </c>
      <c r="D115" s="29">
        <v>0</v>
      </c>
      <c r="E115" s="29">
        <v>9</v>
      </c>
      <c r="F115" s="28">
        <v>1935</v>
      </c>
      <c r="G115" s="29">
        <v>683</v>
      </c>
      <c r="H115" s="28">
        <v>2627</v>
      </c>
    </row>
    <row r="116" spans="1:8">
      <c r="A116" s="26" t="s">
        <v>371</v>
      </c>
      <c r="B116" s="26" t="s">
        <v>372</v>
      </c>
      <c r="C116" s="29"/>
      <c r="D116" s="29">
        <v>101</v>
      </c>
      <c r="E116" s="28">
        <v>7022</v>
      </c>
      <c r="F116" s="28">
        <v>106238</v>
      </c>
      <c r="G116" s="28">
        <v>34485</v>
      </c>
      <c r="H116" s="28">
        <v>147846</v>
      </c>
    </row>
    <row r="117" spans="1:8" s="20" customFormat="1">
      <c r="A117" s="42" t="s">
        <v>133</v>
      </c>
      <c r="B117" s="42" t="s">
        <v>461</v>
      </c>
      <c r="C117" s="23"/>
      <c r="D117" s="44">
        <v>3224</v>
      </c>
      <c r="E117" s="44">
        <v>27355</v>
      </c>
      <c r="F117" s="44">
        <v>395430</v>
      </c>
      <c r="G117" s="44">
        <v>308513</v>
      </c>
      <c r="H117" s="44">
        <v>734522</v>
      </c>
    </row>
    <row r="118" spans="1:8">
      <c r="A118" s="26" t="s">
        <v>373</v>
      </c>
      <c r="B118" s="26" t="s">
        <v>374</v>
      </c>
      <c r="C118" s="29" t="s">
        <v>375</v>
      </c>
      <c r="D118" s="29">
        <v>0</v>
      </c>
      <c r="E118" s="29">
        <v>18</v>
      </c>
      <c r="F118" s="29">
        <v>642</v>
      </c>
      <c r="G118" s="29">
        <v>20</v>
      </c>
      <c r="H118" s="29">
        <v>680</v>
      </c>
    </row>
    <row r="119" spans="1:8">
      <c r="A119" s="26" t="s">
        <v>376</v>
      </c>
      <c r="B119" s="26" t="s">
        <v>377</v>
      </c>
      <c r="C119" s="29" t="s">
        <v>378</v>
      </c>
      <c r="D119" s="29">
        <v>0</v>
      </c>
      <c r="E119" s="29">
        <v>17</v>
      </c>
      <c r="F119" s="29">
        <v>802</v>
      </c>
      <c r="G119" s="29">
        <v>1</v>
      </c>
      <c r="H119" s="29">
        <v>820</v>
      </c>
    </row>
    <row r="120" spans="1:8">
      <c r="A120" s="26" t="s">
        <v>379</v>
      </c>
      <c r="B120" s="26" t="s">
        <v>380</v>
      </c>
      <c r="C120" s="29"/>
      <c r="D120" s="29">
        <v>0</v>
      </c>
      <c r="E120" s="29">
        <v>78</v>
      </c>
      <c r="F120" s="28">
        <v>3717</v>
      </c>
      <c r="G120" s="29">
        <v>70</v>
      </c>
      <c r="H120" s="28">
        <v>3865</v>
      </c>
    </row>
    <row r="121" spans="1:8" s="20" customFormat="1">
      <c r="A121" s="42" t="s">
        <v>136</v>
      </c>
      <c r="B121" s="42" t="s">
        <v>460</v>
      </c>
      <c r="C121" s="23"/>
      <c r="D121" s="23">
        <v>0</v>
      </c>
      <c r="E121" s="23">
        <v>109</v>
      </c>
      <c r="F121" s="44">
        <v>4884</v>
      </c>
      <c r="G121" s="23">
        <v>0</v>
      </c>
      <c r="H121" s="44">
        <v>4993</v>
      </c>
    </row>
    <row r="122" spans="1:8">
      <c r="A122" s="26" t="s">
        <v>381</v>
      </c>
      <c r="B122" s="26" t="s">
        <v>382</v>
      </c>
      <c r="C122" s="29" t="s">
        <v>383</v>
      </c>
      <c r="D122" s="29">
        <v>804</v>
      </c>
      <c r="E122" s="29">
        <v>230</v>
      </c>
      <c r="F122" s="29">
        <v>222</v>
      </c>
      <c r="G122" s="29">
        <v>48</v>
      </c>
      <c r="H122" s="28">
        <v>1304</v>
      </c>
    </row>
    <row r="123" spans="1:8" s="20" customFormat="1">
      <c r="A123" s="42" t="s">
        <v>139</v>
      </c>
      <c r="B123" s="42" t="s">
        <v>459</v>
      </c>
      <c r="C123" s="23"/>
      <c r="D123" s="23">
        <v>803</v>
      </c>
      <c r="E123" s="23">
        <v>230</v>
      </c>
      <c r="F123" s="23">
        <v>222</v>
      </c>
      <c r="G123" s="23">
        <v>48</v>
      </c>
      <c r="H123" s="44">
        <v>1303</v>
      </c>
    </row>
    <row r="124" spans="1:8">
      <c r="A124" s="26" t="s">
        <v>384</v>
      </c>
      <c r="B124" s="26" t="s">
        <v>385</v>
      </c>
      <c r="C124" s="29" t="s">
        <v>386</v>
      </c>
      <c r="D124" s="29">
        <v>263</v>
      </c>
      <c r="E124" s="28">
        <v>1548</v>
      </c>
      <c r="F124" s="28">
        <v>1935</v>
      </c>
      <c r="G124" s="29">
        <v>330</v>
      </c>
      <c r="H124" s="28">
        <v>4076</v>
      </c>
    </row>
    <row r="125" spans="1:8">
      <c r="A125" s="26" t="s">
        <v>387</v>
      </c>
      <c r="B125" s="26" t="s">
        <v>388</v>
      </c>
      <c r="C125" s="29" t="s">
        <v>389</v>
      </c>
      <c r="D125" s="29">
        <v>166</v>
      </c>
      <c r="E125" s="29">
        <v>425</v>
      </c>
      <c r="F125" s="29">
        <v>59</v>
      </c>
      <c r="G125" s="29">
        <v>3</v>
      </c>
      <c r="H125" s="29">
        <v>653</v>
      </c>
    </row>
    <row r="126" spans="1:8">
      <c r="A126" s="26" t="s">
        <v>390</v>
      </c>
      <c r="B126" s="26" t="s">
        <v>391</v>
      </c>
      <c r="C126" s="29"/>
      <c r="D126" s="28">
        <v>1101</v>
      </c>
      <c r="E126" s="28">
        <v>5448</v>
      </c>
      <c r="F126" s="28">
        <v>6386</v>
      </c>
      <c r="G126" s="28">
        <v>1457</v>
      </c>
      <c r="H126" s="28">
        <v>14392</v>
      </c>
    </row>
    <row r="127" spans="1:8" s="20" customFormat="1">
      <c r="A127" s="42" t="s">
        <v>142</v>
      </c>
      <c r="B127" s="42" t="s">
        <v>458</v>
      </c>
      <c r="C127" s="23"/>
      <c r="D127" s="44">
        <v>1465</v>
      </c>
      <c r="E127" s="44">
        <v>7259</v>
      </c>
      <c r="F127" s="44">
        <v>8303</v>
      </c>
      <c r="G127" s="44">
        <v>1790</v>
      </c>
      <c r="H127" s="44">
        <v>18817</v>
      </c>
    </row>
    <row r="128" spans="1:8">
      <c r="A128" s="26" t="s">
        <v>392</v>
      </c>
      <c r="B128" s="26" t="s">
        <v>393</v>
      </c>
      <c r="C128" s="29" t="s">
        <v>394</v>
      </c>
      <c r="D128" s="29">
        <v>0</v>
      </c>
      <c r="E128" s="29">
        <v>0</v>
      </c>
      <c r="F128" s="29">
        <v>15</v>
      </c>
      <c r="G128" s="29">
        <v>288</v>
      </c>
      <c r="H128" s="29">
        <v>303</v>
      </c>
    </row>
    <row r="129" spans="1:8">
      <c r="A129" s="26" t="s">
        <v>395</v>
      </c>
      <c r="B129" s="26" t="s">
        <v>396</v>
      </c>
      <c r="C129" s="29"/>
      <c r="D129" s="28">
        <v>12592</v>
      </c>
      <c r="E129" s="28">
        <v>117561</v>
      </c>
      <c r="F129" s="28">
        <v>522465</v>
      </c>
      <c r="G129" s="28">
        <v>300542</v>
      </c>
      <c r="H129" s="28">
        <v>953160</v>
      </c>
    </row>
    <row r="130" spans="1:8" s="20" customFormat="1">
      <c r="A130" s="42" t="s">
        <v>145</v>
      </c>
      <c r="B130" s="42" t="s">
        <v>457</v>
      </c>
      <c r="C130" s="23"/>
      <c r="D130" s="44">
        <v>12419</v>
      </c>
      <c r="E130" s="44">
        <v>117505</v>
      </c>
      <c r="F130" s="44">
        <v>522297</v>
      </c>
      <c r="G130" s="44">
        <v>300597</v>
      </c>
      <c r="H130" s="44">
        <v>952818</v>
      </c>
    </row>
    <row r="131" spans="1:8">
      <c r="A131" s="26" t="s">
        <v>397</v>
      </c>
      <c r="B131" s="26" t="s">
        <v>398</v>
      </c>
      <c r="C131" s="29" t="s">
        <v>399</v>
      </c>
      <c r="D131" s="29">
        <v>329</v>
      </c>
      <c r="E131" s="28">
        <v>10564</v>
      </c>
      <c r="F131" s="28">
        <v>51496</v>
      </c>
      <c r="G131" s="28">
        <v>39783</v>
      </c>
      <c r="H131" s="28">
        <v>102172</v>
      </c>
    </row>
    <row r="132" spans="1:8">
      <c r="A132" s="26" t="s">
        <v>400</v>
      </c>
      <c r="B132" s="26" t="s">
        <v>401</v>
      </c>
      <c r="C132" s="29" t="s">
        <v>402</v>
      </c>
      <c r="D132" s="29">
        <v>126</v>
      </c>
      <c r="E132" s="28">
        <v>7820</v>
      </c>
      <c r="F132" s="28">
        <v>43383</v>
      </c>
      <c r="G132" s="28">
        <v>7495</v>
      </c>
      <c r="H132" s="28">
        <v>58824</v>
      </c>
    </row>
    <row r="133" spans="1:8">
      <c r="A133" s="26" t="s">
        <v>403</v>
      </c>
      <c r="B133" s="26" t="s">
        <v>404</v>
      </c>
      <c r="C133" s="29" t="s">
        <v>405</v>
      </c>
      <c r="D133" s="29">
        <v>309</v>
      </c>
      <c r="E133" s="28">
        <v>1420</v>
      </c>
      <c r="F133" s="28">
        <v>13529</v>
      </c>
      <c r="G133" s="28">
        <v>5093</v>
      </c>
      <c r="H133" s="28">
        <v>20351</v>
      </c>
    </row>
    <row r="134" spans="1:8">
      <c r="A134" s="26" t="s">
        <v>406</v>
      </c>
      <c r="B134" s="26" t="s">
        <v>407</v>
      </c>
      <c r="C134" s="29" t="s">
        <v>408</v>
      </c>
      <c r="D134" s="29">
        <v>3</v>
      </c>
      <c r="E134" s="29">
        <v>45</v>
      </c>
      <c r="F134" s="29">
        <v>188</v>
      </c>
      <c r="G134" s="29">
        <v>227</v>
      </c>
      <c r="H134" s="29">
        <v>463</v>
      </c>
    </row>
    <row r="135" spans="1:8">
      <c r="A135" s="26" t="s">
        <v>409</v>
      </c>
      <c r="B135" s="26" t="s">
        <v>410</v>
      </c>
      <c r="C135" s="29"/>
      <c r="D135" s="28">
        <v>2866</v>
      </c>
      <c r="E135" s="28">
        <v>31979</v>
      </c>
      <c r="F135" s="28">
        <v>185699</v>
      </c>
      <c r="G135" s="28">
        <v>76978</v>
      </c>
      <c r="H135" s="28">
        <v>297522</v>
      </c>
    </row>
    <row r="136" spans="1:8" s="20" customFormat="1">
      <c r="A136" s="42" t="s">
        <v>148</v>
      </c>
      <c r="B136" s="42" t="s">
        <v>456</v>
      </c>
      <c r="C136" s="23"/>
      <c r="D136" s="44">
        <v>3463</v>
      </c>
      <c r="E136" s="44">
        <v>46390</v>
      </c>
      <c r="F136" s="44">
        <v>261124</v>
      </c>
      <c r="G136" s="44">
        <v>115168</v>
      </c>
      <c r="H136" s="44">
        <v>426145</v>
      </c>
    </row>
    <row r="137" spans="1:8">
      <c r="A137" s="26"/>
      <c r="B137" s="26" t="s">
        <v>65</v>
      </c>
      <c r="C137" s="29" t="s">
        <v>411</v>
      </c>
      <c r="D137" s="29">
        <v>455</v>
      </c>
      <c r="E137" s="28">
        <v>20491</v>
      </c>
      <c r="F137" s="28">
        <v>188012</v>
      </c>
      <c r="G137" s="28">
        <v>33595</v>
      </c>
      <c r="H137" s="28">
        <v>242553</v>
      </c>
    </row>
    <row r="138" spans="1:8" s="20" customFormat="1">
      <c r="A138" s="42" t="s">
        <v>151</v>
      </c>
      <c r="B138" s="42" t="s">
        <v>455</v>
      </c>
      <c r="C138" s="23"/>
      <c r="D138" s="23">
        <v>455</v>
      </c>
      <c r="E138" s="44">
        <v>20491</v>
      </c>
      <c r="F138" s="44">
        <v>188012</v>
      </c>
      <c r="G138" s="44">
        <v>33595</v>
      </c>
      <c r="H138" s="44">
        <v>242553</v>
      </c>
    </row>
    <row r="139" spans="1:8">
      <c r="A139" s="26" t="s">
        <v>412</v>
      </c>
      <c r="B139" s="26" t="s">
        <v>413</v>
      </c>
      <c r="C139" s="29" t="s">
        <v>414</v>
      </c>
      <c r="D139" s="28">
        <v>15243</v>
      </c>
      <c r="E139" s="28">
        <v>120657</v>
      </c>
      <c r="F139" s="28">
        <v>603964</v>
      </c>
      <c r="G139" s="28">
        <v>217093</v>
      </c>
      <c r="H139" s="28">
        <v>956957</v>
      </c>
    </row>
    <row r="140" spans="1:8">
      <c r="A140" s="26" t="s">
        <v>415</v>
      </c>
      <c r="B140" s="26" t="s">
        <v>416</v>
      </c>
      <c r="C140" s="29" t="s">
        <v>417</v>
      </c>
      <c r="D140" s="29">
        <v>2</v>
      </c>
      <c r="E140" s="29">
        <v>58</v>
      </c>
      <c r="F140" s="29">
        <v>419</v>
      </c>
      <c r="G140" s="29">
        <v>20</v>
      </c>
      <c r="H140" s="29">
        <v>499</v>
      </c>
    </row>
    <row r="141" spans="1:8">
      <c r="A141" s="26" t="s">
        <v>418</v>
      </c>
      <c r="B141" s="26" t="s">
        <v>419</v>
      </c>
      <c r="C141" s="29" t="s">
        <v>420</v>
      </c>
      <c r="D141" s="29">
        <v>0</v>
      </c>
      <c r="E141" s="29">
        <v>2</v>
      </c>
      <c r="F141" s="29">
        <v>30</v>
      </c>
      <c r="G141" s="29">
        <v>4</v>
      </c>
      <c r="H141" s="29">
        <v>36</v>
      </c>
    </row>
    <row r="142" spans="1:8">
      <c r="A142" s="26" t="s">
        <v>421</v>
      </c>
      <c r="B142" s="26" t="s">
        <v>422</v>
      </c>
      <c r="C142" s="29" t="s">
        <v>423</v>
      </c>
      <c r="D142" s="29">
        <v>0</v>
      </c>
      <c r="E142" s="28">
        <v>89881</v>
      </c>
      <c r="F142" s="28">
        <v>556786</v>
      </c>
      <c r="G142" s="28">
        <v>362967</v>
      </c>
      <c r="H142" s="28">
        <v>1009634</v>
      </c>
    </row>
    <row r="143" spans="1:8">
      <c r="A143" s="26" t="s">
        <v>424</v>
      </c>
      <c r="B143" s="26" t="s">
        <v>425</v>
      </c>
      <c r="C143" s="29" t="s">
        <v>426</v>
      </c>
      <c r="D143" s="29">
        <v>191</v>
      </c>
      <c r="E143" s="28">
        <v>1923</v>
      </c>
      <c r="F143" s="28">
        <v>81124</v>
      </c>
      <c r="G143" s="28">
        <v>14232</v>
      </c>
      <c r="H143" s="28">
        <v>97470</v>
      </c>
    </row>
    <row r="144" spans="1:8">
      <c r="A144" s="26" t="s">
        <v>427</v>
      </c>
      <c r="B144" s="26" t="s">
        <v>428</v>
      </c>
      <c r="C144" s="29" t="s">
        <v>429</v>
      </c>
      <c r="D144" s="29">
        <v>40</v>
      </c>
      <c r="E144" s="29">
        <v>873</v>
      </c>
      <c r="F144" s="28">
        <v>10554</v>
      </c>
      <c r="G144" s="29">
        <v>790</v>
      </c>
      <c r="H144" s="28">
        <v>12257</v>
      </c>
    </row>
    <row r="145" spans="1:9">
      <c r="A145" s="26" t="s">
        <v>430</v>
      </c>
      <c r="B145" s="26" t="s">
        <v>431</v>
      </c>
      <c r="C145" s="29" t="s">
        <v>432</v>
      </c>
      <c r="D145" s="28">
        <v>1153</v>
      </c>
      <c r="E145" s="28">
        <v>19593</v>
      </c>
      <c r="F145" s="28">
        <v>259089</v>
      </c>
      <c r="G145" s="28">
        <v>158949</v>
      </c>
      <c r="H145" s="28">
        <v>438784</v>
      </c>
    </row>
    <row r="146" spans="1:9">
      <c r="A146" s="26" t="s">
        <v>433</v>
      </c>
      <c r="B146" s="26" t="s">
        <v>434</v>
      </c>
      <c r="C146" s="29"/>
      <c r="D146" s="29">
        <v>376</v>
      </c>
      <c r="E146" s="28">
        <v>1754</v>
      </c>
      <c r="F146" s="28">
        <v>70028</v>
      </c>
      <c r="G146" s="28">
        <v>103324</v>
      </c>
      <c r="H146" s="28">
        <v>175482</v>
      </c>
    </row>
    <row r="147" spans="1:9" s="20" customFormat="1">
      <c r="A147" s="42" t="s">
        <v>156</v>
      </c>
      <c r="B147" s="42" t="s">
        <v>454</v>
      </c>
      <c r="C147" s="23"/>
      <c r="D147" s="44">
        <v>18329</v>
      </c>
      <c r="E147" s="44">
        <v>189669</v>
      </c>
      <c r="F147" s="44">
        <v>1117706</v>
      </c>
      <c r="G147" s="44">
        <v>550798</v>
      </c>
      <c r="H147" s="44">
        <v>1876502</v>
      </c>
    </row>
    <row r="148" spans="1:9">
      <c r="A148" s="26"/>
      <c r="B148" s="26" t="s">
        <v>435</v>
      </c>
      <c r="C148" s="29" t="s">
        <v>436</v>
      </c>
      <c r="D148" s="28">
        <v>99401</v>
      </c>
      <c r="E148" s="28">
        <v>1058629</v>
      </c>
      <c r="F148" s="28">
        <v>7760313</v>
      </c>
      <c r="G148" s="28">
        <v>5036769</v>
      </c>
      <c r="H148" s="28">
        <v>13496533</v>
      </c>
    </row>
    <row r="149" spans="1:9">
      <c r="A149" s="26" t="s">
        <v>91</v>
      </c>
      <c r="B149" s="26" t="s">
        <v>437</v>
      </c>
      <c r="C149" s="29" t="s">
        <v>92</v>
      </c>
      <c r="D149" s="29" t="s">
        <v>93</v>
      </c>
      <c r="E149" s="29" t="s">
        <v>438</v>
      </c>
      <c r="F149" s="29" t="s">
        <v>439</v>
      </c>
      <c r="G149" s="29" t="s">
        <v>36</v>
      </c>
      <c r="H149" s="29" t="s">
        <v>14</v>
      </c>
    </row>
    <row r="150" spans="1:9">
      <c r="A150" s="26" t="s">
        <v>440</v>
      </c>
      <c r="B150" s="26" t="s">
        <v>441</v>
      </c>
      <c r="C150" s="29" t="s">
        <v>442</v>
      </c>
      <c r="D150" s="29">
        <v>83</v>
      </c>
      <c r="E150" s="28">
        <v>3072</v>
      </c>
      <c r="F150" s="28">
        <v>25648</v>
      </c>
      <c r="G150" s="28">
        <v>4785</v>
      </c>
      <c r="H150" s="28">
        <v>33588</v>
      </c>
    </row>
    <row r="151" spans="1:9">
      <c r="A151" s="26" t="s">
        <v>443</v>
      </c>
      <c r="B151" s="26" t="s">
        <v>444</v>
      </c>
      <c r="C151" s="29" t="s">
        <v>445</v>
      </c>
      <c r="D151" s="28">
        <v>3535</v>
      </c>
      <c r="E151" s="28">
        <v>41789</v>
      </c>
      <c r="F151" s="28">
        <v>237108</v>
      </c>
      <c r="G151" s="28">
        <v>113833</v>
      </c>
      <c r="H151" s="28">
        <v>396265</v>
      </c>
    </row>
    <row r="152" spans="1:9">
      <c r="A152" s="26" t="s">
        <v>446</v>
      </c>
      <c r="B152" s="26" t="s">
        <v>447</v>
      </c>
      <c r="C152" s="29" t="s">
        <v>448</v>
      </c>
      <c r="D152" s="29">
        <v>3</v>
      </c>
      <c r="E152" s="29">
        <v>365</v>
      </c>
      <c r="F152" s="28">
        <v>2678</v>
      </c>
      <c r="G152" s="29">
        <v>626</v>
      </c>
      <c r="H152" s="28">
        <v>3672</v>
      </c>
    </row>
    <row r="153" spans="1:9">
      <c r="A153" s="26" t="s">
        <v>449</v>
      </c>
      <c r="B153" s="26" t="s">
        <v>450</v>
      </c>
      <c r="C153" s="29"/>
      <c r="D153" s="29">
        <v>245</v>
      </c>
      <c r="E153" s="28">
        <v>3811</v>
      </c>
      <c r="F153" s="28">
        <v>27936</v>
      </c>
      <c r="G153" s="28">
        <v>12741</v>
      </c>
      <c r="H153" s="28">
        <v>44733</v>
      </c>
    </row>
    <row r="154" spans="1:9" s="20" customFormat="1">
      <c r="A154" s="42" t="s">
        <v>154</v>
      </c>
      <c r="B154" s="42" t="s">
        <v>453</v>
      </c>
      <c r="C154" s="23"/>
      <c r="D154" s="44">
        <v>3790</v>
      </c>
      <c r="E154" s="44">
        <v>47257</v>
      </c>
      <c r="F154" s="44">
        <v>279845</v>
      </c>
      <c r="G154" s="44">
        <v>127687</v>
      </c>
      <c r="H154" s="44">
        <v>458579</v>
      </c>
    </row>
    <row r="155" spans="1:9">
      <c r="A155" s="117" t="s">
        <v>451</v>
      </c>
      <c r="B155" s="117"/>
      <c r="C155" s="117"/>
      <c r="D155" s="117"/>
      <c r="E155" s="117"/>
      <c r="F155" s="117"/>
      <c r="G155" s="117"/>
      <c r="H155" s="117"/>
      <c r="I155" s="117"/>
    </row>
  </sheetData>
  <mergeCells count="5">
    <mergeCell ref="B1:G1"/>
    <mergeCell ref="B2:G2"/>
    <mergeCell ref="C4:G5"/>
    <mergeCell ref="A4:B6"/>
    <mergeCell ref="A155:I15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Timovi, osiguranici, korisnici</vt:lpstr>
      <vt:lpstr>Rad, broj posjeta, broj pregled</vt:lpstr>
      <vt:lpstr>Djeca u skrbi, preventivni posj</vt:lpstr>
      <vt:lpstr>Dijagnoze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mhemen</cp:lastModifiedBy>
  <dcterms:created xsi:type="dcterms:W3CDTF">2018-10-03T07:44:29Z</dcterms:created>
  <dcterms:modified xsi:type="dcterms:W3CDTF">2022-04-12T12:20:28Z</dcterms:modified>
</cp:coreProperties>
</file>