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/>
  </bookViews>
  <sheets>
    <sheet name="Djelatnici, rad" sheetId="1" r:id="rId1"/>
    <sheet name="Usporedba kroz godine" sheetId="2" r:id="rId2"/>
  </sheets>
  <calcPr calcId="152511"/>
</workbook>
</file>

<file path=xl/calcChain.xml><?xml version="1.0" encoding="utf-8"?>
<calcChain xmlns="http://schemas.openxmlformats.org/spreadsheetml/2006/main">
  <c r="B35" i="2"/>
  <c r="P9" i="1"/>
  <c r="P10"/>
  <c r="P11"/>
  <c r="P12"/>
  <c r="P8" s="1"/>
  <c r="P13"/>
  <c r="P14"/>
  <c r="P15"/>
  <c r="P16"/>
  <c r="P17"/>
  <c r="P18"/>
  <c r="P19"/>
  <c r="P20"/>
  <c r="P21"/>
  <c r="P22"/>
  <c r="P23"/>
  <c r="P24"/>
  <c r="P25"/>
  <c r="P26"/>
  <c r="P27"/>
  <c r="B8" l="1"/>
  <c r="O8" l="1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<sst xmlns="http://schemas.openxmlformats.org/spreadsheetml/2006/main" count="105" uniqueCount="103">
  <si>
    <t>Broj patronažnih posjeta po odgovarajućim skupinama</t>
  </si>
  <si>
    <t>Ukupno</t>
  </si>
  <si>
    <t>Županija</t>
  </si>
  <si>
    <t>The number of health visits to special risk population</t>
  </si>
  <si>
    <t>School</t>
  </si>
  <si>
    <t>Total</t>
  </si>
  <si>
    <t>County</t>
  </si>
  <si>
    <t>HRVATSKA</t>
  </si>
  <si>
    <t xml:space="preserve"> Grad Zagreb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</si>
  <si>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</si>
  <si>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</si>
  <si>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</si>
  <si>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</si>
  <si>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</si>
  <si>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</si>
  <si>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</si>
  <si>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</si>
  <si>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</si>
  <si>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</si>
  <si>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Zadarska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</si>
  <si>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</si>
  <si>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</si>
  <si>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</si>
  <si>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</si>
  <si>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</si>
  <si>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Year</t>
  </si>
  <si>
    <t xml:space="preserve">1990. </t>
  </si>
  <si>
    <t xml:space="preserve">1991. </t>
  </si>
  <si>
    <t xml:space="preserve">1992. </t>
  </si>
  <si>
    <t xml:space="preserve">1993. </t>
  </si>
  <si>
    <t xml:space="preserve">1994. </t>
  </si>
  <si>
    <t xml:space="preserve">1995. </t>
  </si>
  <si>
    <t xml:space="preserve">1996. </t>
  </si>
  <si>
    <t xml:space="preserve">1997. </t>
  </si>
  <si>
    <t xml:space="preserve">1998. </t>
  </si>
  <si>
    <t xml:space="preserve">1999. </t>
  </si>
  <si>
    <t xml:space="preserve">2000.  </t>
  </si>
  <si>
    <t xml:space="preserve">2001. </t>
  </si>
  <si>
    <t xml:space="preserve">2002. </t>
  </si>
  <si>
    <r>
      <t xml:space="preserve">2003. </t>
    </r>
    <r>
      <rPr>
        <sz val="8"/>
        <color theme="1"/>
        <rFont val="Arial"/>
        <family val="2"/>
        <charset val="238"/>
      </rPr>
      <t xml:space="preserve"> </t>
    </r>
  </si>
  <si>
    <t xml:space="preserve">2004. </t>
  </si>
  <si>
    <t xml:space="preserve">2005. </t>
  </si>
  <si>
    <r>
      <t xml:space="preserve">2006. </t>
    </r>
    <r>
      <rPr>
        <sz val="8"/>
        <color theme="1"/>
        <rFont val="Arial"/>
        <family val="2"/>
        <charset val="238"/>
      </rPr>
      <t xml:space="preserve"> </t>
    </r>
  </si>
  <si>
    <t xml:space="preserve">2007. 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</si>
  <si>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</si>
  <si>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</si>
  <si>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</si>
  <si>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</si>
  <si>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</si>
  <si>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</si>
  <si>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r>
      <t xml:space="preserve">2014. </t>
    </r>
    <r>
      <rPr>
        <sz val="8"/>
        <color theme="1"/>
        <rFont val="Arial"/>
        <family val="2"/>
        <charset val="238"/>
      </rPr>
      <t xml:space="preserve">   </t>
    </r>
  </si>
  <si>
    <t xml:space="preserve">2015. </t>
  </si>
  <si>
    <t xml:space="preserve">2016. </t>
  </si>
  <si>
    <t xml:space="preserve">2017. </t>
  </si>
  <si>
    <t xml:space="preserve">2018. </t>
  </si>
  <si>
    <t xml:space="preserve">2019. </t>
  </si>
  <si>
    <t xml:space="preserve"> Maloj djeci</t>
  </si>
  <si>
    <t>Ostaloj djeci</t>
  </si>
  <si>
    <t>Dojenčadi</t>
  </si>
  <si>
    <t>Ostalim ženama</t>
  </si>
  <si>
    <t>Visits to women</t>
  </si>
  <si>
    <t>Visits to schools</t>
  </si>
  <si>
    <t>Visits to children</t>
  </si>
  <si>
    <t>Visits to 
households</t>
  </si>
  <si>
    <t>Pregnant woman</t>
  </si>
  <si>
    <t>Puerperal women</t>
  </si>
  <si>
    <t>Other women</t>
  </si>
  <si>
    <t>Newborns</t>
  </si>
  <si>
    <t>Other infants</t>
  </si>
  <si>
    <t>Social conditions</t>
  </si>
  <si>
    <t>Djelatnici VŠŠ</t>
  </si>
  <si>
    <t>Djelatnici SSS</t>
  </si>
  <si>
    <t>Trudnicama</t>
  </si>
  <si>
    <t>Babinjačama</t>
  </si>
  <si>
    <t>Novorođenčadi</t>
  </si>
  <si>
    <t>Školama</t>
  </si>
  <si>
    <t>Zbog soc. prilika</t>
  </si>
  <si>
    <t>Zbog higij. prilika</t>
  </si>
  <si>
    <t>Kroničnim bolesnicima</t>
  </si>
  <si>
    <t>Ostali posjeti</t>
  </si>
  <si>
    <t>Health workers Jun.coll.ed.</t>
  </si>
  <si>
    <t>Health workers High sch.ed.</t>
  </si>
  <si>
    <t>Young children</t>
  </si>
  <si>
    <t>Other children</t>
  </si>
  <si>
    <t>Hygienic conditions</t>
  </si>
  <si>
    <t>Chronic conditions</t>
  </si>
  <si>
    <t>Other visits</t>
  </si>
  <si>
    <t>2020.</t>
  </si>
  <si>
    <t>Godina</t>
  </si>
  <si>
    <t>Posjeti djeci</t>
  </si>
  <si>
    <t>Posjeti domaćinstvima</t>
  </si>
  <si>
    <t>Posjeti školama</t>
  </si>
  <si>
    <t xml:space="preserve"> Osječko-baranjska</t>
  </si>
  <si>
    <t>Table 1</t>
  </si>
  <si>
    <t>The number of health workers and the number of visits in 2020 in Croatia from the health visitors service, by county</t>
  </si>
  <si>
    <t xml:space="preserve">Broj zdravstvenih djelatnika i broj posjeta u patronažnoj zdravstvenoj djelatnosti po županijama Hrvatske u 2020. godini </t>
  </si>
  <si>
    <t>Table 2</t>
  </si>
  <si>
    <t>The number of visits in Croatia 1990-2020, from the health visitors service</t>
  </si>
  <si>
    <t xml:space="preserve">Usporedni prikaz broja posjeta u patronažnoj zdravstvenoj djelatnosti od 1990. do 2020. godine u Hrvatskoj </t>
  </si>
  <si>
    <r>
      <t>Tablica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2.</t>
    </r>
  </si>
  <si>
    <r>
      <t>Tablica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1.</t>
    </r>
  </si>
  <si>
    <t xml:space="preserve"> Brodsko-posavska županija</t>
  </si>
  <si>
    <t>Posjeti ženama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</si>
</sst>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3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11" fillId="0" borderId="1" xfId="0" applyFont="1" applyBorder="1" applyAlignment="1"/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7" fillId="0" borderId="1" xfId="0" applyFont="1" applyBorder="1"/>
    <xf numFmtId="0" fontId="8" fillId="0" borderId="1" xfId="0" applyFont="1" applyBorder="1"/>
    <xf numFmtId="3" fontId="0" fillId="0" borderId="0" xfId="0" applyNumberFormat="1"/>
    <xf numFmtId="3" fontId="4" fillId="0" borderId="0" xfId="0" applyNumberFormat="1" applyFont="1" applyAlignment="1">
      <alignment horizontal="center"/>
    </xf>
    <xf numFmtId="0" fontId="8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/>
    <xf numFmtId="3" fontId="2" fillId="0" borderId="0" xfId="0" applyNumberFormat="1" applyFont="1" applyFill="1"/>
    <xf numFmtId="0" fontId="0" fillId="0" borderId="0" xfId="0" applyFill="1"/>
    <xf numFmtId="3" fontId="5" fillId="0" borderId="4" xfId="0" applyNumberFormat="1" applyFont="1" applyFill="1" applyBorder="1" applyAlignment="1"/>
    <xf numFmtId="3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zoomScaleNormal="100" workbookViewId="0"/>
  </sheetViews>
  <sheetFormatPr defaultRowHeight="15"/>
  <cols>
    <col min="1" max="1" width="17.42578125" customWidth="1"/>
    <col min="2" max="2" width="18.140625" customWidth="1"/>
    <col min="3" max="3" width="13.28515625" customWidth="1"/>
    <col min="4" max="4" width="15.42578125" bestFit="1" customWidth="1"/>
    <col min="5" max="6" width="15.85546875" bestFit="1" customWidth="1"/>
    <col min="7" max="7" width="14.85546875" bestFit="1" customWidth="1"/>
    <col min="8" max="8" width="12.28515625" bestFit="1" customWidth="1"/>
    <col min="10" max="10" width="14" bestFit="1" customWidth="1"/>
    <col min="11" max="11" width="12.28515625" bestFit="1" customWidth="1"/>
    <col min="12" max="12" width="16.140625" bestFit="1" customWidth="1"/>
    <col min="13" max="13" width="17" bestFit="1" customWidth="1"/>
    <col min="14" max="14" width="22.28515625" bestFit="1" customWidth="1"/>
    <col min="15" max="15" width="12.7109375" bestFit="1" customWidth="1"/>
    <col min="18" max="18" width="9.140625" customWidth="1"/>
  </cols>
  <sheetData>
    <row r="1" spans="1:17" s="18" customFormat="1" ht="12.75">
      <c r="A1" s="16" t="s">
        <v>100</v>
      </c>
      <c r="B1" s="16" t="s">
        <v>95</v>
      </c>
      <c r="C1" s="17"/>
      <c r="D1" s="17"/>
    </row>
    <row r="2" spans="1:17" s="20" customFormat="1" ht="12.75">
      <c r="A2" s="21" t="s">
        <v>93</v>
      </c>
      <c r="B2" s="21" t="s">
        <v>94</v>
      </c>
      <c r="C2" s="21"/>
      <c r="D2" s="21"/>
    </row>
    <row r="3" spans="1:17">
      <c r="A3" s="1"/>
    </row>
    <row r="4" spans="1:17">
      <c r="A4" s="41" t="s">
        <v>2</v>
      </c>
      <c r="B4" s="43" t="s">
        <v>70</v>
      </c>
      <c r="C4" s="45" t="s">
        <v>71</v>
      </c>
      <c r="D4" s="36" t="s">
        <v>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7">
      <c r="A5" s="41"/>
      <c r="B5" s="44"/>
      <c r="C5" s="45"/>
      <c r="D5" s="4" t="s">
        <v>72</v>
      </c>
      <c r="E5" s="5" t="s">
        <v>73</v>
      </c>
      <c r="F5" s="5" t="s">
        <v>59</v>
      </c>
      <c r="G5" s="5" t="s">
        <v>74</v>
      </c>
      <c r="H5" s="5" t="s">
        <v>58</v>
      </c>
      <c r="I5" s="5" t="s">
        <v>75</v>
      </c>
      <c r="J5" s="5" t="s">
        <v>56</v>
      </c>
      <c r="K5" s="5" t="s">
        <v>57</v>
      </c>
      <c r="L5" s="5" t="s">
        <v>76</v>
      </c>
      <c r="M5" s="5" t="s">
        <v>77</v>
      </c>
      <c r="N5" s="5" t="s">
        <v>78</v>
      </c>
      <c r="O5" s="5" t="s">
        <v>79</v>
      </c>
      <c r="P5" s="5" t="s">
        <v>1</v>
      </c>
    </row>
    <row r="6" spans="1:17" ht="15" customHeight="1">
      <c r="A6" s="42" t="s">
        <v>6</v>
      </c>
      <c r="B6" s="38" t="s">
        <v>80</v>
      </c>
      <c r="C6" s="40" t="s">
        <v>81</v>
      </c>
      <c r="D6" s="37" t="s">
        <v>3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>
      <c r="A7" s="42"/>
      <c r="B7" s="39"/>
      <c r="C7" s="40"/>
      <c r="D7" s="8" t="s">
        <v>64</v>
      </c>
      <c r="E7" s="8" t="s">
        <v>65</v>
      </c>
      <c r="F7" s="8" t="s">
        <v>66</v>
      </c>
      <c r="G7" s="8" t="s">
        <v>67</v>
      </c>
      <c r="H7" s="8" t="s">
        <v>68</v>
      </c>
      <c r="I7" s="8" t="s">
        <v>4</v>
      </c>
      <c r="J7" s="8" t="s">
        <v>82</v>
      </c>
      <c r="K7" s="8" t="s">
        <v>83</v>
      </c>
      <c r="L7" s="8" t="s">
        <v>69</v>
      </c>
      <c r="M7" s="8" t="s">
        <v>84</v>
      </c>
      <c r="N7" s="8" t="s">
        <v>85</v>
      </c>
      <c r="O7" s="8" t="s">
        <v>86</v>
      </c>
      <c r="P7" s="8" t="s">
        <v>5</v>
      </c>
    </row>
    <row r="8" spans="1:17">
      <c r="A8" s="9" t="s">
        <v>7</v>
      </c>
      <c r="B8" s="25">
        <f>SUM(B9:B27)</f>
        <v>761</v>
      </c>
      <c r="C8" s="25">
        <f t="shared" ref="C8:O8" si="0">SUM(C9:C27)</f>
        <v>33</v>
      </c>
      <c r="D8" s="25">
        <f t="shared" si="0"/>
        <v>14004</v>
      </c>
      <c r="E8" s="25">
        <f t="shared" si="0"/>
        <v>184955</v>
      </c>
      <c r="F8" s="25">
        <f t="shared" si="0"/>
        <v>42452</v>
      </c>
      <c r="G8" s="25">
        <f t="shared" si="0"/>
        <v>138987</v>
      </c>
      <c r="H8" s="25">
        <f t="shared" si="0"/>
        <v>56075</v>
      </c>
      <c r="I8" s="25">
        <f t="shared" si="0"/>
        <v>127</v>
      </c>
      <c r="J8" s="25">
        <f t="shared" si="0"/>
        <v>11565</v>
      </c>
      <c r="K8" s="25">
        <f t="shared" si="0"/>
        <v>11300</v>
      </c>
      <c r="L8" s="25">
        <f t="shared" si="0"/>
        <v>2164</v>
      </c>
      <c r="M8" s="25">
        <f t="shared" si="0"/>
        <v>9674</v>
      </c>
      <c r="N8" s="25">
        <f t="shared" si="0"/>
        <v>516714</v>
      </c>
      <c r="O8" s="25">
        <f t="shared" si="0"/>
        <v>63131</v>
      </c>
      <c r="P8" s="25">
        <f>SUM(P9:P27)</f>
        <v>1051148</v>
      </c>
      <c r="Q8" s="3"/>
    </row>
    <row r="9" spans="1:17">
      <c r="A9" s="10" t="s">
        <v>8</v>
      </c>
      <c r="B9" s="26">
        <v>150</v>
      </c>
      <c r="C9" s="26">
        <v>0</v>
      </c>
      <c r="D9" s="27">
        <v>2890</v>
      </c>
      <c r="E9" s="27">
        <v>65553</v>
      </c>
      <c r="F9" s="27">
        <v>15567</v>
      </c>
      <c r="G9" s="27">
        <v>31337</v>
      </c>
      <c r="H9" s="27">
        <v>13266</v>
      </c>
      <c r="I9" s="26">
        <v>0</v>
      </c>
      <c r="J9" s="27">
        <v>2424</v>
      </c>
      <c r="K9" s="27">
        <v>2784</v>
      </c>
      <c r="L9" s="26">
        <v>357</v>
      </c>
      <c r="M9" s="26">
        <v>1842</v>
      </c>
      <c r="N9" s="27">
        <v>76918</v>
      </c>
      <c r="O9" s="27">
        <v>8560</v>
      </c>
      <c r="P9" s="27">
        <f>SUM(D9:O9)</f>
        <v>221498</v>
      </c>
      <c r="Q9" s="2"/>
    </row>
    <row r="10" spans="1:17">
      <c r="A10" s="10" t="s">
        <v>9</v>
      </c>
      <c r="B10" s="26">
        <v>51</v>
      </c>
      <c r="C10" s="26">
        <v>3</v>
      </c>
      <c r="D10" s="26">
        <v>2215</v>
      </c>
      <c r="E10" s="27">
        <v>10081</v>
      </c>
      <c r="F10" s="27">
        <v>1152</v>
      </c>
      <c r="G10" s="27">
        <v>10438</v>
      </c>
      <c r="H10" s="27">
        <v>2796</v>
      </c>
      <c r="I10" s="26">
        <v>4</v>
      </c>
      <c r="J10" s="26">
        <v>627</v>
      </c>
      <c r="K10" s="26">
        <v>252</v>
      </c>
      <c r="L10" s="26">
        <v>216</v>
      </c>
      <c r="M10" s="26">
        <v>5814</v>
      </c>
      <c r="N10" s="27">
        <v>42692</v>
      </c>
      <c r="O10" s="27">
        <v>1682</v>
      </c>
      <c r="P10" s="27">
        <f t="shared" ref="P10:P27" si="1">SUM(D10:O10)</f>
        <v>77969</v>
      </c>
      <c r="Q10" s="2"/>
    </row>
    <row r="11" spans="1:17">
      <c r="A11" s="10" t="s">
        <v>10</v>
      </c>
      <c r="B11" s="26">
        <v>25</v>
      </c>
      <c r="C11" s="26">
        <v>0</v>
      </c>
      <c r="D11" s="26">
        <v>683</v>
      </c>
      <c r="E11" s="27">
        <v>5287</v>
      </c>
      <c r="F11" s="27">
        <v>1667</v>
      </c>
      <c r="G11" s="27">
        <v>6379</v>
      </c>
      <c r="H11" s="27">
        <v>1850</v>
      </c>
      <c r="I11" s="26">
        <v>10</v>
      </c>
      <c r="J11" s="26">
        <v>729</v>
      </c>
      <c r="K11" s="26">
        <v>336</v>
      </c>
      <c r="L11" s="26">
        <v>274</v>
      </c>
      <c r="M11" s="26">
        <v>458</v>
      </c>
      <c r="N11" s="27">
        <v>20450</v>
      </c>
      <c r="O11" s="27">
        <v>4660</v>
      </c>
      <c r="P11" s="27">
        <f t="shared" si="1"/>
        <v>42783</v>
      </c>
      <c r="Q11" s="2"/>
    </row>
    <row r="12" spans="1:17">
      <c r="A12" s="10" t="s">
        <v>11</v>
      </c>
      <c r="B12" s="26">
        <v>37</v>
      </c>
      <c r="C12" s="26">
        <v>3</v>
      </c>
      <c r="D12" s="26">
        <v>310</v>
      </c>
      <c r="E12" s="27">
        <v>3769</v>
      </c>
      <c r="F12" s="27">
        <v>1664</v>
      </c>
      <c r="G12" s="27">
        <v>3106</v>
      </c>
      <c r="H12" s="27">
        <v>1429</v>
      </c>
      <c r="I12" s="26">
        <v>0</v>
      </c>
      <c r="J12" s="26">
        <v>537</v>
      </c>
      <c r="K12" s="26">
        <v>785</v>
      </c>
      <c r="L12" s="26">
        <v>12</v>
      </c>
      <c r="M12" s="26">
        <v>6</v>
      </c>
      <c r="N12" s="27">
        <v>28947</v>
      </c>
      <c r="O12" s="27">
        <v>3558</v>
      </c>
      <c r="P12" s="27">
        <f t="shared" si="1"/>
        <v>44123</v>
      </c>
      <c r="Q12" s="2"/>
    </row>
    <row r="13" spans="1:17">
      <c r="A13" s="10" t="s">
        <v>12</v>
      </c>
      <c r="B13" s="26">
        <v>28</v>
      </c>
      <c r="C13" s="26">
        <v>0</v>
      </c>
      <c r="D13" s="26">
        <v>102</v>
      </c>
      <c r="E13" s="27">
        <v>2307</v>
      </c>
      <c r="F13" s="26">
        <v>900</v>
      </c>
      <c r="G13" s="27">
        <v>3501</v>
      </c>
      <c r="H13" s="26">
        <v>781</v>
      </c>
      <c r="I13" s="26">
        <v>0</v>
      </c>
      <c r="J13" s="26">
        <v>296</v>
      </c>
      <c r="K13" s="26">
        <v>366</v>
      </c>
      <c r="L13" s="26">
        <v>6</v>
      </c>
      <c r="M13" s="26">
        <v>2</v>
      </c>
      <c r="N13" s="27">
        <v>20786</v>
      </c>
      <c r="O13" s="27">
        <v>3070</v>
      </c>
      <c r="P13" s="27">
        <f t="shared" si="1"/>
        <v>32117</v>
      </c>
      <c r="Q13" s="2"/>
    </row>
    <row r="14" spans="1:17">
      <c r="A14" s="10" t="s">
        <v>13</v>
      </c>
      <c r="B14" s="26">
        <v>35</v>
      </c>
      <c r="C14" s="26">
        <v>0</v>
      </c>
      <c r="D14" s="26">
        <v>177</v>
      </c>
      <c r="E14" s="27">
        <v>4240</v>
      </c>
      <c r="F14" s="27">
        <v>705</v>
      </c>
      <c r="G14" s="27">
        <v>4309</v>
      </c>
      <c r="H14" s="27">
        <v>2830</v>
      </c>
      <c r="I14" s="26">
        <v>17</v>
      </c>
      <c r="J14" s="26">
        <v>355</v>
      </c>
      <c r="K14" s="26">
        <v>167</v>
      </c>
      <c r="L14" s="26">
        <v>61</v>
      </c>
      <c r="M14" s="26">
        <v>4</v>
      </c>
      <c r="N14" s="27">
        <v>15982</v>
      </c>
      <c r="O14" s="27">
        <v>1506</v>
      </c>
      <c r="P14" s="27">
        <f t="shared" si="1"/>
        <v>30353</v>
      </c>
      <c r="Q14" s="2"/>
    </row>
    <row r="15" spans="1:17">
      <c r="A15" s="10" t="s">
        <v>14</v>
      </c>
      <c r="B15" s="26">
        <v>26</v>
      </c>
      <c r="C15" s="26">
        <v>0</v>
      </c>
      <c r="D15" s="26">
        <v>581</v>
      </c>
      <c r="E15" s="27">
        <v>5514</v>
      </c>
      <c r="F15" s="27">
        <v>863</v>
      </c>
      <c r="G15" s="27">
        <v>6002</v>
      </c>
      <c r="H15" s="27">
        <v>2602</v>
      </c>
      <c r="I15" s="26">
        <v>11</v>
      </c>
      <c r="J15" s="26">
        <v>332</v>
      </c>
      <c r="K15" s="26">
        <v>57</v>
      </c>
      <c r="L15" s="26">
        <v>1</v>
      </c>
      <c r="M15" s="26">
        <v>6</v>
      </c>
      <c r="N15" s="27">
        <v>10805</v>
      </c>
      <c r="O15" s="27">
        <v>2681</v>
      </c>
      <c r="P15" s="27">
        <f t="shared" si="1"/>
        <v>29455</v>
      </c>
      <c r="Q15" s="2"/>
    </row>
    <row r="16" spans="1:17">
      <c r="A16" s="10" t="s">
        <v>15</v>
      </c>
      <c r="B16" s="26">
        <v>34</v>
      </c>
      <c r="C16" s="26">
        <v>1</v>
      </c>
      <c r="D16" s="27">
        <v>3063</v>
      </c>
      <c r="E16" s="27">
        <v>13544</v>
      </c>
      <c r="F16" s="27">
        <v>1864</v>
      </c>
      <c r="G16" s="27">
        <v>10891</v>
      </c>
      <c r="H16" s="27">
        <v>3431</v>
      </c>
      <c r="I16" s="26">
        <v>0</v>
      </c>
      <c r="J16" s="26">
        <v>568</v>
      </c>
      <c r="K16" s="26">
        <v>624</v>
      </c>
      <c r="L16" s="26">
        <v>12</v>
      </c>
      <c r="M16" s="26">
        <v>3</v>
      </c>
      <c r="N16" s="27">
        <v>35681</v>
      </c>
      <c r="O16" s="27">
        <v>2552</v>
      </c>
      <c r="P16" s="27">
        <f t="shared" si="1"/>
        <v>72233</v>
      </c>
      <c r="Q16" s="2"/>
    </row>
    <row r="17" spans="1:17">
      <c r="A17" s="10" t="s">
        <v>16</v>
      </c>
      <c r="B17" s="26">
        <v>9</v>
      </c>
      <c r="C17" s="26">
        <v>2</v>
      </c>
      <c r="D17" s="26">
        <v>259</v>
      </c>
      <c r="E17" s="26">
        <v>1304</v>
      </c>
      <c r="F17" s="26">
        <v>989</v>
      </c>
      <c r="G17" s="26">
        <v>1194</v>
      </c>
      <c r="H17" s="26">
        <v>395</v>
      </c>
      <c r="I17" s="26">
        <v>43</v>
      </c>
      <c r="J17" s="26">
        <v>339</v>
      </c>
      <c r="K17" s="26">
        <v>464</v>
      </c>
      <c r="L17" s="26">
        <v>74</v>
      </c>
      <c r="M17" s="26">
        <v>396</v>
      </c>
      <c r="N17" s="26">
        <v>10263</v>
      </c>
      <c r="O17" s="26">
        <v>2067</v>
      </c>
      <c r="P17" s="27">
        <f t="shared" si="1"/>
        <v>17787</v>
      </c>
      <c r="Q17" s="2"/>
    </row>
    <row r="18" spans="1:17" s="23" customFormat="1">
      <c r="A18" s="13" t="s">
        <v>17</v>
      </c>
      <c r="B18" s="26">
        <v>17</v>
      </c>
      <c r="C18" s="26">
        <v>3</v>
      </c>
      <c r="D18" s="26">
        <v>244</v>
      </c>
      <c r="E18" s="27">
        <v>4141</v>
      </c>
      <c r="F18" s="27">
        <v>1394</v>
      </c>
      <c r="G18" s="27">
        <v>3027</v>
      </c>
      <c r="H18" s="27">
        <v>1984</v>
      </c>
      <c r="I18" s="26">
        <v>0</v>
      </c>
      <c r="J18" s="26">
        <v>697</v>
      </c>
      <c r="K18" s="27">
        <v>1192</v>
      </c>
      <c r="L18" s="26">
        <v>213</v>
      </c>
      <c r="M18" s="26">
        <v>0</v>
      </c>
      <c r="N18" s="27">
        <v>15456</v>
      </c>
      <c r="O18" s="27">
        <v>3337</v>
      </c>
      <c r="P18" s="27">
        <f t="shared" si="1"/>
        <v>31685</v>
      </c>
      <c r="Q18" s="22"/>
    </row>
    <row r="19" spans="1:17">
      <c r="A19" s="10" t="s">
        <v>18</v>
      </c>
      <c r="B19" s="26">
        <v>16</v>
      </c>
      <c r="C19" s="26">
        <v>1</v>
      </c>
      <c r="D19" s="26">
        <v>84</v>
      </c>
      <c r="E19" s="27">
        <v>2648</v>
      </c>
      <c r="F19" s="26">
        <v>54</v>
      </c>
      <c r="G19" s="27">
        <v>2835</v>
      </c>
      <c r="H19" s="27">
        <v>963</v>
      </c>
      <c r="I19" s="26">
        <v>0</v>
      </c>
      <c r="J19" s="26">
        <v>181</v>
      </c>
      <c r="K19" s="26">
        <v>10</v>
      </c>
      <c r="L19" s="26">
        <v>34</v>
      </c>
      <c r="M19" s="26">
        <v>217</v>
      </c>
      <c r="N19" s="27">
        <v>10552</v>
      </c>
      <c r="O19" s="26">
        <v>1629</v>
      </c>
      <c r="P19" s="27">
        <f t="shared" si="1"/>
        <v>19207</v>
      </c>
      <c r="Q19" s="2"/>
    </row>
    <row r="20" spans="1:17">
      <c r="A20" s="10" t="s">
        <v>101</v>
      </c>
      <c r="B20" s="26">
        <v>26</v>
      </c>
      <c r="C20" s="26">
        <v>6</v>
      </c>
      <c r="D20" s="26">
        <v>259</v>
      </c>
      <c r="E20" s="27">
        <v>6972</v>
      </c>
      <c r="F20" s="26">
        <v>993</v>
      </c>
      <c r="G20" s="27">
        <v>6034</v>
      </c>
      <c r="H20" s="27">
        <v>2160</v>
      </c>
      <c r="I20" s="26">
        <v>13</v>
      </c>
      <c r="J20" s="26">
        <v>356</v>
      </c>
      <c r="K20" s="26">
        <v>142</v>
      </c>
      <c r="L20" s="26">
        <v>7</v>
      </c>
      <c r="M20" s="26">
        <v>5</v>
      </c>
      <c r="N20" s="27">
        <v>41372</v>
      </c>
      <c r="O20" s="26">
        <v>3502</v>
      </c>
      <c r="P20" s="27">
        <f t="shared" si="1"/>
        <v>61815</v>
      </c>
      <c r="Q20" s="2"/>
    </row>
    <row r="21" spans="1:17">
      <c r="A21" s="10" t="s">
        <v>19</v>
      </c>
      <c r="B21" s="26">
        <v>37</v>
      </c>
      <c r="C21" s="26">
        <v>0</v>
      </c>
      <c r="D21" s="26">
        <v>150</v>
      </c>
      <c r="E21" s="27">
        <v>8355</v>
      </c>
      <c r="F21" s="27">
        <v>1705</v>
      </c>
      <c r="G21" s="27">
        <v>5749</v>
      </c>
      <c r="H21" s="27">
        <v>2700</v>
      </c>
      <c r="I21" s="26">
        <v>4</v>
      </c>
      <c r="J21" s="26">
        <v>394</v>
      </c>
      <c r="K21" s="26">
        <v>550</v>
      </c>
      <c r="L21" s="26">
        <v>7</v>
      </c>
      <c r="M21" s="26">
        <v>5</v>
      </c>
      <c r="N21" s="27">
        <v>23057</v>
      </c>
      <c r="O21" s="27">
        <v>2583</v>
      </c>
      <c r="P21" s="27">
        <f t="shared" si="1"/>
        <v>45259</v>
      </c>
      <c r="Q21" s="2"/>
    </row>
    <row r="22" spans="1:17">
      <c r="A22" s="10" t="s">
        <v>92</v>
      </c>
      <c r="B22" s="26">
        <v>61</v>
      </c>
      <c r="C22" s="26">
        <v>2</v>
      </c>
      <c r="D22" s="26">
        <v>598</v>
      </c>
      <c r="E22" s="27">
        <v>9718</v>
      </c>
      <c r="F22" s="27">
        <v>2166</v>
      </c>
      <c r="G22" s="27">
        <v>8587</v>
      </c>
      <c r="H22" s="27">
        <v>3863</v>
      </c>
      <c r="I22" s="26">
        <v>0</v>
      </c>
      <c r="J22" s="26">
        <v>982</v>
      </c>
      <c r="K22" s="26">
        <v>903</v>
      </c>
      <c r="L22" s="26">
        <v>15</v>
      </c>
      <c r="M22" s="26">
        <v>5</v>
      </c>
      <c r="N22" s="27">
        <v>38508</v>
      </c>
      <c r="O22" s="27">
        <v>3163</v>
      </c>
      <c r="P22" s="27">
        <f t="shared" si="1"/>
        <v>68508</v>
      </c>
      <c r="Q22" s="2"/>
    </row>
    <row r="23" spans="1:17">
      <c r="A23" s="10" t="s">
        <v>20</v>
      </c>
      <c r="B23" s="26">
        <v>31</v>
      </c>
      <c r="C23" s="26">
        <v>7</v>
      </c>
      <c r="D23" s="26">
        <v>559</v>
      </c>
      <c r="E23" s="27">
        <v>6265</v>
      </c>
      <c r="F23" s="27">
        <v>4858</v>
      </c>
      <c r="G23" s="27">
        <v>5122</v>
      </c>
      <c r="H23" s="27">
        <v>3719</v>
      </c>
      <c r="I23" s="26">
        <v>24</v>
      </c>
      <c r="J23" s="27">
        <v>889</v>
      </c>
      <c r="K23" s="26">
        <v>916</v>
      </c>
      <c r="L23" s="26">
        <v>155</v>
      </c>
      <c r="M23" s="26">
        <v>42</v>
      </c>
      <c r="N23" s="27">
        <v>49587</v>
      </c>
      <c r="O23" s="27">
        <v>3192</v>
      </c>
      <c r="P23" s="27">
        <f t="shared" si="1"/>
        <v>75328</v>
      </c>
      <c r="Q23" s="2"/>
    </row>
    <row r="24" spans="1:17">
      <c r="A24" s="10" t="s">
        <v>21</v>
      </c>
      <c r="B24" s="26">
        <v>92</v>
      </c>
      <c r="C24" s="26">
        <v>1</v>
      </c>
      <c r="D24" s="26">
        <v>599</v>
      </c>
      <c r="E24" s="27">
        <v>17468</v>
      </c>
      <c r="F24" s="27">
        <v>1979</v>
      </c>
      <c r="G24" s="27">
        <v>14308</v>
      </c>
      <c r="H24" s="27">
        <v>5393</v>
      </c>
      <c r="I24" s="26">
        <v>0</v>
      </c>
      <c r="J24" s="27">
        <v>940</v>
      </c>
      <c r="K24" s="27">
        <v>950</v>
      </c>
      <c r="L24" s="26">
        <v>39</v>
      </c>
      <c r="M24" s="26">
        <v>12</v>
      </c>
      <c r="N24" s="27">
        <v>35217</v>
      </c>
      <c r="O24" s="27">
        <v>7890</v>
      </c>
      <c r="P24" s="27">
        <f t="shared" si="1"/>
        <v>84795</v>
      </c>
      <c r="Q24" s="2"/>
    </row>
    <row r="25" spans="1:17">
      <c r="A25" s="10" t="s">
        <v>22</v>
      </c>
      <c r="B25" s="26">
        <v>43</v>
      </c>
      <c r="C25" s="26">
        <v>0</v>
      </c>
      <c r="D25" s="26">
        <v>416</v>
      </c>
      <c r="E25" s="27">
        <v>7156</v>
      </c>
      <c r="F25" s="27">
        <v>1551</v>
      </c>
      <c r="G25" s="27">
        <v>7666</v>
      </c>
      <c r="H25" s="27">
        <v>2468</v>
      </c>
      <c r="I25" s="26">
        <v>0</v>
      </c>
      <c r="J25" s="26">
        <v>300</v>
      </c>
      <c r="K25" s="26">
        <v>259</v>
      </c>
      <c r="L25" s="26">
        <v>64</v>
      </c>
      <c r="M25" s="26">
        <v>252</v>
      </c>
      <c r="N25" s="27">
        <v>20222</v>
      </c>
      <c r="O25" s="26">
        <v>5332</v>
      </c>
      <c r="P25" s="27">
        <f t="shared" si="1"/>
        <v>45686</v>
      </c>
      <c r="Q25" s="2"/>
    </row>
    <row r="26" spans="1:17">
      <c r="A26" s="10" t="s">
        <v>23</v>
      </c>
      <c r="B26" s="26">
        <v>25</v>
      </c>
      <c r="C26" s="26">
        <v>4</v>
      </c>
      <c r="D26" s="26">
        <v>386</v>
      </c>
      <c r="E26" s="27">
        <v>5477</v>
      </c>
      <c r="F26" s="26">
        <v>1209</v>
      </c>
      <c r="G26" s="27">
        <v>4269</v>
      </c>
      <c r="H26" s="27">
        <v>1183</v>
      </c>
      <c r="I26" s="26">
        <v>0</v>
      </c>
      <c r="J26" s="26">
        <v>124</v>
      </c>
      <c r="K26" s="26">
        <v>245</v>
      </c>
      <c r="L26" s="26">
        <v>247</v>
      </c>
      <c r="M26" s="26">
        <v>215</v>
      </c>
      <c r="N26" s="27">
        <v>15548</v>
      </c>
      <c r="O26" s="27">
        <v>965</v>
      </c>
      <c r="P26" s="27">
        <f t="shared" si="1"/>
        <v>29868</v>
      </c>
      <c r="Q26" s="2"/>
    </row>
    <row r="27" spans="1:17">
      <c r="A27" s="10" t="s">
        <v>24</v>
      </c>
      <c r="B27" s="26">
        <v>18</v>
      </c>
      <c r="C27" s="26">
        <v>0</v>
      </c>
      <c r="D27" s="26">
        <v>429</v>
      </c>
      <c r="E27" s="27">
        <v>5156</v>
      </c>
      <c r="F27" s="27">
        <v>1172</v>
      </c>
      <c r="G27" s="27">
        <v>4233</v>
      </c>
      <c r="H27" s="27">
        <v>2262</v>
      </c>
      <c r="I27" s="26">
        <v>1</v>
      </c>
      <c r="J27" s="26">
        <v>495</v>
      </c>
      <c r="K27" s="26">
        <v>298</v>
      </c>
      <c r="L27" s="26">
        <v>370</v>
      </c>
      <c r="M27" s="26">
        <v>390</v>
      </c>
      <c r="N27" s="27">
        <v>4671</v>
      </c>
      <c r="O27" s="27">
        <v>1202</v>
      </c>
      <c r="P27" s="27">
        <f t="shared" si="1"/>
        <v>20679</v>
      </c>
      <c r="Q27" s="2"/>
    </row>
    <row r="28" spans="1:17">
      <c r="P28" s="11"/>
    </row>
  </sheetData>
  <mergeCells count="8">
    <mergeCell ref="D4:P4"/>
    <mergeCell ref="D6:P6"/>
    <mergeCell ref="B6:B7"/>
    <mergeCell ref="C6:C7"/>
    <mergeCell ref="A4:A5"/>
    <mergeCell ref="A6:A7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17.5703125" customWidth="1"/>
    <col min="2" max="2" width="13.140625" customWidth="1"/>
    <col min="3" max="3" width="12.140625" customWidth="1"/>
    <col min="4" max="4" width="16.28515625" customWidth="1"/>
    <col min="5" max="5" width="17.140625" customWidth="1"/>
    <col min="6" max="6" width="12.85546875" customWidth="1"/>
  </cols>
  <sheetData>
    <row r="1" spans="1:7" s="18" customFormat="1" ht="12.75">
      <c r="A1" s="16" t="s">
        <v>99</v>
      </c>
      <c r="B1" s="16" t="s">
        <v>98</v>
      </c>
      <c r="C1" s="17"/>
      <c r="D1" s="17"/>
    </row>
    <row r="2" spans="1:7" s="20" customFormat="1" ht="12.75">
      <c r="A2" s="19" t="s">
        <v>96</v>
      </c>
      <c r="B2" s="20" t="s">
        <v>97</v>
      </c>
    </row>
    <row r="3" spans="1:7" ht="25.5">
      <c r="A3" s="31" t="s">
        <v>88</v>
      </c>
      <c r="B3" s="14" t="s">
        <v>1</v>
      </c>
      <c r="C3" s="15" t="s">
        <v>102</v>
      </c>
      <c r="D3" s="15" t="s">
        <v>89</v>
      </c>
      <c r="E3" s="15" t="s">
        <v>90</v>
      </c>
      <c r="F3" s="15" t="s">
        <v>91</v>
      </c>
    </row>
    <row r="4" spans="1:7" ht="25.5">
      <c r="A4" s="32" t="s">
        <v>25</v>
      </c>
      <c r="B4" s="6" t="s">
        <v>5</v>
      </c>
      <c r="C4" s="7" t="s">
        <v>60</v>
      </c>
      <c r="D4" s="7" t="s">
        <v>62</v>
      </c>
      <c r="E4" s="7" t="s">
        <v>63</v>
      </c>
      <c r="F4" s="7" t="s">
        <v>61</v>
      </c>
    </row>
    <row r="5" spans="1:7">
      <c r="A5" s="33" t="s">
        <v>26</v>
      </c>
      <c r="B5" s="28">
        <v>1035737</v>
      </c>
      <c r="C5" s="28">
        <v>134100</v>
      </c>
      <c r="D5" s="28">
        <v>292929</v>
      </c>
      <c r="E5" s="28">
        <v>608346</v>
      </c>
      <c r="F5" s="29">
        <v>362</v>
      </c>
      <c r="G5" s="11"/>
    </row>
    <row r="6" spans="1:7">
      <c r="A6" s="33" t="s">
        <v>27</v>
      </c>
      <c r="B6" s="28">
        <v>837829</v>
      </c>
      <c r="C6" s="28">
        <v>108278</v>
      </c>
      <c r="D6" s="28">
        <v>218782</v>
      </c>
      <c r="E6" s="28">
        <v>510448</v>
      </c>
      <c r="F6" s="29">
        <v>321</v>
      </c>
      <c r="G6" s="11"/>
    </row>
    <row r="7" spans="1:7">
      <c r="A7" s="33" t="s">
        <v>28</v>
      </c>
      <c r="B7" s="28">
        <v>707679</v>
      </c>
      <c r="C7" s="28">
        <v>101971</v>
      </c>
      <c r="D7" s="28">
        <v>180651</v>
      </c>
      <c r="E7" s="28">
        <v>424973</v>
      </c>
      <c r="F7" s="29">
        <v>84</v>
      </c>
      <c r="G7" s="11"/>
    </row>
    <row r="8" spans="1:7">
      <c r="A8" s="33" t="s">
        <v>29</v>
      </c>
      <c r="B8" s="28">
        <v>698675</v>
      </c>
      <c r="C8" s="28">
        <v>100411</v>
      </c>
      <c r="D8" s="28">
        <v>177051</v>
      </c>
      <c r="E8" s="28">
        <v>413074</v>
      </c>
      <c r="F8" s="28">
        <v>8139</v>
      </c>
      <c r="G8" s="11"/>
    </row>
    <row r="9" spans="1:7">
      <c r="A9" s="33" t="s">
        <v>30</v>
      </c>
      <c r="B9" s="28">
        <v>720905</v>
      </c>
      <c r="C9" s="28">
        <v>91334</v>
      </c>
      <c r="D9" s="28">
        <v>151439</v>
      </c>
      <c r="E9" s="28">
        <v>475946</v>
      </c>
      <c r="F9" s="28">
        <v>2186</v>
      </c>
      <c r="G9" s="11"/>
    </row>
    <row r="10" spans="1:7">
      <c r="A10" s="33" t="s">
        <v>31</v>
      </c>
      <c r="B10" s="28">
        <v>976010</v>
      </c>
      <c r="C10" s="28">
        <v>133331</v>
      </c>
      <c r="D10" s="28">
        <v>226806</v>
      </c>
      <c r="E10" s="28">
        <v>613755</v>
      </c>
      <c r="F10" s="28">
        <v>2118</v>
      </c>
      <c r="G10" s="11"/>
    </row>
    <row r="11" spans="1:7">
      <c r="A11" s="33" t="s">
        <v>32</v>
      </c>
      <c r="B11" s="28">
        <v>1085963</v>
      </c>
      <c r="C11" s="28">
        <v>162341</v>
      </c>
      <c r="D11" s="28">
        <v>264012</v>
      </c>
      <c r="E11" s="28">
        <v>656860</v>
      </c>
      <c r="F11" s="28">
        <v>2750</v>
      </c>
      <c r="G11" s="11"/>
    </row>
    <row r="12" spans="1:7">
      <c r="A12" s="33" t="s">
        <v>33</v>
      </c>
      <c r="B12" s="28">
        <v>1221618</v>
      </c>
      <c r="C12" s="28">
        <v>179702</v>
      </c>
      <c r="D12" s="28">
        <v>293467</v>
      </c>
      <c r="E12" s="28">
        <v>745882</v>
      </c>
      <c r="F12" s="28">
        <v>2567</v>
      </c>
      <c r="G12" s="11"/>
    </row>
    <row r="13" spans="1:7">
      <c r="A13" s="33" t="s">
        <v>34</v>
      </c>
      <c r="B13" s="28">
        <v>1259912</v>
      </c>
      <c r="C13" s="28">
        <v>194054</v>
      </c>
      <c r="D13" s="28">
        <v>309457</v>
      </c>
      <c r="E13" s="28">
        <v>753438</v>
      </c>
      <c r="F13" s="28">
        <v>2963</v>
      </c>
      <c r="G13" s="11"/>
    </row>
    <row r="14" spans="1:7">
      <c r="A14" s="33" t="s">
        <v>35</v>
      </c>
      <c r="B14" s="28">
        <v>1177853</v>
      </c>
      <c r="C14" s="28">
        <v>192236</v>
      </c>
      <c r="D14" s="28">
        <v>301346</v>
      </c>
      <c r="E14" s="28">
        <v>662427</v>
      </c>
      <c r="F14" s="28">
        <v>2029</v>
      </c>
      <c r="G14" s="11"/>
    </row>
    <row r="15" spans="1:7">
      <c r="A15" s="33" t="s">
        <v>36</v>
      </c>
      <c r="B15" s="28">
        <v>1217396</v>
      </c>
      <c r="C15" s="28">
        <v>203432</v>
      </c>
      <c r="D15" s="28">
        <v>306614</v>
      </c>
      <c r="E15" s="28">
        <v>696685</v>
      </c>
      <c r="F15" s="28">
        <v>1100</v>
      </c>
      <c r="G15" s="11"/>
    </row>
    <row r="16" spans="1:7">
      <c r="A16" s="33" t="s">
        <v>37</v>
      </c>
      <c r="B16" s="28">
        <v>1286021</v>
      </c>
      <c r="C16" s="28">
        <v>206182</v>
      </c>
      <c r="D16" s="28">
        <v>311100</v>
      </c>
      <c r="E16" s="28">
        <v>758006</v>
      </c>
      <c r="F16" s="28">
        <v>1652</v>
      </c>
      <c r="G16" s="11"/>
    </row>
    <row r="17" spans="1:7">
      <c r="A17" s="33" t="s">
        <v>38</v>
      </c>
      <c r="B17" s="28">
        <v>1284247</v>
      </c>
      <c r="C17" s="28">
        <v>197579</v>
      </c>
      <c r="D17" s="28">
        <v>294514</v>
      </c>
      <c r="E17" s="28">
        <v>781764</v>
      </c>
      <c r="F17" s="29">
        <v>920</v>
      </c>
      <c r="G17" s="11"/>
    </row>
    <row r="18" spans="1:7">
      <c r="A18" s="33" t="s">
        <v>39</v>
      </c>
      <c r="B18" s="28">
        <v>1420394</v>
      </c>
      <c r="C18" s="28">
        <v>205818</v>
      </c>
      <c r="D18" s="28">
        <v>312107</v>
      </c>
      <c r="E18" s="28">
        <v>889760</v>
      </c>
      <c r="F18" s="29">
        <v>919</v>
      </c>
      <c r="G18" s="11"/>
    </row>
    <row r="19" spans="1:7">
      <c r="A19" s="33" t="s">
        <v>40</v>
      </c>
      <c r="B19" s="28">
        <v>1356668</v>
      </c>
      <c r="C19" s="28">
        <v>199437</v>
      </c>
      <c r="D19" s="28">
        <v>294059</v>
      </c>
      <c r="E19" s="28">
        <v>851771</v>
      </c>
      <c r="F19" s="28">
        <v>1155</v>
      </c>
      <c r="G19" s="11"/>
    </row>
    <row r="20" spans="1:7">
      <c r="A20" s="33" t="s">
        <v>41</v>
      </c>
      <c r="B20" s="30">
        <v>1315052</v>
      </c>
      <c r="C20" s="30">
        <v>196008</v>
      </c>
      <c r="D20" s="30">
        <v>274077</v>
      </c>
      <c r="E20" s="30">
        <v>832865</v>
      </c>
      <c r="F20" s="30">
        <v>1134</v>
      </c>
      <c r="G20" s="11"/>
    </row>
    <row r="21" spans="1:7">
      <c r="A21" s="33" t="s">
        <v>42</v>
      </c>
      <c r="B21" s="28">
        <v>1296498</v>
      </c>
      <c r="C21" s="28">
        <v>199371</v>
      </c>
      <c r="D21" s="28">
        <v>267707</v>
      </c>
      <c r="E21" s="28">
        <v>818286</v>
      </c>
      <c r="F21" s="28">
        <v>1687</v>
      </c>
      <c r="G21" s="11"/>
    </row>
    <row r="22" spans="1:7">
      <c r="A22" s="33" t="s">
        <v>43</v>
      </c>
      <c r="B22" s="28">
        <v>1398229</v>
      </c>
      <c r="C22" s="28">
        <v>213506</v>
      </c>
      <c r="D22" s="28">
        <v>296166</v>
      </c>
      <c r="E22" s="28">
        <v>879018</v>
      </c>
      <c r="F22" s="29">
        <v>756</v>
      </c>
      <c r="G22" s="11"/>
    </row>
    <row r="23" spans="1:7">
      <c r="A23" s="33" t="s">
        <v>44</v>
      </c>
      <c r="B23" s="28">
        <v>1287722</v>
      </c>
      <c r="C23" s="28">
        <v>172711</v>
      </c>
      <c r="D23" s="28">
        <v>287377</v>
      </c>
      <c r="E23" s="28">
        <v>782937</v>
      </c>
      <c r="F23" s="29">
        <v>669</v>
      </c>
      <c r="G23" s="11"/>
    </row>
    <row r="24" spans="1:7">
      <c r="A24" s="33" t="s">
        <v>45</v>
      </c>
      <c r="B24" s="28">
        <v>1318260</v>
      </c>
      <c r="C24" s="28">
        <v>172790</v>
      </c>
      <c r="D24" s="28">
        <v>288272</v>
      </c>
      <c r="E24" s="28">
        <v>813738</v>
      </c>
      <c r="F24" s="28">
        <v>1210</v>
      </c>
      <c r="G24" s="11"/>
    </row>
    <row r="25" spans="1:7">
      <c r="A25" s="33" t="s">
        <v>46</v>
      </c>
      <c r="B25" s="28">
        <v>1414578</v>
      </c>
      <c r="C25" s="28">
        <v>178136</v>
      </c>
      <c r="D25" s="28">
        <v>303020</v>
      </c>
      <c r="E25" s="28">
        <v>880419</v>
      </c>
      <c r="F25" s="29">
        <v>880</v>
      </c>
      <c r="G25" s="11"/>
    </row>
    <row r="26" spans="1:7">
      <c r="A26" s="33" t="s">
        <v>47</v>
      </c>
      <c r="B26" s="28">
        <v>1465526</v>
      </c>
      <c r="C26" s="28">
        <v>180799</v>
      </c>
      <c r="D26" s="28">
        <v>309446</v>
      </c>
      <c r="E26" s="28">
        <v>924012</v>
      </c>
      <c r="F26" s="28">
        <v>1419</v>
      </c>
      <c r="G26" s="11"/>
    </row>
    <row r="27" spans="1:7">
      <c r="A27" s="33" t="s">
        <v>48</v>
      </c>
      <c r="B27" s="28">
        <v>1525126</v>
      </c>
      <c r="C27" s="28">
        <v>200741</v>
      </c>
      <c r="D27" s="28">
        <v>334928</v>
      </c>
      <c r="E27" s="28">
        <v>937093</v>
      </c>
      <c r="F27" s="28">
        <v>1605</v>
      </c>
      <c r="G27" s="11"/>
    </row>
    <row r="28" spans="1:7">
      <c r="A28" s="33" t="s">
        <v>49</v>
      </c>
      <c r="B28" s="28">
        <v>1346088</v>
      </c>
      <c r="C28" s="28">
        <v>177433</v>
      </c>
      <c r="D28" s="28">
        <v>296627</v>
      </c>
      <c r="E28" s="28">
        <v>821097</v>
      </c>
      <c r="F28" s="29">
        <v>864</v>
      </c>
      <c r="G28" s="11"/>
    </row>
    <row r="29" spans="1:7">
      <c r="A29" s="33" t="s">
        <v>50</v>
      </c>
      <c r="B29" s="28">
        <v>1356837</v>
      </c>
      <c r="C29" s="28">
        <v>182121</v>
      </c>
      <c r="D29" s="28">
        <v>293808</v>
      </c>
      <c r="E29" s="28">
        <v>830296</v>
      </c>
      <c r="F29" s="29">
        <v>597</v>
      </c>
      <c r="G29" s="11"/>
    </row>
    <row r="30" spans="1:7">
      <c r="A30" s="33" t="s">
        <v>51</v>
      </c>
      <c r="B30" s="28">
        <v>1278627</v>
      </c>
      <c r="C30" s="28">
        <v>171475</v>
      </c>
      <c r="D30" s="28">
        <v>282685</v>
      </c>
      <c r="E30" s="28">
        <v>779010</v>
      </c>
      <c r="F30" s="29">
        <v>864</v>
      </c>
      <c r="G30" s="11"/>
    </row>
    <row r="31" spans="1:7">
      <c r="A31" s="33" t="s">
        <v>52</v>
      </c>
      <c r="B31" s="28">
        <v>1396470</v>
      </c>
      <c r="C31" s="28">
        <v>173505</v>
      </c>
      <c r="D31" s="28">
        <v>266834</v>
      </c>
      <c r="E31" s="28">
        <v>891859</v>
      </c>
      <c r="F31" s="29">
        <v>962</v>
      </c>
      <c r="G31" s="11"/>
    </row>
    <row r="32" spans="1:7">
      <c r="A32" s="33" t="s">
        <v>53</v>
      </c>
      <c r="B32" s="28">
        <v>1359742</v>
      </c>
      <c r="C32" s="28">
        <v>179866</v>
      </c>
      <c r="D32" s="28">
        <v>272783</v>
      </c>
      <c r="E32" s="28">
        <v>856980</v>
      </c>
      <c r="F32" s="29">
        <v>427</v>
      </c>
      <c r="G32" s="11"/>
    </row>
    <row r="33" spans="1:8">
      <c r="A33" s="33" t="s">
        <v>54</v>
      </c>
      <c r="B33" s="28">
        <v>1269883</v>
      </c>
      <c r="C33" s="28">
        <v>199545</v>
      </c>
      <c r="D33" s="28">
        <v>251532</v>
      </c>
      <c r="E33" s="28">
        <v>770508</v>
      </c>
      <c r="F33" s="29">
        <v>450</v>
      </c>
      <c r="G33" s="11"/>
    </row>
    <row r="34" spans="1:8">
      <c r="A34" s="33" t="s">
        <v>55</v>
      </c>
      <c r="B34" s="28">
        <v>1254114</v>
      </c>
      <c r="C34" s="28">
        <v>185314</v>
      </c>
      <c r="D34" s="28">
        <v>250348</v>
      </c>
      <c r="E34" s="28">
        <v>774262</v>
      </c>
      <c r="F34" s="29">
        <v>447</v>
      </c>
      <c r="G34" s="12"/>
      <c r="H34" s="11"/>
    </row>
    <row r="35" spans="1:8">
      <c r="A35" s="33" t="s">
        <v>87</v>
      </c>
      <c r="B35" s="34">
        <f>SUM(C35:F35)</f>
        <v>1051148</v>
      </c>
      <c r="C35" s="34">
        <v>241411</v>
      </c>
      <c r="D35" s="34">
        <v>217927</v>
      </c>
      <c r="E35" s="34">
        <v>591683</v>
      </c>
      <c r="F35" s="35">
        <v>127</v>
      </c>
      <c r="G35" s="11"/>
    </row>
    <row r="36" spans="1:8">
      <c r="E36" s="24"/>
    </row>
    <row r="37" spans="1:8">
      <c r="E37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Djelatnici, rad</vt:lpstr>
      <vt:lpstr>Usporedba kroz godine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mhemen</cp:lastModifiedBy>
  <dcterms:created xsi:type="dcterms:W3CDTF">2018-05-01T21:15:33Z</dcterms:created>
  <dcterms:modified xsi:type="dcterms:W3CDTF">2021-12-08T12:53:55Z</dcterms:modified>
</cp:coreProperties>
</file>