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23250" windowHeight="12570" tabRatio="584"/>
  </bookViews>
  <sheets>
    <sheet name="Timovi, osiguranici, korisnici" sheetId="1" r:id="rId1"/>
    <sheet name="Rad, broj posjeta, broj pregled" sheetId="2" r:id="rId2"/>
    <sheet name="Djeca u skrbi, preventivni posj" sheetId="3" r:id="rId3"/>
    <sheet name="Dijagnoze" sheetId="7" r:id="rId4"/>
  </sheets>
  <externalReferences>
    <externalReference r:id="rId5"/>
  </externalReferences>
  <definedNames>
    <definedName name="_xlnm._FilterDatabase" localSheetId="3" hidden="1">Dijagnoze!$A$4:$I$122</definedName>
    <definedName name="župa">[1]List5!$A$1:$B$22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1" i="3"/>
  <c r="D10" i="2" l="1"/>
  <c r="E10"/>
  <c r="I32" i="3" l="1"/>
  <c r="I12"/>
  <c r="I13"/>
  <c r="I14"/>
  <c r="I15"/>
  <c r="I16"/>
  <c r="I17"/>
  <c r="I18"/>
  <c r="I19"/>
  <c r="I20"/>
  <c r="I21"/>
  <c r="I22"/>
  <c r="I23"/>
  <c r="I24"/>
  <c r="I25"/>
  <c r="I26"/>
  <c r="I27"/>
  <c r="I28"/>
  <c r="I29"/>
  <c r="I30"/>
  <c r="I31"/>
  <c r="C11"/>
  <c r="E11"/>
  <c r="F11"/>
  <c r="G11"/>
  <c r="H11"/>
  <c r="D11"/>
  <c r="C9" i="1"/>
  <c r="I11" i="3" l="1"/>
</calcChain>
</file>

<file path=xl/sharedStrings.xml><?xml version="1.0" encoding="utf-8"?>
<sst xmlns="http://schemas.openxmlformats.org/spreadsheetml/2006/main" count="465" uniqueCount="405">
  <si>
    <t xml:space="preserve"> Grad Zagreb</t>
  </si>
  <si>
    <t>U ordinaciji</t>
  </si>
  <si>
    <t>U kući</t>
  </si>
  <si>
    <t>County</t>
  </si>
  <si>
    <t>Ukupno</t>
  </si>
  <si>
    <t>do 2 mj.</t>
  </si>
  <si>
    <t>3-5 mj.</t>
  </si>
  <si>
    <t>6-11 mj.</t>
  </si>
  <si>
    <t>1-3 g.</t>
  </si>
  <si>
    <t>4-6 g.</t>
  </si>
  <si>
    <t>up to 2 m</t>
  </si>
  <si>
    <t>3-5 m</t>
  </si>
  <si>
    <t xml:space="preserve">6-11 m </t>
  </si>
  <si>
    <t>1-3 yr</t>
  </si>
  <si>
    <t>Total</t>
  </si>
  <si>
    <t>HRVATSKA</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</si>
  <si>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</si>
  <si>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</si>
  <si>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</si>
  <si>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</si>
  <si>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</si>
  <si>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</si>
  <si>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</si>
  <si>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</si>
  <si>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</si>
  <si>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</si>
  <si>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</si>
  <si>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</si>
  <si>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</si>
  <si>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</si>
  <si>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</si>
  <si>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</si>
  <si>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</si>
  <si>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</si>
  <si>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</si>
  <si>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</si>
  <si>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Number of teams*</t>
  </si>
  <si>
    <t>Županija</t>
  </si>
  <si>
    <t>Broj timova*</t>
  </si>
  <si>
    <t>Broj osiguranika u skrbi*</t>
  </si>
  <si>
    <t>Number of insured persons*</t>
  </si>
  <si>
    <t>Number of persons receiving care</t>
  </si>
  <si>
    <t>Broj korisnika zdravstvene zaštite</t>
  </si>
  <si>
    <r>
      <t xml:space="preserve">*Podaci Hrvatskog zavoda za zdravstveno osiguranje – </t>
    </r>
    <r>
      <rPr>
        <i/>
        <sz val="8"/>
        <color indexed="8"/>
        <rFont val="Arial"/>
        <family val="2"/>
      </rPr>
      <t>Data is provided by the Croatian Health Insurance Fund</t>
    </r>
  </si>
  <si>
    <t>344.864**</t>
  </si>
  <si>
    <t xml:space="preserve">        Broj posjeta</t>
  </si>
  <si>
    <t>Visits</t>
  </si>
  <si>
    <t>MD office</t>
  </si>
  <si>
    <t>At home</t>
  </si>
  <si>
    <t>Broj pregleda</t>
  </si>
  <si>
    <t>Examinations</t>
  </si>
  <si>
    <t>Upućivanja na specijalistički pregled*</t>
  </si>
  <si>
    <t>Refferals to specialists*</t>
  </si>
  <si>
    <t>*  A1 i A2 uputnice - A1 and A2 referral forms</t>
  </si>
  <si>
    <t>Broj  djece koji su koristili zdravstvenu zaštitu</t>
  </si>
  <si>
    <t>Number of children receiving care</t>
  </si>
  <si>
    <t>Ukupno preventivnih pregleda</t>
  </si>
  <si>
    <t>Preventive examinations in total</t>
  </si>
  <si>
    <t>4-6 yr</t>
  </si>
  <si>
    <t xml:space="preserve">                   Number of check-upexaminations
/child age/</t>
  </si>
  <si>
    <t>Tablica 1.</t>
  </si>
  <si>
    <r>
      <t>**</t>
    </r>
    <r>
      <rPr>
        <i/>
        <sz val="8"/>
        <color indexed="8"/>
        <rFont val="Arial"/>
        <family val="2"/>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</si>
  <si>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</si>
  <si>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Tablica 2.</t>
  </si>
  <si>
    <t>Table 2</t>
  </si>
  <si>
    <t>Tablica 3.</t>
  </si>
  <si>
    <t xml:space="preserve">    Broj sistametskih pregleda
/dob djeteta/</t>
  </si>
  <si>
    <t>Table 3</t>
  </si>
  <si>
    <t>Kodovi za posebne svrhe – Codes for special purposes</t>
  </si>
  <si>
    <t>Broj osoba kod kojih je zabilježena barem jedna dijagnoza iz navedenih skupina bolesti i stanja u djelatnosti zdravstvene zaštite predškolske djece u Hrvatskoj u 2020. godini</t>
  </si>
  <si>
    <t>Preventivna zaštita dojenčadi i predškolske djece u djelatnosti zdravstvene
 zaštite predškolske djece po županijama Hrvatske u 2020. godini</t>
  </si>
  <si>
    <t>Preventive medical care provided in 2020 in Croatia to infants and young children 
in the Pre-school Children´s Health Service by county</t>
  </si>
  <si>
    <t xml:space="preserve">Broj timova, broj osiguranika u skrbi te broj korisnika zdravstvene zaštite u djelatnosti 
zdravstvene zaštite predškolske djece po županijama Hrvatske u 2020. godini </t>
  </si>
  <si>
    <t>Number of teams, insureds and persons receiving medical care in 2020 in 
Croatia from the Pre-school Children´ Health Service by county</t>
  </si>
  <si>
    <t xml:space="preserve">Broj posjeta i pregleda u ordinaciji i u kući bolesnika te broj upućivanja na specijalistički 
pregled u djelatnosti zdravstvene zaštite predškolske djece  po županijama Hrvatske u 2020. godini </t>
  </si>
  <si>
    <t>The number of visits and check-ups at clinic and home, and the number of referral notes 
to specialist in 2020 in Croatia from the Pre-school Children´s Health Service, by county</t>
  </si>
  <si>
    <r>
      <t>Br</t>
    </r>
    <r>
      <rPr>
        <sz val="8"/>
        <color rgb="FF000000"/>
        <rFont val="Arial Narrow"/>
        <family val="2"/>
      </rPr>
      <t>/</t>
    </r>
    <r>
      <rPr>
        <i/>
        <sz val="8"/>
        <color rgb="FF000000"/>
        <rFont val="Arial Narrow"/>
        <family val="2"/>
      </rPr>
      <t>No</t>
    </r>
  </si>
  <si>
    <r>
      <t>Šifra</t>
    </r>
    <r>
      <rPr>
        <sz val="8"/>
        <color rgb="FF000000"/>
        <rFont val="Arial Narrow"/>
        <family val="2"/>
      </rPr>
      <t>/</t>
    </r>
    <r>
      <rPr>
        <i/>
        <sz val="8"/>
        <color rgb="FF000000"/>
        <rFont val="Arial Narrow"/>
        <family val="2"/>
      </rPr>
      <t>Code</t>
    </r>
  </si>
  <si>
    <r>
      <t>0-6 g.</t>
    </r>
    <r>
      <rPr>
        <i/>
        <sz val="8"/>
        <color rgb="FF000000"/>
        <rFont val="Arial Narrow"/>
        <family val="2"/>
      </rPr>
      <t>/yr</t>
    </r>
  </si>
  <si>
    <r>
      <t>7-19 g.</t>
    </r>
    <r>
      <rPr>
        <i/>
        <sz val="8"/>
        <color rgb="FF000000"/>
        <rFont val="Arial Narrow"/>
        <family val="2"/>
      </rPr>
      <t xml:space="preserve"> /yr</t>
    </r>
  </si>
  <si>
    <r>
      <t>20-64 g</t>
    </r>
    <r>
      <rPr>
        <i/>
        <sz val="8"/>
        <color rgb="FF000000"/>
        <rFont val="Arial Narrow"/>
        <family val="2"/>
      </rPr>
      <t>/yr</t>
    </r>
  </si>
  <si>
    <t>65 +</t>
  </si>
  <si>
    <t>1.</t>
  </si>
  <si>
    <r>
      <t xml:space="preserve">Zarazne bolesti probavnog sustava – </t>
    </r>
    <r>
      <rPr>
        <i/>
        <sz val="8"/>
        <color rgb="FF000000"/>
        <rFont val="Arial Narrow"/>
        <family val="2"/>
      </rPr>
      <t>Intestinal infectious diseases</t>
    </r>
  </si>
  <si>
    <t>A00-A09</t>
  </si>
  <si>
    <t>2.</t>
  </si>
  <si>
    <r>
      <t xml:space="preserve">Tuberkuloza dišnih putova – </t>
    </r>
    <r>
      <rPr>
        <i/>
        <sz val="8"/>
        <color rgb="FF000000"/>
        <rFont val="Arial Narrow"/>
        <family val="2"/>
      </rPr>
      <t>Respiratory tuberculosis</t>
    </r>
  </si>
  <si>
    <t>A15-A16</t>
  </si>
  <si>
    <t>4.</t>
  </si>
  <si>
    <r>
      <t xml:space="preserve">Hripavac (pertussis) – </t>
    </r>
    <r>
      <rPr>
        <i/>
        <sz val="8"/>
        <color rgb="FF000000"/>
        <rFont val="Arial Narrow"/>
        <family val="2"/>
      </rPr>
      <t>Whooping cough</t>
    </r>
  </si>
  <si>
    <t>A37</t>
  </si>
  <si>
    <t>5.</t>
  </si>
  <si>
    <r>
      <t xml:space="preserve">Šarlah (scarlatina) – </t>
    </r>
    <r>
      <rPr>
        <i/>
        <sz val="8"/>
        <color rgb="FF000000"/>
        <rFont val="Arial Narrow"/>
        <family val="2"/>
      </rPr>
      <t>Scarlet fever</t>
    </r>
  </si>
  <si>
    <t>A38</t>
  </si>
  <si>
    <t>6.</t>
  </si>
  <si>
    <r>
      <t xml:space="preserve">Druge bakterijske bolesti (osim A37 i A38) – </t>
    </r>
    <r>
      <rPr>
        <i/>
        <sz val="8"/>
        <color rgb="FF000000"/>
        <rFont val="Arial Narrow"/>
        <family val="2"/>
      </rPr>
      <t>Other bact. dis. (except A37 &amp; A38)</t>
    </r>
  </si>
  <si>
    <t>A20-A49</t>
  </si>
  <si>
    <t>9.</t>
  </si>
  <si>
    <r>
      <t xml:space="preserve">Varicela, morbili i rubeola – </t>
    </r>
    <r>
      <rPr>
        <i/>
        <sz val="8"/>
        <color rgb="FF000000"/>
        <rFont val="Arial Narrow"/>
        <family val="2"/>
      </rPr>
      <t>Varicella, measles and rubella</t>
    </r>
  </si>
  <si>
    <t>B01, B05,</t>
  </si>
  <si>
    <t>10.</t>
  </si>
  <si>
    <t>Bolest uzrokovana HIV-om</t>
  </si>
  <si>
    <t>B20-B24</t>
  </si>
  <si>
    <t>11.</t>
  </si>
  <si>
    <r>
      <t xml:space="preserve">Kandidijaza - </t>
    </r>
    <r>
      <rPr>
        <i/>
        <sz val="8"/>
        <color rgb="FF000000"/>
        <rFont val="Arial Narrow"/>
        <family val="2"/>
      </rPr>
      <t>Candidiasis</t>
    </r>
  </si>
  <si>
    <t>B37</t>
  </si>
  <si>
    <t>12.</t>
  </si>
  <si>
    <r>
      <t xml:space="preserve">Helmintijaze - </t>
    </r>
    <r>
      <rPr>
        <i/>
        <sz val="8"/>
        <color rgb="FF000000"/>
        <rFont val="Arial Narrow"/>
        <family val="2"/>
      </rPr>
      <t>Helminthiases</t>
    </r>
  </si>
  <si>
    <t>B65-B83</t>
  </si>
  <si>
    <t>13.</t>
  </si>
  <si>
    <r>
      <t xml:space="preserve">Ostale zarazne i parazitarne bolesti – </t>
    </r>
    <r>
      <rPr>
        <i/>
        <sz val="8"/>
        <color rgb="FF000000"/>
        <rFont val="Arial Narrow"/>
        <family val="2"/>
      </rPr>
      <t>Other infectious and parasitic diseases</t>
    </r>
  </si>
  <si>
    <t xml:space="preserve">1. </t>
  </si>
  <si>
    <t>20.</t>
  </si>
  <si>
    <r>
      <t xml:space="preserve">Zloćudne novotvorine limfnoga, hematopoetičnog i srodnog tkiva – </t>
    </r>
    <r>
      <rPr>
        <i/>
        <sz val="8"/>
        <color rgb="FF000000"/>
        <rFont val="Arial Narrow"/>
        <family val="2"/>
      </rPr>
      <t>Malignant neoplasm of lymphoid, hematopoietic and related tissue</t>
    </r>
  </si>
  <si>
    <t>C81-C97</t>
  </si>
  <si>
    <t>21.</t>
  </si>
  <si>
    <r>
      <t xml:space="preserve">Ostale zloćudne novotvorine – </t>
    </r>
    <r>
      <rPr>
        <i/>
        <sz val="8"/>
        <color rgb="FF000000"/>
        <rFont val="Arial Narrow"/>
        <family val="2"/>
      </rPr>
      <t>Other malignant neoplasms</t>
    </r>
  </si>
  <si>
    <t>22.</t>
  </si>
  <si>
    <r>
      <t xml:space="preserve">Novotvorine in situ i dobroćudne novotvorine nepoznate prirode – </t>
    </r>
    <r>
      <rPr>
        <i/>
        <sz val="8"/>
        <color rgb="FF000000"/>
        <rFont val="Arial Narrow"/>
        <family val="2"/>
      </rPr>
      <t>In situ neoplasms and benign neoplasms of unknown behavior</t>
    </r>
  </si>
  <si>
    <t>D00-D48</t>
  </si>
  <si>
    <t>23.</t>
  </si>
  <si>
    <r>
      <t xml:space="preserve">Anemije zbog manjka željeza – </t>
    </r>
    <r>
      <rPr>
        <i/>
        <sz val="8"/>
        <color rgb="FF000000"/>
        <rFont val="Arial Narrow"/>
        <family val="2"/>
      </rPr>
      <t>Iron deficiency anemia</t>
    </r>
  </si>
  <si>
    <t>D50</t>
  </si>
  <si>
    <t>24.</t>
  </si>
  <si>
    <r>
      <t xml:space="preserve">Druge bolesti krvi i krvotvornog sustava – </t>
    </r>
    <r>
      <rPr>
        <i/>
        <sz val="8"/>
        <color rgb="FF000000"/>
        <rFont val="Arial Narrow"/>
        <family val="2"/>
      </rPr>
      <t>Other diseases of blood and blood-forming organs</t>
    </r>
  </si>
  <si>
    <t>D51-D77</t>
  </si>
  <si>
    <t>25.</t>
  </si>
  <si>
    <r>
      <t xml:space="preserve">Neki poremećaji imunološkog sustava – </t>
    </r>
    <r>
      <rPr>
        <i/>
        <sz val="8"/>
        <color rgb="FF000000"/>
        <rFont val="Arial Narrow"/>
        <family val="2"/>
      </rPr>
      <t>Certain disorders involving the immune mechanism</t>
    </r>
  </si>
  <si>
    <t>D80-D89</t>
  </si>
  <si>
    <t>3.</t>
  </si>
  <si>
    <t>26.</t>
  </si>
  <si>
    <r>
      <t xml:space="preserve">Poremećaji štitnjače – </t>
    </r>
    <r>
      <rPr>
        <i/>
        <sz val="8"/>
        <color rgb="FF000000"/>
        <rFont val="Arial Narrow"/>
        <family val="2"/>
      </rPr>
      <t>Disorders of thyroid gland</t>
    </r>
  </si>
  <si>
    <t>E00-E07</t>
  </si>
  <si>
    <t>27.</t>
  </si>
  <si>
    <r>
      <t xml:space="preserve">Dijabetes melitus – </t>
    </r>
    <r>
      <rPr>
        <i/>
        <sz val="8"/>
        <color rgb="FF000000"/>
        <rFont val="Arial Narrow"/>
        <family val="2"/>
      </rPr>
      <t>Diabetes mellitus</t>
    </r>
  </si>
  <si>
    <t>E10-E14</t>
  </si>
  <si>
    <t>28.</t>
  </si>
  <si>
    <r>
      <t xml:space="preserve">Pretilost – </t>
    </r>
    <r>
      <rPr>
        <i/>
        <sz val="8"/>
        <color rgb="FF000000"/>
        <rFont val="Arial Narrow"/>
        <family val="2"/>
      </rPr>
      <t>Obesity</t>
    </r>
  </si>
  <si>
    <t>E65-E66</t>
  </si>
  <si>
    <t>29.</t>
  </si>
  <si>
    <r>
      <t xml:space="preserve">Ostale endokrine bolesti, bolesti prehrane i bolesti metabolizma – </t>
    </r>
    <r>
      <rPr>
        <i/>
        <sz val="8"/>
        <color rgb="FF000000"/>
        <rFont val="Arial Narrow"/>
        <family val="2"/>
      </rPr>
      <t>Other endocrine, nutritional and metabolic diseases</t>
    </r>
  </si>
  <si>
    <t>30.</t>
  </si>
  <si>
    <r>
      <t xml:space="preserve">Shizofrenija, shizotipni i sumanuti poremećaji – </t>
    </r>
    <r>
      <rPr>
        <i/>
        <sz val="8"/>
        <color rgb="FF000000"/>
        <rFont val="Arial Narrow"/>
        <family val="2"/>
      </rPr>
      <t>Schizophrenia, schizotypal and delusional disorders</t>
    </r>
  </si>
  <si>
    <t>F20-F29</t>
  </si>
  <si>
    <t>34.</t>
  </si>
  <si>
    <r>
      <t xml:space="preserve">Neuroze i afektivni poremećaji povezani sa stresom i somatoformni poremeća – </t>
    </r>
    <r>
      <rPr>
        <i/>
        <sz val="8"/>
        <color rgb="FF000000"/>
        <rFont val="Arial Narrow"/>
        <family val="2"/>
      </rPr>
      <t>Neurotic, stress-related and somatoform disorders</t>
    </r>
  </si>
  <si>
    <t>F40-F48</t>
  </si>
  <si>
    <t>35.</t>
  </si>
  <si>
    <r>
      <t xml:space="preserve">Duševna zaostalost – </t>
    </r>
    <r>
      <rPr>
        <i/>
        <sz val="8"/>
        <color rgb="FF000000"/>
        <rFont val="Arial Narrow"/>
        <family val="2"/>
      </rPr>
      <t>Mental retardation</t>
    </r>
  </si>
  <si>
    <t>F70-F79</t>
  </si>
  <si>
    <t>36.</t>
  </si>
  <si>
    <r>
      <t xml:space="preserve">Ostali duševni poremećaji i poremećaji ponašanja –  </t>
    </r>
    <r>
      <rPr>
        <i/>
        <sz val="8"/>
        <color rgb="FF000000"/>
        <rFont val="Arial Narrow"/>
        <family val="2"/>
      </rPr>
      <t>Other mental and behavioral disorders</t>
    </r>
  </si>
  <si>
    <t>37.</t>
  </si>
  <si>
    <r>
      <t xml:space="preserve">Ekstrapiramidalni i poremećaji kretanja – </t>
    </r>
    <r>
      <rPr>
        <i/>
        <sz val="8"/>
        <color rgb="FF000000"/>
        <rFont val="Arial Narrow"/>
        <family val="2"/>
      </rPr>
      <t>Extrapyramidal and movement disor.</t>
    </r>
  </si>
  <si>
    <t>G20-G26</t>
  </si>
  <si>
    <t>38.</t>
  </si>
  <si>
    <r>
      <t xml:space="preserve">Epilepsija - </t>
    </r>
    <r>
      <rPr>
        <i/>
        <sz val="8"/>
        <color rgb="FF000000"/>
        <rFont val="Arial Narrow"/>
        <family val="2"/>
      </rPr>
      <t>Epilepsy</t>
    </r>
  </si>
  <si>
    <t>G40-G41</t>
  </si>
  <si>
    <t>39.</t>
  </si>
  <si>
    <r>
      <t xml:space="preserve">Migrena i ostali sindromi glavobolje – </t>
    </r>
    <r>
      <rPr>
        <i/>
        <sz val="8"/>
        <color rgb="FF000000"/>
        <rFont val="Arial Narrow"/>
        <family val="2"/>
      </rPr>
      <t>Migraine and other headache syndromes</t>
    </r>
  </si>
  <si>
    <t>G43-G44</t>
  </si>
  <si>
    <t>40.</t>
  </si>
  <si>
    <r>
      <t xml:space="preserve">Cerebralna paraliza i ostali paralitični sindromi – </t>
    </r>
    <r>
      <rPr>
        <i/>
        <sz val="8"/>
        <color rgb="FF000000"/>
        <rFont val="Arial Narrow"/>
        <family val="2"/>
      </rPr>
      <t>Cerebral palsy and other paralytic syndromes</t>
    </r>
  </si>
  <si>
    <t>G80-G83</t>
  </si>
  <si>
    <t>41.</t>
  </si>
  <si>
    <r>
      <t xml:space="preserve">Ostale bolesti i poremećaji živčanog sustava – </t>
    </r>
    <r>
      <rPr>
        <i/>
        <sz val="8"/>
        <color rgb="FF000000"/>
        <rFont val="Arial Narrow"/>
        <family val="2"/>
      </rPr>
      <t>Other diseases and disorders of the nervous system</t>
    </r>
  </si>
  <si>
    <t>42.</t>
  </si>
  <si>
    <r>
      <t xml:space="preserve">Konjunktivitis - </t>
    </r>
    <r>
      <rPr>
        <i/>
        <sz val="8"/>
        <color rgb="FF000000"/>
        <rFont val="Arial Narrow"/>
        <family val="2"/>
      </rPr>
      <t>Conjunctivitis</t>
    </r>
  </si>
  <si>
    <t>H10</t>
  </si>
  <si>
    <t>43.</t>
  </si>
  <si>
    <r>
      <t xml:space="preserve">Katarakta i druge bolesti leće – </t>
    </r>
    <r>
      <rPr>
        <i/>
        <sz val="8"/>
        <color rgb="FF000000"/>
        <rFont val="Arial Narrow"/>
        <family val="2"/>
      </rPr>
      <t>Cataract and other disorders of lens</t>
    </r>
  </si>
  <si>
    <t>H25-H28</t>
  </si>
  <si>
    <t>44.</t>
  </si>
  <si>
    <r>
      <t xml:space="preserve">Glaukom - </t>
    </r>
    <r>
      <rPr>
        <i/>
        <sz val="8"/>
        <color rgb="FF000000"/>
        <rFont val="Arial Narrow"/>
        <family val="2"/>
      </rPr>
      <t>Glaucoma</t>
    </r>
  </si>
  <si>
    <t>H40-H42</t>
  </si>
  <si>
    <t>45.</t>
  </si>
  <si>
    <r>
      <t xml:space="preserve">Strabizam - </t>
    </r>
    <r>
      <rPr>
        <i/>
        <sz val="8"/>
        <color rgb="FF000000"/>
        <rFont val="Arial Narrow"/>
        <family val="2"/>
      </rPr>
      <t>Strabismus</t>
    </r>
  </si>
  <si>
    <t>H49-H50</t>
  </si>
  <si>
    <t>46.</t>
  </si>
  <si>
    <r>
      <t>Poremećaji refrakcije i akomodacije–</t>
    </r>
    <r>
      <rPr>
        <i/>
        <sz val="8"/>
        <color rgb="FF000000"/>
        <rFont val="Arial Narrow"/>
        <family val="2"/>
      </rPr>
      <t>Disorders of refraction and accomodation</t>
    </r>
  </si>
  <si>
    <t>H52</t>
  </si>
  <si>
    <t>47.</t>
  </si>
  <si>
    <r>
      <t xml:space="preserve">Ostale bolesti oka i adneksa – </t>
    </r>
    <r>
      <rPr>
        <i/>
        <sz val="8"/>
        <color rgb="FF000000"/>
        <rFont val="Arial Narrow"/>
        <family val="2"/>
      </rPr>
      <t>Other diseases of the eye and adnexa</t>
    </r>
  </si>
  <si>
    <t>7.</t>
  </si>
  <si>
    <t>48.</t>
  </si>
  <si>
    <r>
      <t xml:space="preserve">Upala srednjeg uha i druge bolesti srednjeg uha i mastoida – </t>
    </r>
    <r>
      <rPr>
        <i/>
        <sz val="8"/>
        <color rgb="FF000000"/>
        <rFont val="Arial Narrow"/>
        <family val="2"/>
      </rPr>
      <t>Otitis media and other diseases of middle ear and mastoid</t>
    </r>
  </si>
  <si>
    <t>H65-H75</t>
  </si>
  <si>
    <t>49.</t>
  </si>
  <si>
    <r>
      <t xml:space="preserve">Oštećenje sluha – </t>
    </r>
    <r>
      <rPr>
        <i/>
        <sz val="8"/>
        <color rgb="FF000000"/>
        <rFont val="Arial Narrow"/>
        <family val="2"/>
      </rPr>
      <t>Hearing loss</t>
    </r>
  </si>
  <si>
    <t>H90-H91</t>
  </si>
  <si>
    <t>50.</t>
  </si>
  <si>
    <r>
      <t xml:space="preserve">Ostale bolesti uha i mastoidnog nastavka – </t>
    </r>
    <r>
      <rPr>
        <i/>
        <sz val="8"/>
        <color rgb="FF000000"/>
        <rFont val="Arial Narrow"/>
        <family val="2"/>
      </rPr>
      <t>Other diseases of the ear and mastoid process</t>
    </r>
  </si>
  <si>
    <t>8.</t>
  </si>
  <si>
    <t>51.</t>
  </si>
  <si>
    <r>
      <t xml:space="preserve">Akutna reumatska groznica – </t>
    </r>
    <r>
      <rPr>
        <i/>
        <sz val="8"/>
        <color rgb="FF000000"/>
        <rFont val="Arial Narrow"/>
        <family val="2"/>
      </rPr>
      <t>Acute rheumatic fever</t>
    </r>
  </si>
  <si>
    <t>I00-I02</t>
  </si>
  <si>
    <t>52.</t>
  </si>
  <si>
    <t>Kronične reumatske srčane bolesti – Chronic rheumatic heart diseases</t>
  </si>
  <si>
    <t>I05-I09</t>
  </si>
  <si>
    <t>53.</t>
  </si>
  <si>
    <r>
      <t xml:space="preserve">Hipertenzivne bolesti – </t>
    </r>
    <r>
      <rPr>
        <i/>
        <sz val="8"/>
        <color rgb="FF000000"/>
        <rFont val="Arial Narrow"/>
        <family val="2"/>
      </rPr>
      <t>Hypertensive diseases</t>
    </r>
  </si>
  <si>
    <t>I10-I15</t>
  </si>
  <si>
    <t>55.</t>
  </si>
  <si>
    <t>Druge ishemične bolesti srca</t>
  </si>
  <si>
    <t>I20, I24-I25</t>
  </si>
  <si>
    <t>56.</t>
  </si>
  <si>
    <r>
      <t xml:space="preserve">Druge srčane bolesti – </t>
    </r>
    <r>
      <rPr>
        <i/>
        <sz val="8"/>
        <color rgb="FF000000"/>
        <rFont val="Arial Narrow"/>
        <family val="2"/>
      </rPr>
      <t>Other heart diseases</t>
    </r>
  </si>
  <si>
    <t>I26-I52</t>
  </si>
  <si>
    <t>57.</t>
  </si>
  <si>
    <r>
      <t>Cerebrovaskularni inzult -</t>
    </r>
    <r>
      <rPr>
        <i/>
        <sz val="8"/>
        <color rgb="FF000000"/>
        <rFont val="Arial Narrow"/>
        <family val="2"/>
      </rPr>
      <t xml:space="preserve"> Stroke</t>
    </r>
  </si>
  <si>
    <t>I60-I64</t>
  </si>
  <si>
    <t>58.</t>
  </si>
  <si>
    <r>
      <t xml:space="preserve">Druge cerebrovaskularne bolesti – </t>
    </r>
    <r>
      <rPr>
        <i/>
        <sz val="8"/>
        <color rgb="FF000000"/>
        <rFont val="Arial Narrow"/>
        <family val="2"/>
      </rPr>
      <t>Other cerebrovascular diseases</t>
    </r>
  </si>
  <si>
    <t>I65-I68</t>
  </si>
  <si>
    <t>61.</t>
  </si>
  <si>
    <r>
      <t xml:space="preserve">Bolesti vena (embolija, tromboza, varices) – </t>
    </r>
    <r>
      <rPr>
        <i/>
        <sz val="8"/>
        <color rgb="FF000000"/>
        <rFont val="Arial Narrow"/>
        <family val="2"/>
      </rPr>
      <t>Diseases of veins (embolism, thrombosis, varicose veins)</t>
    </r>
  </si>
  <si>
    <t>I80-I87</t>
  </si>
  <si>
    <t>62.</t>
  </si>
  <si>
    <r>
      <t xml:space="preserve">Ostale bolesti cirkulacijskog sustava – </t>
    </r>
    <r>
      <rPr>
        <i/>
        <sz val="8"/>
        <color rgb="FF000000"/>
        <rFont val="Arial Narrow"/>
        <family val="2"/>
      </rPr>
      <t>Other diseases of the circulatory system</t>
    </r>
  </si>
  <si>
    <t>63.</t>
  </si>
  <si>
    <r>
      <t xml:space="preserve">Akutne infekcije gornjega dišnog sustava – </t>
    </r>
    <r>
      <rPr>
        <i/>
        <sz val="8"/>
        <color rgb="FF000000"/>
        <rFont val="Arial Narrow"/>
        <family val="2"/>
      </rPr>
      <t>Acute upper respiratory infections</t>
    </r>
  </si>
  <si>
    <t>J00-J06</t>
  </si>
  <si>
    <t>64.</t>
  </si>
  <si>
    <r>
      <t xml:space="preserve">Gripa (influenca) - </t>
    </r>
    <r>
      <rPr>
        <i/>
        <sz val="8"/>
        <color rgb="FF000000"/>
        <rFont val="Arial Narrow"/>
        <family val="2"/>
      </rPr>
      <t>Influenza</t>
    </r>
  </si>
  <si>
    <t>J10-J11</t>
  </si>
  <si>
    <t>65.</t>
  </si>
  <si>
    <r>
      <t xml:space="preserve">Pneumonija - </t>
    </r>
    <r>
      <rPr>
        <i/>
        <sz val="8"/>
        <color rgb="FF000000"/>
        <rFont val="Arial Narrow"/>
        <family val="2"/>
      </rPr>
      <t>Pneumonia</t>
    </r>
  </si>
  <si>
    <t>J12-J18</t>
  </si>
  <si>
    <t>66.</t>
  </si>
  <si>
    <r>
      <t xml:space="preserve">Akutni bronhitis i akutni bronhiolitis – </t>
    </r>
    <r>
      <rPr>
        <i/>
        <sz val="8"/>
        <color rgb="FF000000"/>
        <rFont val="Arial Narrow"/>
        <family val="2"/>
      </rPr>
      <t>Acute bronchitis and acute bronchiolitis</t>
    </r>
  </si>
  <si>
    <t>J20-J21</t>
  </si>
  <si>
    <t>67.</t>
  </si>
  <si>
    <r>
      <t xml:space="preserve">Bronhitis, emfizem, astma i druge kronične opstruktivne bolesti pluća – </t>
    </r>
    <r>
      <rPr>
        <i/>
        <sz val="8"/>
        <color rgb="FF000000"/>
        <rFont val="Arial Narrow"/>
        <family val="2"/>
      </rPr>
      <t>Bronchitis, emphysema, asthma and other chronic obstructive pulmonary dis.</t>
    </r>
  </si>
  <si>
    <t>J40-J44, J47</t>
  </si>
  <si>
    <t>69.</t>
  </si>
  <si>
    <r>
      <t xml:space="preserve">Ostale bolesti dišnog sustava – </t>
    </r>
    <r>
      <rPr>
        <i/>
        <sz val="8"/>
        <color rgb="FF000000"/>
        <rFont val="Arial Narrow"/>
        <family val="2"/>
      </rPr>
      <t>Other diseases of the respiratory system</t>
    </r>
  </si>
  <si>
    <t>70.</t>
  </si>
  <si>
    <r>
      <t xml:space="preserve">Bolesti usne šupljine, žlijezda slinovnica i čeljusti – </t>
    </r>
    <r>
      <rPr>
        <i/>
        <sz val="8"/>
        <color rgb="FF000000"/>
        <rFont val="Arial Narrow"/>
        <family val="2"/>
      </rPr>
      <t>Diseases of oral cavity, salivary glands and jaws</t>
    </r>
  </si>
  <si>
    <t>K00-K14</t>
  </si>
  <si>
    <t>71.</t>
  </si>
  <si>
    <r>
      <t xml:space="preserve">Ulkus želuca i duodenuma (gastroduodenalni) – </t>
    </r>
    <r>
      <rPr>
        <i/>
        <sz val="8"/>
        <color rgb="FF000000"/>
        <rFont val="Arial Narrow"/>
        <family val="2"/>
      </rPr>
      <t>Gastroduodenal ulcer</t>
    </r>
  </si>
  <si>
    <t>K25-K27</t>
  </si>
  <si>
    <t>72.</t>
  </si>
  <si>
    <r>
      <t xml:space="preserve">Akutna upala crvuljka (apendicitis) – </t>
    </r>
    <r>
      <rPr>
        <i/>
        <sz val="8"/>
        <color rgb="FF000000"/>
        <rFont val="Arial Narrow"/>
        <family val="2"/>
      </rPr>
      <t>Acute appendicitis</t>
    </r>
  </si>
  <si>
    <t>K35</t>
  </si>
  <si>
    <t>73.</t>
  </si>
  <si>
    <r>
      <t xml:space="preserve">Preponska kila (ingvinalna hernija) – </t>
    </r>
    <r>
      <rPr>
        <i/>
        <sz val="8"/>
        <color rgb="FF000000"/>
        <rFont val="Arial Narrow"/>
        <family val="2"/>
      </rPr>
      <t>Inguinal hernia</t>
    </r>
  </si>
  <si>
    <t>K40</t>
  </si>
  <si>
    <t>74.</t>
  </si>
  <si>
    <r>
      <t xml:space="preserve">Ostale hernije trbušne šupljine – </t>
    </r>
    <r>
      <rPr>
        <i/>
        <sz val="8"/>
        <color rgb="FF000000"/>
        <rFont val="Arial Narrow"/>
        <family val="2"/>
      </rPr>
      <t>Other ventral hernias</t>
    </r>
  </si>
  <si>
    <t>K41-K46</t>
  </si>
  <si>
    <t>75.</t>
  </si>
  <si>
    <r>
      <t xml:space="preserve">Bolesti jetre – </t>
    </r>
    <r>
      <rPr>
        <i/>
        <sz val="8"/>
        <color rgb="FF000000"/>
        <rFont val="Arial Narrow"/>
        <family val="2"/>
      </rPr>
      <t>Diseases of liver</t>
    </r>
  </si>
  <si>
    <t>K70-K77</t>
  </si>
  <si>
    <t>76.</t>
  </si>
  <si>
    <r>
      <t xml:space="preserve">Žučni kamenci i upala žučnjaka – </t>
    </r>
    <r>
      <rPr>
        <i/>
        <sz val="8"/>
        <color rgb="FF000000"/>
        <rFont val="Arial Narrow"/>
        <family val="2"/>
      </rPr>
      <t>Cholelithiasis and cholecystis</t>
    </r>
  </si>
  <si>
    <t>K80-K81</t>
  </si>
  <si>
    <t>77.</t>
  </si>
  <si>
    <r>
      <t xml:space="preserve">Ostale bolesti probavnog sustava – </t>
    </r>
    <r>
      <rPr>
        <i/>
        <sz val="8"/>
        <color rgb="FF000000"/>
        <rFont val="Arial Narrow"/>
        <family val="2"/>
      </rPr>
      <t>Other diseases of the digestive system</t>
    </r>
  </si>
  <si>
    <t>78.</t>
  </si>
  <si>
    <r>
      <t xml:space="preserve">Infekcije kože i potkožnoga tkiva – </t>
    </r>
    <r>
      <rPr>
        <i/>
        <sz val="8"/>
        <color rgb="FF000000"/>
        <rFont val="Arial Narrow"/>
        <family val="2"/>
      </rPr>
      <t>Infections of the skin and subcutaneous tis.</t>
    </r>
  </si>
  <si>
    <t>L00-L08</t>
  </si>
  <si>
    <t>79.</t>
  </si>
  <si>
    <r>
      <t xml:space="preserve">Dermatitis, egzemi i urtikarije – </t>
    </r>
    <r>
      <rPr>
        <i/>
        <sz val="8"/>
        <color rgb="FF000000"/>
        <rFont val="Arial Narrow"/>
        <family val="2"/>
      </rPr>
      <t>Dermatitis, eczema and urticaria</t>
    </r>
  </si>
  <si>
    <t>L20-L30, L50</t>
  </si>
  <si>
    <t>80.</t>
  </si>
  <si>
    <r>
      <t xml:space="preserve">Ostale bolesti kože i potkožnoga tkiva –  </t>
    </r>
    <r>
      <rPr>
        <i/>
        <sz val="8"/>
        <color rgb="FF000000"/>
        <rFont val="Arial Narrow"/>
        <family val="2"/>
      </rPr>
      <t>Other diseases of the skin and subcutaneous tissue</t>
    </r>
  </si>
  <si>
    <t>81.</t>
  </si>
  <si>
    <r>
      <t xml:space="preserve">Reumatoidni artritis i druge upalne poliartropatije – </t>
    </r>
    <r>
      <rPr>
        <i/>
        <sz val="8"/>
        <color rgb="FF000000"/>
        <rFont val="Arial Narrow"/>
        <family val="2"/>
      </rPr>
      <t>Rheumatoid arthritis and other inflammatory polyarthropaties</t>
    </r>
  </si>
  <si>
    <t>M05-M14</t>
  </si>
  <si>
    <t>82.</t>
  </si>
  <si>
    <r>
      <t>Artroze -</t>
    </r>
    <r>
      <rPr>
        <i/>
        <sz val="8"/>
        <color rgb="FF000000"/>
        <rFont val="Arial Narrow"/>
        <family val="2"/>
      </rPr>
      <t xml:space="preserve"> Arthrosis</t>
    </r>
  </si>
  <si>
    <t>M15-M19</t>
  </si>
  <si>
    <t>83.</t>
  </si>
  <si>
    <r>
      <t xml:space="preserve">Kifoza, skolioza i lordoza – </t>
    </r>
    <r>
      <rPr>
        <i/>
        <sz val="8"/>
        <color rgb="FF000000"/>
        <rFont val="Arial Narrow"/>
        <family val="2"/>
      </rPr>
      <t>Kyphosis, scoliosis and lordosis</t>
    </r>
  </si>
  <si>
    <t>M40-M41</t>
  </si>
  <si>
    <t>84.</t>
  </si>
  <si>
    <r>
      <t xml:space="preserve">Spondilopatije - </t>
    </r>
    <r>
      <rPr>
        <i/>
        <sz val="8"/>
        <color rgb="FF000000"/>
        <rFont val="Arial Narrow"/>
        <family val="2"/>
      </rPr>
      <t>Spondilopathies</t>
    </r>
  </si>
  <si>
    <t>M45-M49</t>
  </si>
  <si>
    <t>85.</t>
  </si>
  <si>
    <r>
      <t xml:space="preserve">Bolesti intervertebralnih diskova i ostale dorzopatije – </t>
    </r>
    <r>
      <rPr>
        <i/>
        <sz val="8"/>
        <color rgb="FF000000"/>
        <rFont val="Arial Narrow"/>
        <family val="2"/>
      </rPr>
      <t>Invertebral disc disorders and other dorsopathies</t>
    </r>
  </si>
  <si>
    <t>M50-M54</t>
  </si>
  <si>
    <t>86.</t>
  </si>
  <si>
    <r>
      <t xml:space="preserve">Osteoporoza i osteomalacija – </t>
    </r>
    <r>
      <rPr>
        <i/>
        <sz val="8"/>
        <color rgb="FF000000"/>
        <rFont val="Arial Narrow"/>
        <family val="2"/>
      </rPr>
      <t>Osteoporosis and osteomalacia</t>
    </r>
  </si>
  <si>
    <t>M80-M83</t>
  </si>
  <si>
    <t>87.</t>
  </si>
  <si>
    <r>
      <t xml:space="preserve">Bolesti mišićno-koštanog sustava – </t>
    </r>
    <r>
      <rPr>
        <i/>
        <sz val="8"/>
        <color rgb="FF000000"/>
        <rFont val="Arial Narrow"/>
        <family val="2"/>
      </rPr>
      <t>Other diseases of the musculoskeletal system</t>
    </r>
  </si>
  <si>
    <t>88.</t>
  </si>
  <si>
    <r>
      <t xml:space="preserve">Glomerulske bolesti bubrega – </t>
    </r>
    <r>
      <rPr>
        <i/>
        <sz val="8"/>
        <color rgb="FF000000"/>
        <rFont val="Arial Narrow"/>
        <family val="2"/>
      </rPr>
      <t>Glomerular diseases</t>
    </r>
  </si>
  <si>
    <t>N00-N08</t>
  </si>
  <si>
    <t>89.</t>
  </si>
  <si>
    <r>
      <t xml:space="preserve">Tubulointersticijske bolesti bubrega – </t>
    </r>
    <r>
      <rPr>
        <i/>
        <sz val="8"/>
        <color rgb="FF000000"/>
        <rFont val="Arial Narrow"/>
        <family val="2"/>
      </rPr>
      <t>Renal tubulo-interstitial diseases</t>
    </r>
  </si>
  <si>
    <t>N10-N16</t>
  </si>
  <si>
    <t>90.</t>
  </si>
  <si>
    <r>
      <t xml:space="preserve">Bubrežna insuficijencija – </t>
    </r>
    <r>
      <rPr>
        <i/>
        <sz val="8"/>
        <color rgb="FF000000"/>
        <rFont val="Arial Narrow"/>
        <family val="2"/>
      </rPr>
      <t>Renal failure</t>
    </r>
  </si>
  <si>
    <t>N17-N19</t>
  </si>
  <si>
    <t>91.</t>
  </si>
  <si>
    <r>
      <t xml:space="preserve">Urolitijaza (mokraćni kamenci) - </t>
    </r>
    <r>
      <rPr>
        <i/>
        <sz val="8"/>
        <color rgb="FF000000"/>
        <rFont val="Arial Narrow"/>
        <family val="2"/>
      </rPr>
      <t>Urolithiasis</t>
    </r>
  </si>
  <si>
    <t>N20-N23</t>
  </si>
  <si>
    <t>92.</t>
  </si>
  <si>
    <r>
      <t xml:space="preserve">Upala mokraćnog mjehura (cistitis) - </t>
    </r>
    <r>
      <rPr>
        <i/>
        <sz val="8"/>
        <color rgb="FF000000"/>
        <rFont val="Arial Narrow"/>
        <family val="2"/>
      </rPr>
      <t>Cystitis</t>
    </r>
  </si>
  <si>
    <t>N30</t>
  </si>
  <si>
    <t>93.</t>
  </si>
  <si>
    <r>
      <t xml:space="preserve">Druge bolesti urinarnog sustava (osim N30) – </t>
    </r>
    <r>
      <rPr>
        <i/>
        <sz val="8"/>
        <color rgb="FF000000"/>
        <rFont val="Arial Narrow"/>
        <family val="2"/>
      </rPr>
      <t>Other diseases of the urinary system (except N39)</t>
    </r>
  </si>
  <si>
    <t>N25-N39</t>
  </si>
  <si>
    <t>95.</t>
  </si>
  <si>
    <r>
      <t xml:space="preserve">Druge bolesti muških spolnih organa – </t>
    </r>
    <r>
      <rPr>
        <i/>
        <sz val="8"/>
        <color rgb="FF000000"/>
        <rFont val="Arial Narrow"/>
        <family val="2"/>
      </rPr>
      <t>Other diseases of male genital organs</t>
    </r>
  </si>
  <si>
    <t>N41-N51</t>
  </si>
  <si>
    <t xml:space="preserve">    97.</t>
  </si>
  <si>
    <r>
      <t xml:space="preserve">Ostale bolesti ženskih spolnih organa – </t>
    </r>
    <r>
      <rPr>
        <i/>
        <sz val="8"/>
        <color rgb="FF000000"/>
        <rFont val="Arial Narrow"/>
        <family val="2"/>
      </rPr>
      <t>Other disesaes of female genital  organs</t>
    </r>
  </si>
  <si>
    <t>14.</t>
  </si>
  <si>
    <t>15.</t>
  </si>
  <si>
    <t>101.</t>
  </si>
  <si>
    <t>P00-P96</t>
  </si>
  <si>
    <t>16.</t>
  </si>
  <si>
    <t>102.</t>
  </si>
  <si>
    <r>
      <t xml:space="preserve">Prirođene malformacije cirkulacijskog sustava – </t>
    </r>
    <r>
      <rPr>
        <i/>
        <sz val="8"/>
        <color rgb="FF000000"/>
        <rFont val="Arial Narrow"/>
        <family val="2"/>
      </rPr>
      <t>Congenital malformations of the circulatory system</t>
    </r>
  </si>
  <si>
    <t>Q20-Q28</t>
  </si>
  <si>
    <t>103.</t>
  </si>
  <si>
    <r>
      <t xml:space="preserve">Nespušteni testis – </t>
    </r>
    <r>
      <rPr>
        <i/>
        <sz val="8"/>
        <color rgb="FF000000"/>
        <rFont val="Arial Narrow"/>
        <family val="2"/>
      </rPr>
      <t>Undescended testicle</t>
    </r>
  </si>
  <si>
    <t>Q53</t>
  </si>
  <si>
    <t>104.</t>
  </si>
  <si>
    <r>
      <t xml:space="preserve">Ostale prirođene malformacije – </t>
    </r>
    <r>
      <rPr>
        <i/>
        <sz val="8"/>
        <color rgb="FF000000"/>
        <rFont val="Arial Narrow"/>
        <family val="2"/>
      </rPr>
      <t>Other congenital malformations</t>
    </r>
  </si>
  <si>
    <t>17.</t>
  </si>
  <si>
    <t>106.</t>
  </si>
  <si>
    <t>18.</t>
  </si>
  <si>
    <t>107.</t>
  </si>
  <si>
    <r>
      <t xml:space="preserve">Prijelomi - </t>
    </r>
    <r>
      <rPr>
        <i/>
        <sz val="8"/>
        <color rgb="FF000000"/>
        <rFont val="Arial Narrow"/>
        <family val="2"/>
      </rPr>
      <t>Fractures</t>
    </r>
  </si>
  <si>
    <t>S x 2</t>
  </si>
  <si>
    <t>108.</t>
  </si>
  <si>
    <r>
      <t xml:space="preserve">Dislokacije, uganuća i nategnuća </t>
    </r>
    <r>
      <rPr>
        <i/>
        <sz val="8"/>
        <color rgb="FF000000"/>
        <rFont val="Arial Narrow"/>
        <family val="2"/>
      </rPr>
      <t>– Dislocations, sprains and strains</t>
    </r>
  </si>
  <si>
    <t>S x 3</t>
  </si>
  <si>
    <t>109.</t>
  </si>
  <si>
    <r>
      <t xml:space="preserve">Opekline i korozije – </t>
    </r>
    <r>
      <rPr>
        <i/>
        <sz val="8"/>
        <color rgb="FF000000"/>
        <rFont val="Arial Narrow"/>
        <family val="2"/>
      </rPr>
      <t>Burns and corrosions</t>
    </r>
  </si>
  <si>
    <t>T20-T32</t>
  </si>
  <si>
    <t>110.</t>
  </si>
  <si>
    <r>
      <t xml:space="preserve">Otrovanja lijekovima i biološkim tvarima – </t>
    </r>
    <r>
      <rPr>
        <i/>
        <sz val="8"/>
        <color rgb="FF000000"/>
        <rFont val="Arial Narrow"/>
        <family val="2"/>
      </rPr>
      <t>Poisoning by drugs, medicaments and biological substances</t>
    </r>
  </si>
  <si>
    <t>T36-T50</t>
  </si>
  <si>
    <t>111.</t>
  </si>
  <si>
    <r>
      <t xml:space="preserve">Ostale ozljede, otrovanja i djelovanja vanjskih uzroka – </t>
    </r>
    <r>
      <rPr>
        <i/>
        <sz val="8"/>
        <color rgb="FF000000"/>
        <rFont val="Arial Narrow"/>
        <family val="2"/>
      </rPr>
      <t>Other injuries, poisoning and consequences of external causes</t>
    </r>
  </si>
  <si>
    <t>19.</t>
  </si>
  <si>
    <t>U00-U99</t>
  </si>
  <si>
    <t>112.</t>
  </si>
  <si>
    <r>
      <t xml:space="preserve">Osobe koje se koriste zdravstvenom službom zbog pregleda i istraživanja – </t>
    </r>
    <r>
      <rPr>
        <i/>
        <sz val="8"/>
        <color rgb="FF000000"/>
        <rFont val="Arial Narrow"/>
        <family val="2"/>
      </rPr>
      <t>Persons encountering health services for examination and investigation</t>
    </r>
  </si>
  <si>
    <t>Z00-Z13</t>
  </si>
  <si>
    <t>114.</t>
  </si>
  <si>
    <r>
      <t xml:space="preserve">Druge osobe s opasnošću po zdravlje zbog zaraznih bolesti – </t>
    </r>
    <r>
      <rPr>
        <i/>
        <sz val="8"/>
        <color rgb="FF000000"/>
        <rFont val="Arial Narrow"/>
        <family val="2"/>
      </rPr>
      <t>Other persons with potential health hazards related to communicable diseases</t>
    </r>
  </si>
  <si>
    <t>Z20, Z22-Z29</t>
  </si>
  <si>
    <t>116.</t>
  </si>
  <si>
    <r>
      <t xml:space="preserve">Osobe koje se koriste zdravstvenom službom zbog specifičnih postupaka i nj – </t>
    </r>
    <r>
      <rPr>
        <i/>
        <sz val="8"/>
        <color rgb="FF000000"/>
        <rFont val="Arial Narrow"/>
        <family val="2"/>
      </rPr>
      <t>Persons encountering health services for specific procedures and health care</t>
    </r>
  </si>
  <si>
    <t>Z40-Z54</t>
  </si>
  <si>
    <t>117.</t>
  </si>
  <si>
    <r>
      <t xml:space="preserve">Osobe koje se koriste zdravstvenom službom zbog psihosoc. i socioek. razloga </t>
    </r>
    <r>
      <rPr>
        <i/>
        <sz val="8"/>
        <color rgb="FF000000"/>
        <rFont val="Arial Narrow"/>
        <family val="2"/>
      </rPr>
      <t>- Persons with potential health hazards related to socioec. and psychosoc. circ.</t>
    </r>
  </si>
  <si>
    <t>Z55-Z65</t>
  </si>
  <si>
    <t>118.</t>
  </si>
  <si>
    <r>
      <t xml:space="preserve">Osobe koje se koriste zdravstvenom službom zbog obiteljskih razloga – </t>
    </r>
    <r>
      <rPr>
        <i/>
        <sz val="8"/>
        <color rgb="FF000000"/>
        <rFont val="Arial Narrow"/>
        <family val="2"/>
      </rPr>
      <t>Persons encountering health services for family reasons and personal history</t>
    </r>
  </si>
  <si>
    <t>Z70-Z99</t>
  </si>
  <si>
    <t>119.</t>
  </si>
  <si>
    <r>
      <t xml:space="preserve">Ostali čimbenici koji utječu na stanje zdravlja i kontakt sa zdravstvenom služb - </t>
    </r>
    <r>
      <rPr>
        <i/>
        <sz val="8"/>
        <color rgb="FF000000"/>
        <rFont val="Arial Narrow"/>
        <family val="2"/>
      </rPr>
      <t>Other factors influencing health status and contact with health services</t>
    </r>
  </si>
  <si>
    <r>
      <t>Vanjski uzroci/</t>
    </r>
    <r>
      <rPr>
        <b/>
        <i/>
        <sz val="8"/>
        <color rgb="FF000000"/>
        <rFont val="Arial Narrow"/>
        <family val="2"/>
      </rPr>
      <t>External causes</t>
    </r>
  </si>
  <si>
    <t>120.</t>
  </si>
  <si>
    <r>
      <t xml:space="preserve">Nesreće pri prijevozu – </t>
    </r>
    <r>
      <rPr>
        <i/>
        <sz val="8"/>
        <color rgb="FF000000"/>
        <rFont val="Arial Narrow"/>
        <family val="2"/>
      </rPr>
      <t>Transport accidents</t>
    </r>
  </si>
  <si>
    <t>V01-V99</t>
  </si>
  <si>
    <t>121.</t>
  </si>
  <si>
    <r>
      <t xml:space="preserve">Ostali vanjski uzroci slučajnih ozljeda – </t>
    </r>
    <r>
      <rPr>
        <i/>
        <sz val="8"/>
        <color rgb="FF000000"/>
        <rFont val="Arial Narrow"/>
        <family val="2"/>
      </rPr>
      <t>Other external causes of accidental injury</t>
    </r>
  </si>
  <si>
    <t>W00-X59</t>
  </si>
  <si>
    <t>122.</t>
  </si>
  <si>
    <r>
      <t xml:space="preserve">Namjerno nanesene ozljede – </t>
    </r>
    <r>
      <rPr>
        <i/>
        <sz val="8"/>
        <color rgb="FF000000"/>
        <rFont val="Arial Narrow"/>
        <family val="2"/>
      </rPr>
      <t>Assaults</t>
    </r>
  </si>
  <si>
    <t>X85-Y09</t>
  </si>
  <si>
    <t>124.</t>
  </si>
  <si>
    <r>
      <t xml:space="preserve">Ostali vanjski uzroci ozljeda i otrovanja – </t>
    </r>
    <r>
      <rPr>
        <i/>
        <sz val="8"/>
        <color rgb="FF000000"/>
        <rFont val="Arial Narrow"/>
        <family val="2"/>
      </rPr>
      <t>Other ext. causes of injury and poison.</t>
    </r>
  </si>
  <si>
    <t>V01-Y98</t>
  </si>
  <si>
    <t>O00-O99</t>
  </si>
  <si>
    <r>
      <t>Simptomi, znakovi, klinički i lab. nalazi nesvrstani drugamo –  S</t>
    </r>
    <r>
      <rPr>
        <i/>
        <sz val="8"/>
        <color rgb="FF000000"/>
        <rFont val="Arial Narrow"/>
        <family val="2"/>
      </rPr>
      <t>ymptoms, signs and abnormal clinical and laboratory findings, NEC</t>
    </r>
  </si>
  <si>
    <r>
      <t>Stanja u trudnoći, porođaju i babinjama –  Pr</t>
    </r>
    <r>
      <rPr>
        <i/>
        <sz val="8"/>
        <color indexed="8"/>
        <rFont val="Arial Narrow"/>
        <family val="2"/>
      </rPr>
      <t>egnancy, childbirth and puerperal conditions</t>
    </r>
  </si>
  <si>
    <r>
      <t>Stanja nastala u perinatalnom razdoblju – C</t>
    </r>
    <r>
      <rPr>
        <i/>
        <sz val="8"/>
        <color rgb="FF000000"/>
        <rFont val="Arial Narrow"/>
        <family val="2"/>
      </rPr>
      <t>onditions originating in the perinatal period</t>
    </r>
  </si>
  <si>
    <r>
      <t>Naziv bolesti ili stanja -</t>
    </r>
    <r>
      <rPr>
        <i/>
        <sz val="8"/>
        <color rgb="FF000000"/>
        <rFont val="Arial Narrow"/>
        <family val="2"/>
      </rPr>
      <t xml:space="preserve"> Name of disease or condition</t>
    </r>
  </si>
  <si>
    <r>
      <t xml:space="preserve">Ukupno - </t>
    </r>
    <r>
      <rPr>
        <i/>
        <sz val="8"/>
        <color rgb="FF000000"/>
        <rFont val="Arial Narrow"/>
        <family val="2"/>
      </rPr>
      <t>Total</t>
    </r>
  </si>
  <si>
    <r>
      <t xml:space="preserve">*Međuzbroj se odnosi na broj jedinstvenih osoba u navedenoj MKB-10 podgrupi, dakle svaka osoba se broji jedanput, neovisno o broju dijagnoza koje ima. - </t>
    </r>
    <r>
      <rPr>
        <i/>
        <sz val="8"/>
        <color rgb="FF000000"/>
        <rFont val="Arial Narrow"/>
        <family val="2"/>
        <charset val="238"/>
      </rPr>
      <t>The subtotal refers to the number of unique persons in the specified ICD-10 subgroup, so each person is counted once, regardless of the number of diagnoses he/she has.</t>
    </r>
  </si>
  <si>
    <r>
      <t xml:space="preserve">Međuzbroj za A00-B99 – </t>
    </r>
    <r>
      <rPr>
        <b/>
        <i/>
        <sz val="8"/>
        <color rgb="FF000000"/>
        <rFont val="Arial Narrow"/>
        <family val="2"/>
      </rPr>
      <t>Subtotal for A00-B99*</t>
    </r>
  </si>
  <si>
    <r>
      <t xml:space="preserve">Međuzbroj za C00-D48 – </t>
    </r>
    <r>
      <rPr>
        <b/>
        <i/>
        <sz val="8"/>
        <color rgb="FF000000"/>
        <rFont val="Arial Narrow"/>
        <family val="2"/>
      </rPr>
      <t>Subtotal for C00-D48*</t>
    </r>
  </si>
  <si>
    <r>
      <t xml:space="preserve">Međuzbroj za D50-D89 – </t>
    </r>
    <r>
      <rPr>
        <b/>
        <i/>
        <sz val="8"/>
        <color rgb="FF000000"/>
        <rFont val="Arial Narrow"/>
        <family val="2"/>
      </rPr>
      <t>Subtotal for D50-D89*</t>
    </r>
  </si>
  <si>
    <r>
      <t xml:space="preserve">Međuzbroj za E00-E90 – </t>
    </r>
    <r>
      <rPr>
        <b/>
        <i/>
        <sz val="8"/>
        <color rgb="FF000000"/>
        <rFont val="Arial Narrow"/>
        <family val="2"/>
      </rPr>
      <t>Subtotal for E00-E90*</t>
    </r>
  </si>
  <si>
    <r>
      <t xml:space="preserve">Međuzbroj za F00-F99 – </t>
    </r>
    <r>
      <rPr>
        <b/>
        <i/>
        <sz val="8"/>
        <color rgb="FF000000"/>
        <rFont val="Arial Narrow"/>
        <family val="2"/>
      </rPr>
      <t>Subtotal for F00-F99*</t>
    </r>
  </si>
  <si>
    <r>
      <t xml:space="preserve">Međuzbroj za G00-G99 – </t>
    </r>
    <r>
      <rPr>
        <b/>
        <i/>
        <sz val="8"/>
        <color rgb="FF000000"/>
        <rFont val="Arial Narrow"/>
        <family val="2"/>
      </rPr>
      <t>Subtotal for G00-G99*</t>
    </r>
  </si>
  <si>
    <r>
      <t xml:space="preserve">Međuzbroj za H00-H59 – </t>
    </r>
    <r>
      <rPr>
        <b/>
        <i/>
        <sz val="8"/>
        <color rgb="FF000000"/>
        <rFont val="Arial Narrow"/>
        <family val="2"/>
      </rPr>
      <t>Subtotal for H00-H59*</t>
    </r>
  </si>
  <si>
    <t>Međuzbroj za H60-H95 – Subtotal for H60-H95*</t>
  </si>
  <si>
    <t>Međuzbroj za I00-I99 – Subtotal for I00-I99*</t>
  </si>
  <si>
    <t>Međuzbroj za J00-J99 – Subtotal for J00-J99*</t>
  </si>
  <si>
    <t>Međuzbroj za K00-K93 – Subtotal for K00-K93*</t>
  </si>
  <si>
    <t>Međuzbroj za L00-L99 – Subtotal for L00-L99*</t>
  </si>
  <si>
    <t>Međuzbroj za M00-M99 – Subtotal for M00-M99*</t>
  </si>
  <si>
    <r>
      <t xml:space="preserve">Međuzbroj za N00-N99 – </t>
    </r>
    <r>
      <rPr>
        <b/>
        <i/>
        <sz val="8"/>
        <color rgb="FF000000"/>
        <rFont val="Arial Narrow"/>
        <family val="2"/>
      </rPr>
      <t>Subtotal for N00-N99*</t>
    </r>
  </si>
  <si>
    <t>Međuzbroj za O00-O99*</t>
  </si>
  <si>
    <t>Međuzbroj za P00-P96 – Subtotal for P00-P96*</t>
  </si>
  <si>
    <t>Međuzbroj za Q00-Q99 – Subtotal for Q00-Q99*</t>
  </si>
  <si>
    <t>Međuzbroj za R00-R99 – Subtotal for R00-R99*</t>
  </si>
  <si>
    <t>Međuzbroj za S00-T98 – Subtotal for S00-T98*</t>
  </si>
  <si>
    <t>Međuzbroj za U00-U99 – Subtotal for U00-U99*</t>
  </si>
  <si>
    <t>Međuzbroj za Z00-Z99 – Subtotal for Z00-Z99*</t>
  </si>
  <si>
    <t>Međuzbroj za V01-Y98 – Subtotal for V01-Y98*</t>
  </si>
  <si>
    <t>Table 1</t>
  </si>
  <si>
    <t xml:space="preserve">Tablica 4. </t>
  </si>
  <si>
    <t>Table 4</t>
  </si>
  <si>
    <t>Number of persons with listed ICD-10 codes in the pre-school children’s health service in Croatia in 2020</t>
  </si>
</sst>
</file>

<file path=xl/styles.xml><?xml version="1.0" encoding="utf-8"?>
<styleSheet xmlns="http://schemas.openxmlformats.org/spreadsheetml/2006/main">
  <fonts count="28">
    <font>
      <sz val="10"/>
      <color indexed="8"/>
      <name val="Arial"/>
      <charset val="238"/>
    </font>
    <font>
      <sz val="8"/>
      <color indexed="8"/>
      <name val="Arial CE"/>
      <charset val="238"/>
    </font>
    <font>
      <sz val="10"/>
      <color indexed="8"/>
      <name val="Arial"/>
      <family val="2"/>
      <charset val="238"/>
    </font>
    <font>
      <sz val="10"/>
      <color indexed="8"/>
      <name val="Arial Narrow"/>
      <family val="2"/>
      <charset val="238"/>
    </font>
    <font>
      <b/>
      <sz val="10"/>
      <color indexed="8"/>
      <name val="Arial"/>
      <family val="2"/>
      <charset val="238"/>
    </font>
    <font>
      <sz val="8"/>
      <color indexed="8"/>
      <name val="Arial"/>
      <family val="2"/>
      <charset val="238"/>
    </font>
    <font>
      <sz val="10"/>
      <color indexed="8"/>
      <name val="Arial"/>
      <family val="2"/>
    </font>
    <font>
      <b/>
      <sz val="10"/>
      <color indexed="8"/>
      <name val="Arial"/>
      <family val="2"/>
    </font>
    <font>
      <i/>
      <sz val="8"/>
      <color indexed="8"/>
      <name val="Arial"/>
      <family val="2"/>
    </font>
    <font>
      <sz val="8"/>
      <color indexed="8"/>
      <name val="Arial"/>
      <family val="2"/>
    </font>
    <font>
      <i/>
      <sz val="10"/>
      <color indexed="8"/>
      <name val="Arial"/>
      <family val="2"/>
      <charset val="238"/>
    </font>
    <font>
      <i/>
      <sz val="10"/>
      <color indexed="8"/>
      <name val="Arial"/>
      <family val="2"/>
    </font>
    <font>
      <b/>
      <sz val="10"/>
      <color indexed="8"/>
      <name val="Arial Narrow"/>
      <family val="2"/>
      <charset val="238"/>
    </font>
    <font>
      <i/>
      <sz val="10"/>
      <color indexed="8"/>
      <name val="Calibri"/>
      <family val="2"/>
    </font>
    <font>
      <i/>
      <sz val="9"/>
      <color indexed="8"/>
      <name val="Arial"/>
      <family val="2"/>
    </font>
    <font>
      <sz val="11"/>
      <color indexed="8"/>
      <name val="Times New Roman"/>
      <family val="1"/>
    </font>
    <font>
      <b/>
      <sz val="8"/>
      <color rgb="FF000000"/>
      <name val="Arial Narrow"/>
      <family val="2"/>
    </font>
    <font>
      <i/>
      <sz val="8"/>
      <color rgb="FF000000"/>
      <name val="Arial Narrow"/>
      <family val="2"/>
    </font>
    <font>
      <sz val="8"/>
      <color rgb="FF000000"/>
      <name val="Arial Narrow"/>
      <family val="2"/>
    </font>
    <font>
      <sz val="8"/>
      <color indexed="8"/>
      <name val="Arial Narrow"/>
      <family val="2"/>
    </font>
    <font>
      <sz val="8"/>
      <color rgb="FF000000"/>
      <name val="Arial"/>
      <family val="2"/>
    </font>
    <font>
      <b/>
      <i/>
      <sz val="8"/>
      <color rgb="FF000000"/>
      <name val="Arial Narrow"/>
      <family val="2"/>
    </font>
    <font>
      <b/>
      <sz val="8"/>
      <color rgb="FF000000"/>
      <name val="Arial"/>
      <family val="2"/>
    </font>
    <font>
      <b/>
      <sz val="10"/>
      <color rgb="FF000000"/>
      <name val="Arial Narrow"/>
      <family val="2"/>
    </font>
    <font>
      <i/>
      <sz val="10"/>
      <color rgb="FF000000"/>
      <name val="Arial Narrow"/>
      <family val="2"/>
    </font>
    <font>
      <i/>
      <sz val="8"/>
      <color indexed="8"/>
      <name val="Arial Narrow"/>
      <family val="2"/>
    </font>
    <font>
      <sz val="8"/>
      <color rgb="FF000000"/>
      <name val="Arial Narrow"/>
      <family val="2"/>
      <charset val="238"/>
    </font>
    <font>
      <i/>
      <sz val="8"/>
      <color rgb="FF000000"/>
      <name val="Arial Narrow"/>
      <family val="2"/>
      <charset val="23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s>
  <cellStyleXfs count="1">
    <xf numFmtId="0" fontId="0" fillId="0" borderId="0"/>
  </cellStyleXfs>
  <cellXfs count="114">
    <xf numFmtId="0" fontId="0" fillId="0" borderId="0" xfId="0"/>
    <xf numFmtId="0" fontId="0" fillId="0" borderId="0" xfId="0" applyFill="1" applyAlignment="1">
      <alignment horizontal="left"/>
    </xf>
    <xf numFmtId="0" fontId="0" fillId="0" borderId="0" xfId="0" applyAlignment="1">
      <alignment wrapText="1"/>
    </xf>
    <xf numFmtId="0" fontId="4" fillId="0" borderId="10" xfId="0" applyFont="1" applyFill="1" applyBorder="1" applyAlignment="1">
      <alignment horizontal="center" vertical="center"/>
    </xf>
    <xf numFmtId="0" fontId="0" fillId="0" borderId="0" xfId="0" applyFill="1" applyAlignment="1">
      <alignment horizontal="left" wrapText="1"/>
    </xf>
    <xf numFmtId="0" fontId="6" fillId="0" borderId="0" xfId="0" applyFont="1"/>
    <xf numFmtId="0" fontId="0" fillId="0" borderId="0" xfId="0" applyFill="1"/>
    <xf numFmtId="0" fontId="5" fillId="0" borderId="0" xfId="0" applyFont="1" applyFill="1" applyBorder="1"/>
    <xf numFmtId="3" fontId="5" fillId="0" borderId="0" xfId="0" applyNumberFormat="1" applyFont="1" applyFill="1" applyBorder="1"/>
    <xf numFmtId="3" fontId="1" fillId="0" borderId="0" xfId="0" applyNumberFormat="1" applyFont="1" applyFill="1" applyBorder="1" applyAlignment="1">
      <alignment horizontal="right"/>
    </xf>
    <xf numFmtId="3" fontId="0" fillId="0" borderId="0" xfId="0" applyNumberFormat="1" applyFill="1"/>
    <xf numFmtId="0" fontId="9" fillId="0" borderId="0" xfId="0" applyFont="1"/>
    <xf numFmtId="3" fontId="9" fillId="0" borderId="0" xfId="0" applyNumberFormat="1" applyFont="1"/>
    <xf numFmtId="0" fontId="10" fillId="0" borderId="2" xfId="0" applyFont="1" applyBorder="1" applyAlignment="1">
      <alignment horizontal="center" vertical="center" wrapText="1"/>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5" fillId="0" borderId="7" xfId="0" applyFont="1" applyFill="1" applyBorder="1"/>
    <xf numFmtId="0" fontId="10" fillId="0" borderId="2" xfId="0" applyFont="1" applyFill="1" applyBorder="1" applyAlignment="1">
      <alignment horizontal="center" vertical="center"/>
    </xf>
    <xf numFmtId="0" fontId="12" fillId="0" borderId="10" xfId="0" applyFont="1" applyBorder="1"/>
    <xf numFmtId="0" fontId="3" fillId="0" borderId="10" xfId="0" applyFont="1" applyBorder="1"/>
    <xf numFmtId="0" fontId="4" fillId="0" borderId="10" xfId="0" applyFont="1" applyBorder="1"/>
    <xf numFmtId="0" fontId="2" fillId="0" borderId="10" xfId="0" applyFont="1" applyBorder="1"/>
    <xf numFmtId="0" fontId="13"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0" xfId="0" applyFont="1"/>
    <xf numFmtId="0" fontId="11" fillId="0" borderId="0" xfId="0" applyFont="1"/>
    <xf numFmtId="0" fontId="7" fillId="0" borderId="10" xfId="0" applyFont="1" applyFill="1" applyBorder="1" applyAlignment="1">
      <alignment horizontal="left" vertical="center"/>
    </xf>
    <xf numFmtId="3" fontId="4" fillId="0" borderId="10" xfId="0" applyNumberFormat="1" applyFont="1" applyFill="1" applyBorder="1" applyAlignment="1">
      <alignment horizontal="center"/>
    </xf>
    <xf numFmtId="3" fontId="7" fillId="0" borderId="10" xfId="0" applyNumberFormat="1" applyFont="1" applyFill="1" applyBorder="1" applyAlignment="1">
      <alignment horizontal="center"/>
    </xf>
    <xf numFmtId="3" fontId="2" fillId="0" borderId="10" xfId="0" applyNumberFormat="1" applyFont="1" applyBorder="1" applyAlignment="1">
      <alignment horizontal="center"/>
    </xf>
    <xf numFmtId="3" fontId="2" fillId="0" borderId="10" xfId="0" applyNumberFormat="1" applyFont="1" applyFill="1" applyBorder="1" applyAlignment="1">
      <alignment horizontal="center"/>
    </xf>
    <xf numFmtId="0" fontId="16" fillId="0" borderId="10" xfId="0" applyFont="1" applyBorder="1" applyAlignment="1">
      <alignment horizontal="right" vertical="center"/>
    </xf>
    <xf numFmtId="0" fontId="16" fillId="0" borderId="10" xfId="0" applyFont="1" applyBorder="1" applyAlignment="1">
      <alignment horizontal="center" vertical="center"/>
    </xf>
    <xf numFmtId="0" fontId="16" fillId="0" borderId="10" xfId="0" applyFont="1" applyBorder="1" applyAlignment="1">
      <alignment horizontal="right" vertical="center" wrapText="1"/>
    </xf>
    <xf numFmtId="0" fontId="18" fillId="0" borderId="10" xfId="0" applyFont="1" applyBorder="1" applyAlignment="1">
      <alignment horizontal="right" vertical="center" wrapText="1"/>
    </xf>
    <xf numFmtId="0" fontId="19" fillId="0" borderId="10" xfId="0" applyFont="1" applyBorder="1" applyAlignment="1">
      <alignment horizontal="center" vertical="center" wrapText="1"/>
    </xf>
    <xf numFmtId="0" fontId="15" fillId="0" borderId="10" xfId="0" applyFont="1" applyBorder="1" applyAlignment="1">
      <alignment vertical="center" wrapText="1"/>
    </xf>
    <xf numFmtId="0" fontId="22" fillId="0" borderId="10" xfId="0" applyFont="1" applyBorder="1" applyAlignment="1">
      <alignment horizontal="right" vertical="center" wrapText="1"/>
    </xf>
    <xf numFmtId="0" fontId="18" fillId="0" borderId="10" xfId="0" applyFont="1" applyBorder="1" applyAlignment="1">
      <alignment vertical="center" wrapText="1"/>
    </xf>
    <xf numFmtId="0" fontId="16"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6" fillId="0" borderId="10" xfId="0" applyFont="1" applyBorder="1" applyAlignment="1">
      <alignment vertical="center" wrapText="1"/>
    </xf>
    <xf numFmtId="0" fontId="19" fillId="0" borderId="0" xfId="0" applyFont="1"/>
    <xf numFmtId="3" fontId="0" fillId="0" borderId="0" xfId="0" applyNumberFormat="1"/>
    <xf numFmtId="0" fontId="10" fillId="0" borderId="0" xfId="0" applyFont="1" applyAlignment="1">
      <alignment horizontal="left" vertical="center"/>
    </xf>
    <xf numFmtId="3" fontId="4" fillId="0" borderId="10" xfId="0" applyNumberFormat="1" applyFont="1" applyBorder="1" applyAlignment="1">
      <alignment horizontal="center"/>
    </xf>
    <xf numFmtId="3" fontId="12" fillId="0" borderId="10" xfId="0" applyNumberFormat="1" applyFont="1" applyBorder="1" applyAlignment="1">
      <alignment horizontal="center"/>
    </xf>
    <xf numFmtId="3" fontId="3" fillId="0" borderId="10" xfId="0" applyNumberFormat="1" applyFont="1" applyBorder="1" applyAlignment="1">
      <alignment horizontal="center"/>
    </xf>
    <xf numFmtId="0" fontId="3" fillId="0" borderId="10" xfId="0" applyFont="1" applyBorder="1" applyAlignment="1">
      <alignment horizontal="center"/>
    </xf>
    <xf numFmtId="0" fontId="18" fillId="0" borderId="10" xfId="0" applyFont="1" applyBorder="1" applyAlignment="1">
      <alignment horizontal="center" vertical="center"/>
    </xf>
    <xf numFmtId="3" fontId="20" fillId="0" borderId="10" xfId="0" applyNumberFormat="1" applyFont="1" applyBorder="1" applyAlignment="1">
      <alignment horizontal="center" vertical="center" wrapText="1"/>
    </xf>
    <xf numFmtId="0" fontId="20" fillId="0" borderId="10" xfId="0" applyFont="1" applyBorder="1" applyAlignment="1">
      <alignment horizontal="center" vertical="center" wrapText="1"/>
    </xf>
    <xf numFmtId="3" fontId="22" fillId="0" borderId="10"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12" fillId="0" borderId="0" xfId="0" applyFont="1" applyAlignment="1">
      <alignment horizontal="left" vertical="top"/>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center"/>
    </xf>
    <xf numFmtId="0" fontId="10" fillId="0" borderId="3" xfId="0" applyFont="1" applyBorder="1" applyAlignment="1">
      <alignment horizont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7" fillId="0" borderId="4" xfId="0" applyFont="1" applyFill="1" applyBorder="1" applyAlignment="1">
      <alignment horizontal="center" wrapText="1"/>
    </xf>
    <xf numFmtId="0" fontId="7" fillId="0" borderId="14" xfId="0" applyFont="1" applyFill="1" applyBorder="1" applyAlignment="1">
      <alignment horizontal="center"/>
    </xf>
    <xf numFmtId="0" fontId="7" fillId="0" borderId="8" xfId="0" applyFont="1" applyFill="1" applyBorder="1" applyAlignment="1">
      <alignment horizontal="center"/>
    </xf>
    <xf numFmtId="0" fontId="7" fillId="0" borderId="15" xfId="0" applyFont="1" applyFill="1" applyBorder="1" applyAlignment="1">
      <alignment horizontal="center"/>
    </xf>
    <xf numFmtId="0" fontId="7" fillId="0" borderId="6" xfId="0" applyFont="1" applyFill="1" applyBorder="1" applyAlignment="1">
      <alignment horizontal="center"/>
    </xf>
    <xf numFmtId="0" fontId="7" fillId="0" borderId="9" xfId="0" applyFont="1" applyFill="1" applyBorder="1" applyAlignment="1">
      <alignment horizontal="center"/>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9" xfId="0" applyFont="1" applyFill="1" applyBorder="1" applyAlignment="1">
      <alignment horizontal="center" vertical="center"/>
    </xf>
    <xf numFmtId="0" fontId="7" fillId="0" borderId="2" xfId="0" applyFont="1" applyFill="1" applyBorder="1" applyAlignment="1">
      <alignment horizontal="center" wrapText="1"/>
    </xf>
    <xf numFmtId="0" fontId="7" fillId="0" borderId="7" xfId="0" applyFont="1" applyFill="1" applyBorder="1" applyAlignment="1">
      <alignment horizontal="center" wrapText="1"/>
    </xf>
    <xf numFmtId="0" fontId="7" fillId="0" borderId="5" xfId="0" applyFont="1" applyFill="1" applyBorder="1" applyAlignment="1">
      <alignment horizontal="center" wrapText="1"/>
    </xf>
    <xf numFmtId="0" fontId="10" fillId="0" borderId="8" xfId="0" applyFont="1" applyBorder="1" applyAlignment="1">
      <alignment horizontal="left" vertical="center"/>
    </xf>
    <xf numFmtId="0" fontId="10" fillId="0" borderId="13" xfId="0" applyFont="1" applyBorder="1" applyAlignment="1">
      <alignment horizontal="left" vertical="center"/>
    </xf>
    <xf numFmtId="0" fontId="10" fillId="0" borderId="9" xfId="0" applyFont="1" applyBorder="1" applyAlignment="1">
      <alignment horizontal="left" vertical="center"/>
    </xf>
    <xf numFmtId="0" fontId="26" fillId="0" borderId="0" xfId="0" applyFont="1" applyBorder="1" applyAlignment="1">
      <alignment vertical="center" wrapText="1"/>
    </xf>
    <xf numFmtId="0" fontId="16" fillId="0" borderId="10" xfId="0" applyFont="1" applyBorder="1" applyAlignment="1">
      <alignment vertical="center" wrapText="1"/>
    </xf>
    <xf numFmtId="0" fontId="18" fillId="0" borderId="10" xfId="0" applyFont="1" applyBorder="1" applyAlignment="1">
      <alignment vertical="center" wrapText="1"/>
    </xf>
    <xf numFmtId="0" fontId="22" fillId="0" borderId="10" xfId="0" applyFont="1" applyBorder="1" applyAlignment="1">
      <alignment vertical="center" wrapText="1"/>
    </xf>
    <xf numFmtId="0" fontId="23" fillId="0" borderId="0" xfId="0" applyFont="1" applyAlignment="1">
      <alignment horizontal="left" vertical="top"/>
    </xf>
    <xf numFmtId="0" fontId="23" fillId="0" borderId="0" xfId="0" applyFont="1" applyAlignment="1">
      <alignment horizontal="left" vertical="top" wrapText="1"/>
    </xf>
    <xf numFmtId="0" fontId="24" fillId="0" borderId="0" xfId="0" applyFont="1" applyBorder="1" applyAlignment="1">
      <alignment horizontal="left" vertical="top"/>
    </xf>
    <xf numFmtId="0" fontId="24" fillId="0" borderId="0" xfId="0" applyFont="1" applyBorder="1" applyAlignment="1">
      <alignment horizontal="left" vertical="top" wrapText="1"/>
    </xf>
    <xf numFmtId="0" fontId="24" fillId="0" borderId="6" xfId="0" applyFont="1" applyBorder="1" applyAlignment="1">
      <alignment horizontal="center" vertical="center"/>
    </xf>
  </cellXfs>
  <cellStyles count="1">
    <cellStyle name="Obič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3_Javno_zdravstvo\03-04_Primarna_zdravstvena_zastita\CEZIH\CEZIH%202020\RH_cijela%202020\CEZIH_2020_za_izvje&#353;taj_dodana_&#381;UP_ORDINACIJE_2021_03_13_PART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orisnici"/>
      <sheetName val="1_broj_korisnika_ŽUP_ORD"/>
      <sheetName val="kONTakti"/>
      <sheetName val="2_broj_posjeta_ŽUP_ORD"/>
      <sheetName val="List5"/>
      <sheetName val="List6"/>
      <sheetName val="DTP pivot"/>
      <sheetName val="3_broj_DTP_ŽUP_ORD"/>
    </sheetNames>
    <sheetDataSet>
      <sheetData sheetId="0"/>
      <sheetData sheetId="1"/>
      <sheetData sheetId="2"/>
      <sheetData sheetId="3"/>
      <sheetData sheetId="4">
        <row r="1">
          <cell r="A1" t="str">
            <v>BJELOVARSKO-BILOGORSKA</v>
          </cell>
          <cell r="B1">
            <v>33459</v>
          </cell>
        </row>
        <row r="2">
          <cell r="A2" t="str">
            <v>BRODSKO-POSAVSKA</v>
          </cell>
          <cell r="B2">
            <v>29340</v>
          </cell>
        </row>
        <row r="3">
          <cell r="A3" t="str">
            <v>DUBROVAČKO-NERETVANSKA</v>
          </cell>
          <cell r="B3">
            <v>35521</v>
          </cell>
        </row>
        <row r="4">
          <cell r="A4" t="str">
            <v>GRAD ZAGREB</v>
          </cell>
          <cell r="B4">
            <v>267596</v>
          </cell>
        </row>
        <row r="5">
          <cell r="A5" t="str">
            <v>ISTARSKA</v>
          </cell>
          <cell r="B5">
            <v>41358</v>
          </cell>
        </row>
        <row r="6">
          <cell r="A6" t="str">
            <v>KARLOVAČKA</v>
          </cell>
          <cell r="B6">
            <v>43341</v>
          </cell>
        </row>
        <row r="7">
          <cell r="A7" t="str">
            <v>KOPRIVNIČKO-KRIŽEVAČKA</v>
          </cell>
          <cell r="B7">
            <v>23240</v>
          </cell>
        </row>
        <row r="8">
          <cell r="A8" t="str">
            <v>KRAPINSKO-ZAGORSKA</v>
          </cell>
          <cell r="B8">
            <v>24827</v>
          </cell>
        </row>
        <row r="9">
          <cell r="A9" t="str">
            <v>LIČKO-SENJSKA</v>
          </cell>
          <cell r="B9">
            <v>14547</v>
          </cell>
        </row>
        <row r="10">
          <cell r="A10" t="str">
            <v>MEĐIMURSKA</v>
          </cell>
          <cell r="B10">
            <v>22142</v>
          </cell>
        </row>
        <row r="11">
          <cell r="A11" t="str">
            <v>OSJEČKO-BARANJSKA</v>
          </cell>
          <cell r="B11">
            <v>74349</v>
          </cell>
        </row>
        <row r="12">
          <cell r="A12" t="str">
            <v>POŽEŠKO-SLAVONSKA</v>
          </cell>
          <cell r="B12">
            <v>19360</v>
          </cell>
        </row>
        <row r="13">
          <cell r="A13" t="str">
            <v>PRIMORSKO-GORANSKA</v>
          </cell>
          <cell r="B13">
            <v>82040</v>
          </cell>
        </row>
        <row r="14">
          <cell r="A14" t="str">
            <v>SISAČKO-MOSLAVAČKA</v>
          </cell>
          <cell r="B14">
            <v>44123</v>
          </cell>
        </row>
        <row r="15">
          <cell r="A15" t="str">
            <v>SPLITSKO-DALMATINSKA</v>
          </cell>
          <cell r="B15">
            <v>161549</v>
          </cell>
        </row>
        <row r="16">
          <cell r="A16" t="str">
            <v>ŠIBENSKO-KNINSKA</v>
          </cell>
          <cell r="B16">
            <v>25913</v>
          </cell>
        </row>
        <row r="17">
          <cell r="A17" t="str">
            <v>VARAŽDINSKA</v>
          </cell>
          <cell r="B17">
            <v>35783</v>
          </cell>
        </row>
        <row r="18">
          <cell r="A18" t="str">
            <v>VIROVITIČKO-PODRAVSKA</v>
          </cell>
          <cell r="B18">
            <v>21090</v>
          </cell>
        </row>
        <row r="19">
          <cell r="A19" t="str">
            <v>VUKOVARSKO-SRIJEMSKA</v>
          </cell>
          <cell r="B19">
            <v>47352</v>
          </cell>
        </row>
        <row r="20">
          <cell r="A20" t="str">
            <v>ZADARSKA</v>
          </cell>
          <cell r="B20">
            <v>42469</v>
          </cell>
        </row>
        <row r="21">
          <cell r="A21" t="str">
            <v>ZAGREBAČKA</v>
          </cell>
          <cell r="B21">
            <v>110697</v>
          </cell>
        </row>
        <row r="22">
          <cell r="A22" t="str">
            <v>Ukupni zbroj</v>
          </cell>
        </row>
      </sheetData>
      <sheetData sheetId="5"/>
      <sheetData sheetId="6"/>
      <sheetData sheetId="7"/>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N35"/>
  <sheetViews>
    <sheetView tabSelected="1" zoomScale="90" zoomScaleNormal="90" zoomScaleSheetLayoutView="159" workbookViewId="0">
      <selection sqref="A1:A2"/>
    </sheetView>
  </sheetViews>
  <sheetFormatPr defaultRowHeight="12.75" outlineLevelRow="1"/>
  <cols>
    <col min="1" max="1" width="25.85546875" customWidth="1"/>
    <col min="2" max="2" width="19.28515625" customWidth="1"/>
    <col min="3" max="3" width="24.28515625" customWidth="1"/>
    <col min="4" max="4" width="21" customWidth="1"/>
    <col min="5" max="6" width="5.28515625" customWidth="1"/>
    <col min="7" max="9" width="5.7109375" customWidth="1"/>
    <col min="10" max="13" width="7.85546875" customWidth="1"/>
    <col min="14" max="14" width="8.28515625" customWidth="1"/>
    <col min="15" max="18" width="7.85546875" customWidth="1"/>
    <col min="19" max="19" width="8.28515625" customWidth="1"/>
    <col min="20" max="21" width="5.28515625" customWidth="1"/>
    <col min="22" max="22" width="7" customWidth="1"/>
    <col min="23" max="30" width="5.7109375" customWidth="1"/>
    <col min="31" max="34" width="7.85546875" customWidth="1"/>
    <col min="35" max="35" width="8.28515625" customWidth="1"/>
    <col min="36" max="39" width="7.85546875" customWidth="1"/>
    <col min="40" max="40" width="8.28515625" customWidth="1"/>
  </cols>
  <sheetData>
    <row r="1" spans="1:40" s="24" customFormat="1">
      <c r="A1" s="67" t="s">
        <v>60</v>
      </c>
      <c r="B1" s="63" t="s">
        <v>72</v>
      </c>
      <c r="C1" s="64"/>
      <c r="D1" s="64"/>
    </row>
    <row r="2" spans="1:40" s="24" customFormat="1">
      <c r="A2" s="67"/>
      <c r="B2" s="64"/>
      <c r="C2" s="64"/>
      <c r="D2" s="64"/>
    </row>
    <row r="3" spans="1:40" s="25" customFormat="1">
      <c r="A3" s="66" t="s">
        <v>401</v>
      </c>
      <c r="B3" s="65" t="s">
        <v>73</v>
      </c>
      <c r="C3" s="66"/>
      <c r="D3" s="66"/>
    </row>
    <row r="4" spans="1:40" s="25" customFormat="1">
      <c r="A4" s="66"/>
      <c r="B4" s="66"/>
      <c r="C4" s="66"/>
      <c r="D4" s="66"/>
    </row>
    <row r="5" spans="1:40" ht="12.75" customHeight="1">
      <c r="A5" s="57" t="s">
        <v>37</v>
      </c>
      <c r="B5" s="54" t="s">
        <v>38</v>
      </c>
      <c r="C5" s="60" t="s">
        <v>39</v>
      </c>
      <c r="D5" s="54" t="s">
        <v>42</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4" customHeight="1">
      <c r="A6" s="58"/>
      <c r="B6" s="55"/>
      <c r="C6" s="61"/>
      <c r="D6" s="55"/>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ht="19.5" customHeight="1">
      <c r="A7" s="59"/>
      <c r="B7" s="56"/>
      <c r="C7" s="62"/>
      <c r="D7" s="56"/>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pans="1:40" ht="45" customHeight="1">
      <c r="A8" s="44" t="s">
        <v>3</v>
      </c>
      <c r="B8" s="13" t="s">
        <v>36</v>
      </c>
      <c r="C8" s="22" t="s">
        <v>40</v>
      </c>
      <c r="D8" s="23" t="s">
        <v>41</v>
      </c>
      <c r="E8" s="2"/>
      <c r="F8" s="2"/>
    </row>
    <row r="9" spans="1:40" ht="17.25" customHeight="1">
      <c r="A9" s="20" t="s">
        <v>15</v>
      </c>
      <c r="B9" s="27">
        <v>282</v>
      </c>
      <c r="C9" s="28">
        <f>SUM(C10:C30)</f>
        <v>363776</v>
      </c>
      <c r="D9" s="28" t="s">
        <v>44</v>
      </c>
      <c r="E9" s="2"/>
      <c r="F9" s="2"/>
    </row>
    <row r="10" spans="1:40" ht="11.25" customHeight="1" outlineLevel="1">
      <c r="A10" s="21" t="s">
        <v>0</v>
      </c>
      <c r="B10" s="29">
        <v>64</v>
      </c>
      <c r="C10" s="30">
        <v>81954</v>
      </c>
      <c r="D10" s="30">
        <v>78962</v>
      </c>
    </row>
    <row r="11" spans="1:40" ht="11.25" customHeight="1" outlineLevel="1">
      <c r="A11" s="21" t="s">
        <v>16</v>
      </c>
      <c r="B11" s="29">
        <v>22</v>
      </c>
      <c r="C11" s="30">
        <v>27055</v>
      </c>
      <c r="D11" s="30">
        <v>27773</v>
      </c>
    </row>
    <row r="12" spans="1:40" ht="11.25" customHeight="1" outlineLevel="1">
      <c r="A12" s="21" t="s">
        <v>17</v>
      </c>
      <c r="B12" s="29">
        <v>5</v>
      </c>
      <c r="C12" s="30">
        <v>6312</v>
      </c>
      <c r="D12" s="30">
        <v>6176</v>
      </c>
    </row>
    <row r="13" spans="1:40" ht="11.25" customHeight="1" outlineLevel="1">
      <c r="A13" s="21" t="s">
        <v>18</v>
      </c>
      <c r="B13" s="29">
        <v>12</v>
      </c>
      <c r="C13" s="30">
        <v>13197</v>
      </c>
      <c r="D13" s="30">
        <v>12198</v>
      </c>
    </row>
    <row r="14" spans="1:40" ht="11.25" customHeight="1" outlineLevel="1">
      <c r="A14" s="21" t="s">
        <v>19</v>
      </c>
      <c r="B14" s="29">
        <v>8</v>
      </c>
      <c r="C14" s="30">
        <v>9959</v>
      </c>
      <c r="D14" s="30">
        <v>9461</v>
      </c>
    </row>
    <row r="15" spans="1:40" ht="11.25" customHeight="1" outlineLevel="1">
      <c r="A15" s="21" t="s">
        <v>20</v>
      </c>
      <c r="B15" s="29">
        <v>9</v>
      </c>
      <c r="C15" s="30">
        <v>11394</v>
      </c>
      <c r="D15" s="30">
        <v>10819</v>
      </c>
    </row>
    <row r="16" spans="1:40" ht="11.25" customHeight="1" outlineLevel="1">
      <c r="A16" s="21" t="s">
        <v>21</v>
      </c>
      <c r="B16" s="29">
        <v>6</v>
      </c>
      <c r="C16" s="30">
        <v>7369</v>
      </c>
      <c r="D16" s="30">
        <v>7179</v>
      </c>
    </row>
    <row r="17" spans="1:5" ht="11.25" customHeight="1" outlineLevel="1">
      <c r="A17" s="21" t="s">
        <v>22</v>
      </c>
      <c r="B17" s="29">
        <v>8</v>
      </c>
      <c r="C17" s="30">
        <v>10232</v>
      </c>
      <c r="D17" s="30">
        <v>9997</v>
      </c>
    </row>
    <row r="18" spans="1:5" ht="11.25" customHeight="1" outlineLevel="1">
      <c r="A18" s="21" t="s">
        <v>23</v>
      </c>
      <c r="B18" s="29">
        <v>22</v>
      </c>
      <c r="C18" s="30">
        <v>29179</v>
      </c>
      <c r="D18" s="30">
        <v>27910</v>
      </c>
    </row>
    <row r="19" spans="1:5" ht="11.25" customHeight="1" outlineLevel="1">
      <c r="A19" s="21" t="s">
        <v>24</v>
      </c>
      <c r="B19" s="29">
        <v>3</v>
      </c>
      <c r="C19" s="30">
        <v>3571</v>
      </c>
      <c r="D19" s="30">
        <v>3786</v>
      </c>
    </row>
    <row r="20" spans="1:5" ht="11.25" customHeight="1" outlineLevel="1">
      <c r="A20" s="21" t="s">
        <v>25</v>
      </c>
      <c r="B20" s="29">
        <v>5</v>
      </c>
      <c r="C20" s="30">
        <v>6729</v>
      </c>
      <c r="D20" s="30">
        <v>6411</v>
      </c>
    </row>
    <row r="21" spans="1:5" ht="11.25" customHeight="1" outlineLevel="1">
      <c r="A21" s="21" t="s">
        <v>26</v>
      </c>
      <c r="B21" s="29">
        <v>4</v>
      </c>
      <c r="C21" s="30">
        <v>5203</v>
      </c>
      <c r="D21" s="30">
        <v>4899</v>
      </c>
    </row>
    <row r="22" spans="1:5" ht="11.25" customHeight="1" outlineLevel="1">
      <c r="A22" s="21" t="s">
        <v>27</v>
      </c>
      <c r="B22" s="29">
        <v>7</v>
      </c>
      <c r="C22" s="30">
        <v>10324</v>
      </c>
      <c r="D22" s="30">
        <v>9308</v>
      </c>
    </row>
    <row r="23" spans="1:5" ht="11.25" customHeight="1" outlineLevel="1">
      <c r="A23" s="21" t="s">
        <v>28</v>
      </c>
      <c r="B23" s="29">
        <v>10</v>
      </c>
      <c r="C23" s="30">
        <v>12516</v>
      </c>
      <c r="D23" s="30">
        <v>12798</v>
      </c>
    </row>
    <row r="24" spans="1:5" ht="11.25" customHeight="1" outlineLevel="1">
      <c r="A24" s="21" t="s">
        <v>29</v>
      </c>
      <c r="B24" s="29">
        <v>19</v>
      </c>
      <c r="C24" s="30">
        <v>22635</v>
      </c>
      <c r="D24" s="30">
        <v>21309</v>
      </c>
    </row>
    <row r="25" spans="1:5" ht="11.25" customHeight="1" outlineLevel="1">
      <c r="A25" s="21" t="s">
        <v>30</v>
      </c>
      <c r="B25" s="29">
        <v>7</v>
      </c>
      <c r="C25" s="30">
        <v>9981</v>
      </c>
      <c r="D25" s="30">
        <v>9385</v>
      </c>
    </row>
    <row r="26" spans="1:5" ht="11.25" customHeight="1" outlineLevel="1">
      <c r="A26" s="21" t="s">
        <v>31</v>
      </c>
      <c r="B26" s="29">
        <v>10</v>
      </c>
      <c r="C26" s="30">
        <v>11388</v>
      </c>
      <c r="D26" s="30">
        <v>10194</v>
      </c>
    </row>
    <row r="27" spans="1:5" ht="11.25" customHeight="1" outlineLevel="1">
      <c r="A27" s="21" t="s">
        <v>32</v>
      </c>
      <c r="B27" s="29">
        <v>33</v>
      </c>
      <c r="C27" s="30">
        <v>49185</v>
      </c>
      <c r="D27" s="30">
        <v>46601</v>
      </c>
    </row>
    <row r="28" spans="1:5" ht="11.25" customHeight="1" outlineLevel="1">
      <c r="A28" s="21" t="s">
        <v>33</v>
      </c>
      <c r="B28" s="29">
        <v>12</v>
      </c>
      <c r="C28" s="30">
        <v>14693</v>
      </c>
      <c r="D28" s="30">
        <v>14193</v>
      </c>
    </row>
    <row r="29" spans="1:5" ht="11.25" customHeight="1" outlineLevel="1">
      <c r="A29" s="21" t="s">
        <v>34</v>
      </c>
      <c r="B29" s="29">
        <v>11</v>
      </c>
      <c r="C29" s="30">
        <v>13117</v>
      </c>
      <c r="D29" s="30">
        <v>11914</v>
      </c>
    </row>
    <row r="30" spans="1:5" ht="11.25" customHeight="1" outlineLevel="1">
      <c r="A30" s="21" t="s">
        <v>35</v>
      </c>
      <c r="B30" s="29">
        <v>5</v>
      </c>
      <c r="C30" s="30">
        <v>7783</v>
      </c>
      <c r="D30" s="30">
        <v>7065</v>
      </c>
    </row>
    <row r="31" spans="1:5" s="6" customFormat="1" ht="11.25" customHeight="1" outlineLevel="1">
      <c r="A31" s="7" t="s">
        <v>43</v>
      </c>
      <c r="B31" s="8"/>
      <c r="C31" s="8"/>
      <c r="D31" s="9"/>
      <c r="E31" s="10"/>
    </row>
    <row r="32" spans="1:5" s="11" customFormat="1" ht="11.25">
      <c r="A32" s="11" t="s">
        <v>62</v>
      </c>
      <c r="E32" s="12"/>
    </row>
    <row r="33" spans="1:5" s="11" customFormat="1" ht="11.25">
      <c r="A33" s="11" t="s">
        <v>61</v>
      </c>
      <c r="E33" s="12"/>
    </row>
    <row r="34" spans="1:5">
      <c r="C34" s="6"/>
      <c r="D34" s="6"/>
    </row>
    <row r="35" spans="1:5">
      <c r="C35" s="6"/>
      <c r="D35" s="6"/>
    </row>
  </sheetData>
  <mergeCells count="8">
    <mergeCell ref="B5:B7"/>
    <mergeCell ref="A5:A7"/>
    <mergeCell ref="C5:C7"/>
    <mergeCell ref="D5:D7"/>
    <mergeCell ref="B1:D2"/>
    <mergeCell ref="B3:D4"/>
    <mergeCell ref="A1:A2"/>
    <mergeCell ref="A3:A4"/>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dimension ref="A1:AT32"/>
  <sheetViews>
    <sheetView zoomScaleNormal="100" zoomScaleSheetLayoutView="141" workbookViewId="0">
      <selection sqref="A1:A2"/>
    </sheetView>
  </sheetViews>
  <sheetFormatPr defaultRowHeight="12.75" outlineLevelRow="1"/>
  <cols>
    <col min="1" max="1" width="22" customWidth="1"/>
    <col min="2" max="2" width="16.7109375" customWidth="1"/>
    <col min="3" max="3" width="16.85546875" customWidth="1"/>
    <col min="4" max="4" width="19.28515625" customWidth="1"/>
    <col min="5" max="5" width="26.28515625" customWidth="1"/>
    <col min="6" max="10" width="8.85546875" customWidth="1"/>
    <col min="11" max="15" width="7.85546875" customWidth="1"/>
    <col min="16" max="20" width="8.85546875" customWidth="1"/>
    <col min="21" max="25" width="7.85546875" customWidth="1"/>
    <col min="26" max="26" width="42.140625" customWidth="1"/>
    <col min="27" max="31" width="8.85546875" customWidth="1"/>
    <col min="32" max="36" width="7.85546875" customWidth="1"/>
    <col min="37" max="41" width="8.85546875" customWidth="1"/>
    <col min="42" max="46" width="7.85546875" customWidth="1"/>
  </cols>
  <sheetData>
    <row r="1" spans="1:46" s="24" customFormat="1">
      <c r="A1" s="64" t="s">
        <v>63</v>
      </c>
      <c r="B1" s="63" t="s">
        <v>74</v>
      </c>
      <c r="C1" s="64"/>
      <c r="D1" s="64"/>
      <c r="E1" s="64"/>
    </row>
    <row r="2" spans="1:46" s="24" customFormat="1">
      <c r="A2" s="64"/>
      <c r="B2" s="64"/>
      <c r="C2" s="64"/>
      <c r="D2" s="64"/>
      <c r="E2" s="64"/>
    </row>
    <row r="3" spans="1:46" s="25" customFormat="1">
      <c r="A3" s="66" t="s">
        <v>64</v>
      </c>
      <c r="B3" s="65" t="s">
        <v>75</v>
      </c>
      <c r="C3" s="66"/>
      <c r="D3" s="66"/>
      <c r="E3" s="66"/>
    </row>
    <row r="4" spans="1:46" s="25" customFormat="1">
      <c r="A4" s="66"/>
      <c r="B4" s="66"/>
      <c r="C4" s="66"/>
      <c r="D4" s="66"/>
      <c r="E4" s="66"/>
    </row>
    <row r="6" spans="1:46" ht="24.75" customHeight="1">
      <c r="A6" s="74" t="s">
        <v>37</v>
      </c>
      <c r="B6" s="72" t="s">
        <v>45</v>
      </c>
      <c r="C6" s="73"/>
      <c r="D6" s="80" t="s">
        <v>49</v>
      </c>
      <c r="E6" s="68" t="s">
        <v>51</v>
      </c>
      <c r="F6" s="2"/>
    </row>
    <row r="7" spans="1:46" ht="30" customHeight="1">
      <c r="A7" s="75"/>
      <c r="B7" s="3" t="s">
        <v>1</v>
      </c>
      <c r="C7" s="3" t="s">
        <v>2</v>
      </c>
      <c r="D7" s="81"/>
      <c r="E7" s="69"/>
      <c r="F7" s="4"/>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ht="18" customHeight="1">
      <c r="A8" s="76" t="s">
        <v>3</v>
      </c>
      <c r="B8" s="78" t="s">
        <v>46</v>
      </c>
      <c r="C8" s="79"/>
      <c r="D8" s="82" t="s">
        <v>50</v>
      </c>
      <c r="E8" s="70" t="s">
        <v>52</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spans="1:46" ht="21.95" customHeight="1">
      <c r="A9" s="77"/>
      <c r="B9" s="14" t="s">
        <v>47</v>
      </c>
      <c r="C9" s="15" t="s">
        <v>48</v>
      </c>
      <c r="D9" s="83"/>
      <c r="E9" s="71"/>
      <c r="F9" s="5"/>
    </row>
    <row r="10" spans="1:46" ht="12.75" customHeight="1">
      <c r="A10" s="20" t="s">
        <v>15</v>
      </c>
      <c r="B10" s="45">
        <v>2518798</v>
      </c>
      <c r="C10" s="45">
        <v>580</v>
      </c>
      <c r="D10" s="45">
        <f>SUM(D11:D31)</f>
        <v>1200096</v>
      </c>
      <c r="E10" s="27">
        <f>SUM(E11:E31)</f>
        <v>223838</v>
      </c>
    </row>
    <row r="11" spans="1:46" ht="11.25" customHeight="1" outlineLevel="1">
      <c r="A11" s="21" t="s">
        <v>0</v>
      </c>
      <c r="B11" s="29">
        <v>614774</v>
      </c>
      <c r="C11" s="29">
        <v>7</v>
      </c>
      <c r="D11" s="29">
        <v>267596</v>
      </c>
      <c r="E11" s="29">
        <v>57690</v>
      </c>
    </row>
    <row r="12" spans="1:46" ht="11.25" customHeight="1" outlineLevel="1">
      <c r="A12" s="21" t="s">
        <v>16</v>
      </c>
      <c r="B12" s="29">
        <v>204307</v>
      </c>
      <c r="C12" s="29">
        <v>24</v>
      </c>
      <c r="D12" s="29">
        <v>110697</v>
      </c>
      <c r="E12" s="29">
        <v>18370</v>
      </c>
    </row>
    <row r="13" spans="1:46" ht="11.25" customHeight="1" outlineLevel="1">
      <c r="A13" s="21" t="s">
        <v>17</v>
      </c>
      <c r="B13" s="29">
        <v>50351</v>
      </c>
      <c r="C13" s="29">
        <v>1</v>
      </c>
      <c r="D13" s="29">
        <v>24827</v>
      </c>
      <c r="E13" s="29">
        <v>4031</v>
      </c>
    </row>
    <row r="14" spans="1:46" ht="11.25" customHeight="1" outlineLevel="1">
      <c r="A14" s="21" t="s">
        <v>18</v>
      </c>
      <c r="B14" s="29">
        <v>87913</v>
      </c>
      <c r="C14" s="29">
        <v>7</v>
      </c>
      <c r="D14" s="29">
        <v>44123</v>
      </c>
      <c r="E14" s="29">
        <v>8401</v>
      </c>
    </row>
    <row r="15" spans="1:46" ht="11.25" customHeight="1" outlineLevel="1">
      <c r="A15" s="21" t="s">
        <v>19</v>
      </c>
      <c r="B15" s="29">
        <v>66035</v>
      </c>
      <c r="C15" s="29">
        <v>60</v>
      </c>
      <c r="D15" s="29">
        <v>43341</v>
      </c>
      <c r="E15" s="29">
        <v>4416</v>
      </c>
    </row>
    <row r="16" spans="1:46" ht="11.25" customHeight="1" outlineLevel="1">
      <c r="A16" s="21" t="s">
        <v>20</v>
      </c>
      <c r="B16" s="29">
        <v>87703</v>
      </c>
      <c r="C16" s="29">
        <v>14</v>
      </c>
      <c r="D16" s="29">
        <v>35783</v>
      </c>
      <c r="E16" s="29">
        <v>4172</v>
      </c>
    </row>
    <row r="17" spans="1:5" ht="11.25" customHeight="1" outlineLevel="1">
      <c r="A17" s="21" t="s">
        <v>21</v>
      </c>
      <c r="B17" s="29">
        <v>40631</v>
      </c>
      <c r="C17" s="29">
        <v>0</v>
      </c>
      <c r="D17" s="29">
        <v>23240</v>
      </c>
      <c r="E17" s="29">
        <v>2890</v>
      </c>
    </row>
    <row r="18" spans="1:5" ht="11.25" customHeight="1" outlineLevel="1">
      <c r="A18" s="21" t="s">
        <v>22</v>
      </c>
      <c r="B18" s="29">
        <v>66701</v>
      </c>
      <c r="C18" s="29">
        <v>6</v>
      </c>
      <c r="D18" s="29">
        <v>33459</v>
      </c>
      <c r="E18" s="29">
        <v>4365</v>
      </c>
    </row>
    <row r="19" spans="1:5" ht="11.25" customHeight="1" outlineLevel="1">
      <c r="A19" s="21" t="s">
        <v>23</v>
      </c>
      <c r="B19" s="29">
        <v>201901</v>
      </c>
      <c r="C19" s="29">
        <v>14</v>
      </c>
      <c r="D19" s="29">
        <v>82040</v>
      </c>
      <c r="E19" s="29">
        <v>13786</v>
      </c>
    </row>
    <row r="20" spans="1:5" ht="11.25" customHeight="1" outlineLevel="1">
      <c r="A20" s="21" t="s">
        <v>24</v>
      </c>
      <c r="B20" s="29">
        <v>24178</v>
      </c>
      <c r="C20" s="29">
        <v>13</v>
      </c>
      <c r="D20" s="29">
        <v>14547</v>
      </c>
      <c r="E20" s="29">
        <v>1470</v>
      </c>
    </row>
    <row r="21" spans="1:5" ht="11.25" customHeight="1" outlineLevel="1">
      <c r="A21" s="21" t="s">
        <v>25</v>
      </c>
      <c r="B21" s="29">
        <v>42616</v>
      </c>
      <c r="C21" s="29">
        <v>2</v>
      </c>
      <c r="D21" s="29">
        <v>21090</v>
      </c>
      <c r="E21" s="29">
        <v>3009</v>
      </c>
    </row>
    <row r="22" spans="1:5" ht="11.25" customHeight="1" outlineLevel="1">
      <c r="A22" s="21" t="s">
        <v>26</v>
      </c>
      <c r="B22" s="29">
        <v>39161</v>
      </c>
      <c r="C22" s="29">
        <v>0</v>
      </c>
      <c r="D22" s="29">
        <v>19360</v>
      </c>
      <c r="E22" s="29">
        <v>2413</v>
      </c>
    </row>
    <row r="23" spans="1:5" ht="11.25" customHeight="1" outlineLevel="1">
      <c r="A23" s="21" t="s">
        <v>27</v>
      </c>
      <c r="B23" s="29">
        <v>59894</v>
      </c>
      <c r="C23" s="29">
        <v>5</v>
      </c>
      <c r="D23" s="29">
        <v>29340</v>
      </c>
      <c r="E23" s="29">
        <v>5157</v>
      </c>
    </row>
    <row r="24" spans="1:5" ht="11.25" customHeight="1" outlineLevel="1">
      <c r="A24" s="21" t="s">
        <v>28</v>
      </c>
      <c r="B24" s="29">
        <v>90339</v>
      </c>
      <c r="C24" s="29">
        <v>13</v>
      </c>
      <c r="D24" s="29">
        <v>42469</v>
      </c>
      <c r="E24" s="29">
        <v>7099</v>
      </c>
    </row>
    <row r="25" spans="1:5" ht="11.25" customHeight="1" outlineLevel="1">
      <c r="A25" s="21" t="s">
        <v>29</v>
      </c>
      <c r="B25" s="29">
        <v>158067</v>
      </c>
      <c r="C25" s="29">
        <v>22</v>
      </c>
      <c r="D25" s="29">
        <v>74349</v>
      </c>
      <c r="E25" s="29">
        <v>15168</v>
      </c>
    </row>
    <row r="26" spans="1:5" ht="11.25" customHeight="1" outlineLevel="1">
      <c r="A26" s="21" t="s">
        <v>30</v>
      </c>
      <c r="B26" s="29">
        <v>57519</v>
      </c>
      <c r="C26" s="29">
        <v>3</v>
      </c>
      <c r="D26" s="29">
        <v>25913</v>
      </c>
      <c r="E26" s="29">
        <v>8139</v>
      </c>
    </row>
    <row r="27" spans="1:5" ht="11.25" customHeight="1" outlineLevel="1">
      <c r="A27" s="21" t="s">
        <v>31</v>
      </c>
      <c r="B27" s="29">
        <v>71237</v>
      </c>
      <c r="C27" s="29">
        <v>1</v>
      </c>
      <c r="D27" s="29">
        <v>47352</v>
      </c>
      <c r="E27" s="29">
        <v>8918</v>
      </c>
    </row>
    <row r="28" spans="1:5" ht="11.25" customHeight="1" outlineLevel="1">
      <c r="A28" s="21" t="s">
        <v>32</v>
      </c>
      <c r="B28" s="29">
        <v>319617</v>
      </c>
      <c r="C28" s="29">
        <v>306</v>
      </c>
      <c r="D28" s="29">
        <v>161549</v>
      </c>
      <c r="E28" s="29">
        <v>34775</v>
      </c>
    </row>
    <row r="29" spans="1:5" ht="11.25" customHeight="1" outlineLevel="1">
      <c r="A29" s="21" t="s">
        <v>33</v>
      </c>
      <c r="B29" s="29">
        <v>106813</v>
      </c>
      <c r="C29" s="29">
        <v>77</v>
      </c>
      <c r="D29" s="29">
        <v>41358</v>
      </c>
      <c r="E29" s="29">
        <v>8525</v>
      </c>
    </row>
    <row r="30" spans="1:5" ht="11.25" customHeight="1" outlineLevel="1">
      <c r="A30" s="21" t="s">
        <v>34</v>
      </c>
      <c r="B30" s="29">
        <v>81744</v>
      </c>
      <c r="C30" s="29">
        <v>3</v>
      </c>
      <c r="D30" s="29">
        <v>35521</v>
      </c>
      <c r="E30" s="29">
        <v>6986</v>
      </c>
    </row>
    <row r="31" spans="1:5" ht="11.25" customHeight="1" outlineLevel="1">
      <c r="A31" s="21" t="s">
        <v>35</v>
      </c>
      <c r="B31" s="29">
        <v>47297</v>
      </c>
      <c r="C31" s="29">
        <v>2</v>
      </c>
      <c r="D31" s="29">
        <v>22142</v>
      </c>
      <c r="E31" s="29">
        <v>4058</v>
      </c>
    </row>
    <row r="32" spans="1:5">
      <c r="A32" s="16" t="s">
        <v>53</v>
      </c>
      <c r="B32" s="6"/>
      <c r="C32" s="6"/>
      <c r="D32" s="6"/>
      <c r="E32" s="6"/>
    </row>
  </sheetData>
  <mergeCells count="12">
    <mergeCell ref="A1:A2"/>
    <mergeCell ref="A3:A4"/>
    <mergeCell ref="E6:E7"/>
    <mergeCell ref="E8:E9"/>
    <mergeCell ref="B6:C6"/>
    <mergeCell ref="B1:E2"/>
    <mergeCell ref="B3:E4"/>
    <mergeCell ref="A6:A7"/>
    <mergeCell ref="A8:A9"/>
    <mergeCell ref="B8:C8"/>
    <mergeCell ref="D6:D7"/>
    <mergeCell ref="D8:D9"/>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AS32"/>
  <sheetViews>
    <sheetView zoomScaleNormal="100" zoomScaleSheetLayoutView="176" workbookViewId="0">
      <selection sqref="A1:A2"/>
    </sheetView>
  </sheetViews>
  <sheetFormatPr defaultRowHeight="12.75" outlineLevelRow="1"/>
  <cols>
    <col min="1" max="1" width="18" customWidth="1"/>
    <col min="2" max="2" width="14.42578125" customWidth="1"/>
    <col min="3" max="3" width="12.7109375" customWidth="1"/>
    <col min="4" max="4" width="10.140625" customWidth="1"/>
    <col min="5" max="5" width="8.85546875" customWidth="1"/>
    <col min="6" max="6" width="8.28515625" customWidth="1"/>
    <col min="7" max="7" width="7.28515625" customWidth="1"/>
    <col min="8" max="9" width="8.28515625" customWidth="1"/>
    <col min="10" max="13" width="6.5703125" customWidth="1"/>
    <col min="14" max="14" width="7.42578125" customWidth="1"/>
    <col min="15" max="19" width="6.5703125" customWidth="1"/>
    <col min="20" max="20" width="7.42578125" customWidth="1"/>
    <col min="21" max="21" width="42.140625" customWidth="1"/>
    <col min="22" max="26" width="6.5703125" customWidth="1"/>
    <col min="27" max="27" width="7.42578125" customWidth="1"/>
    <col min="28" max="32" width="6.5703125" customWidth="1"/>
    <col min="33" max="33" width="7.42578125" customWidth="1"/>
    <col min="34" max="38" width="6.5703125" customWidth="1"/>
    <col min="39" max="39" width="7.42578125" customWidth="1"/>
    <col min="40" max="44" width="6.5703125" customWidth="1"/>
    <col min="45" max="45" width="7.42578125" customWidth="1"/>
  </cols>
  <sheetData>
    <row r="1" spans="1:45" s="24" customFormat="1">
      <c r="A1" s="64" t="s">
        <v>65</v>
      </c>
      <c r="B1" s="63" t="s">
        <v>70</v>
      </c>
      <c r="C1" s="64"/>
      <c r="D1" s="64"/>
      <c r="E1" s="64"/>
      <c r="F1" s="64"/>
      <c r="G1" s="64"/>
      <c r="H1" s="64"/>
      <c r="I1" s="64"/>
    </row>
    <row r="2" spans="1:45" s="24" customFormat="1">
      <c r="A2" s="64"/>
      <c r="B2" s="64"/>
      <c r="C2" s="64"/>
      <c r="D2" s="64"/>
      <c r="E2" s="64"/>
      <c r="F2" s="64"/>
      <c r="G2" s="64"/>
      <c r="H2" s="64"/>
      <c r="I2" s="64"/>
    </row>
    <row r="3" spans="1:45" s="25" customFormat="1">
      <c r="A3" s="66" t="s">
        <v>67</v>
      </c>
      <c r="B3" s="65" t="s">
        <v>71</v>
      </c>
      <c r="C3" s="66"/>
      <c r="D3" s="66"/>
      <c r="E3" s="66"/>
      <c r="F3" s="66"/>
      <c r="G3" s="66"/>
      <c r="H3" s="66"/>
      <c r="I3" s="66"/>
    </row>
    <row r="4" spans="1:45" s="25" customFormat="1">
      <c r="A4" s="66"/>
      <c r="B4" s="66"/>
      <c r="C4" s="66"/>
      <c r="D4" s="66"/>
      <c r="E4" s="66"/>
      <c r="F4" s="66"/>
      <c r="G4" s="66"/>
      <c r="H4" s="66"/>
      <c r="I4" s="66"/>
    </row>
    <row r="5" spans="1:45" ht="12.75" customHeight="1">
      <c r="A5" s="57" t="s">
        <v>37</v>
      </c>
      <c r="B5" s="99" t="s">
        <v>54</v>
      </c>
      <c r="C5" s="54" t="s">
        <v>56</v>
      </c>
      <c r="D5" s="84" t="s">
        <v>66</v>
      </c>
      <c r="E5" s="85"/>
      <c r="F5" s="85"/>
      <c r="G5" s="85"/>
      <c r="H5" s="85"/>
      <c r="I5" s="86"/>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1:45" ht="12.75" customHeight="1">
      <c r="A6" s="58"/>
      <c r="B6" s="100"/>
      <c r="C6" s="55"/>
      <c r="D6" s="87"/>
      <c r="E6" s="88"/>
      <c r="F6" s="88"/>
      <c r="G6" s="88"/>
      <c r="H6" s="88"/>
      <c r="I6" s="89"/>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45" ht="30" customHeight="1">
      <c r="A7" s="59"/>
      <c r="B7" s="101"/>
      <c r="C7" s="56"/>
      <c r="D7" s="26" t="s">
        <v>5</v>
      </c>
      <c r="E7" s="26" t="s">
        <v>6</v>
      </c>
      <c r="F7" s="26" t="s">
        <v>7</v>
      </c>
      <c r="G7" s="26" t="s">
        <v>8</v>
      </c>
      <c r="H7" s="26" t="s">
        <v>9</v>
      </c>
      <c r="I7" s="26" t="s">
        <v>4</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spans="1:45" ht="12.75" customHeight="1">
      <c r="A8" s="102" t="s">
        <v>3</v>
      </c>
      <c r="B8" s="90" t="s">
        <v>55</v>
      </c>
      <c r="C8" s="90" t="s">
        <v>57</v>
      </c>
      <c r="D8" s="93" t="s">
        <v>59</v>
      </c>
      <c r="E8" s="94"/>
      <c r="F8" s="94"/>
      <c r="G8" s="94"/>
      <c r="H8" s="94"/>
      <c r="I8" s="9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1:45" ht="12.75" customHeight="1">
      <c r="A9" s="103"/>
      <c r="B9" s="91"/>
      <c r="C9" s="91"/>
      <c r="D9" s="96"/>
      <c r="E9" s="97"/>
      <c r="F9" s="97"/>
      <c r="G9" s="97"/>
      <c r="H9" s="97"/>
      <c r="I9" s="98"/>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45" ht="21" customHeight="1">
      <c r="A10" s="104"/>
      <c r="B10" s="92"/>
      <c r="C10" s="92"/>
      <c r="D10" s="17" t="s">
        <v>10</v>
      </c>
      <c r="E10" s="17" t="s">
        <v>11</v>
      </c>
      <c r="F10" s="17" t="s">
        <v>12</v>
      </c>
      <c r="G10" s="17" t="s">
        <v>13</v>
      </c>
      <c r="H10" s="17" t="s">
        <v>58</v>
      </c>
      <c r="I10" s="17" t="s">
        <v>14</v>
      </c>
    </row>
    <row r="11" spans="1:45" ht="14.25" customHeight="1">
      <c r="A11" s="18" t="s">
        <v>15</v>
      </c>
      <c r="B11" s="46">
        <f>SUM(B12:B32)</f>
        <v>235697</v>
      </c>
      <c r="C11" s="46">
        <f>SUM(C12:C32)</f>
        <v>285388</v>
      </c>
      <c r="D11" s="46">
        <f>SUM(D12:D32)</f>
        <v>58188</v>
      </c>
      <c r="E11" s="46">
        <f t="shared" ref="E11:H11" si="0">SUM(E12:E32)</f>
        <v>38126</v>
      </c>
      <c r="F11" s="46">
        <f t="shared" si="0"/>
        <v>51192</v>
      </c>
      <c r="G11" s="46">
        <f t="shared" si="0"/>
        <v>64429</v>
      </c>
      <c r="H11" s="46">
        <f t="shared" si="0"/>
        <v>14523</v>
      </c>
      <c r="I11" s="46">
        <f>SUM(D11:H11)</f>
        <v>226458</v>
      </c>
    </row>
    <row r="12" spans="1:45" ht="11.25" customHeight="1" outlineLevel="1">
      <c r="A12" s="19" t="s">
        <v>0</v>
      </c>
      <c r="B12" s="47">
        <v>56471</v>
      </c>
      <c r="C12" s="47">
        <v>70648</v>
      </c>
      <c r="D12" s="47">
        <v>14718</v>
      </c>
      <c r="E12" s="47">
        <v>9252</v>
      </c>
      <c r="F12" s="47">
        <v>12195</v>
      </c>
      <c r="G12" s="47">
        <v>17545</v>
      </c>
      <c r="H12" s="47">
        <v>2755</v>
      </c>
      <c r="I12" s="47">
        <f t="shared" ref="I12:I31" si="1">SUM(D12:H12)</f>
        <v>56465</v>
      </c>
    </row>
    <row r="13" spans="1:45" ht="11.25" customHeight="1" outlineLevel="1">
      <c r="A13" s="19" t="s">
        <v>16</v>
      </c>
      <c r="B13" s="47">
        <v>18887</v>
      </c>
      <c r="C13" s="47">
        <v>22260</v>
      </c>
      <c r="D13" s="47">
        <v>4353</v>
      </c>
      <c r="E13" s="47">
        <v>2413</v>
      </c>
      <c r="F13" s="47">
        <v>3969</v>
      </c>
      <c r="G13" s="47">
        <v>4807</v>
      </c>
      <c r="H13" s="47">
        <v>708</v>
      </c>
      <c r="I13" s="47">
        <f t="shared" si="1"/>
        <v>16250</v>
      </c>
    </row>
    <row r="14" spans="1:45" ht="11.25" customHeight="1" outlineLevel="1">
      <c r="A14" s="19" t="s">
        <v>17</v>
      </c>
      <c r="B14" s="47">
        <v>3980</v>
      </c>
      <c r="C14" s="47">
        <v>5004</v>
      </c>
      <c r="D14" s="47">
        <v>1097</v>
      </c>
      <c r="E14" s="47">
        <v>628</v>
      </c>
      <c r="F14" s="47">
        <v>687</v>
      </c>
      <c r="G14" s="47">
        <v>1146</v>
      </c>
      <c r="H14" s="47">
        <v>215</v>
      </c>
      <c r="I14" s="47">
        <f t="shared" si="1"/>
        <v>3773</v>
      </c>
    </row>
    <row r="15" spans="1:45" ht="11.25" customHeight="1" outlineLevel="1">
      <c r="A15" s="19" t="s">
        <v>18</v>
      </c>
      <c r="B15" s="47">
        <v>7884</v>
      </c>
      <c r="C15" s="47">
        <v>9765</v>
      </c>
      <c r="D15" s="47">
        <v>1690</v>
      </c>
      <c r="E15" s="47">
        <v>1139</v>
      </c>
      <c r="F15" s="47">
        <v>1612</v>
      </c>
      <c r="G15" s="47">
        <v>2213</v>
      </c>
      <c r="H15" s="47">
        <v>299</v>
      </c>
      <c r="I15" s="47">
        <f t="shared" si="1"/>
        <v>6953</v>
      </c>
    </row>
    <row r="16" spans="1:45" ht="11.25" customHeight="1" outlineLevel="1">
      <c r="A16" s="19" t="s">
        <v>19</v>
      </c>
      <c r="B16" s="47">
        <v>6393</v>
      </c>
      <c r="C16" s="47">
        <v>8174</v>
      </c>
      <c r="D16" s="47">
        <v>1692</v>
      </c>
      <c r="E16" s="47">
        <v>1110</v>
      </c>
      <c r="F16" s="47">
        <v>1505</v>
      </c>
      <c r="G16" s="47">
        <v>1758</v>
      </c>
      <c r="H16" s="47">
        <v>491</v>
      </c>
      <c r="I16" s="47">
        <f t="shared" si="1"/>
        <v>6556</v>
      </c>
    </row>
    <row r="17" spans="1:9" ht="11.25" customHeight="1" outlineLevel="1">
      <c r="A17" s="19" t="s">
        <v>20</v>
      </c>
      <c r="B17" s="47">
        <v>8016</v>
      </c>
      <c r="C17" s="47">
        <v>9663</v>
      </c>
      <c r="D17" s="47">
        <v>1672</v>
      </c>
      <c r="E17" s="47">
        <v>1167</v>
      </c>
      <c r="F17" s="47">
        <v>1887</v>
      </c>
      <c r="G17" s="47">
        <v>2057</v>
      </c>
      <c r="H17" s="47">
        <v>674</v>
      </c>
      <c r="I17" s="47">
        <f t="shared" si="1"/>
        <v>7457</v>
      </c>
    </row>
    <row r="18" spans="1:9" ht="11.25" customHeight="1" outlineLevel="1">
      <c r="A18" s="19" t="s">
        <v>21</v>
      </c>
      <c r="B18" s="47">
        <v>6222</v>
      </c>
      <c r="C18" s="47">
        <v>7950</v>
      </c>
      <c r="D18" s="47">
        <v>1573</v>
      </c>
      <c r="E18" s="48">
        <v>900</v>
      </c>
      <c r="F18" s="47">
        <v>1450</v>
      </c>
      <c r="G18" s="47">
        <v>1835</v>
      </c>
      <c r="H18" s="47">
        <v>627</v>
      </c>
      <c r="I18" s="47">
        <f t="shared" si="1"/>
        <v>6385</v>
      </c>
    </row>
    <row r="19" spans="1:9" ht="11.25" customHeight="1" outlineLevel="1">
      <c r="A19" s="19" t="s">
        <v>22</v>
      </c>
      <c r="B19" s="47">
        <v>6427</v>
      </c>
      <c r="C19" s="47">
        <v>7217</v>
      </c>
      <c r="D19" s="47">
        <v>1774</v>
      </c>
      <c r="E19" s="47">
        <v>920</v>
      </c>
      <c r="F19" s="47">
        <v>1181</v>
      </c>
      <c r="G19" s="47">
        <v>1794</v>
      </c>
      <c r="H19" s="47">
        <v>237</v>
      </c>
      <c r="I19" s="47">
        <f t="shared" si="1"/>
        <v>5906</v>
      </c>
    </row>
    <row r="20" spans="1:9" ht="11.25" customHeight="1" outlineLevel="1">
      <c r="A20" s="19" t="s">
        <v>23</v>
      </c>
      <c r="B20" s="47">
        <v>15038</v>
      </c>
      <c r="C20" s="47">
        <v>18006</v>
      </c>
      <c r="D20" s="47">
        <v>3614</v>
      </c>
      <c r="E20" s="47">
        <v>2091</v>
      </c>
      <c r="F20" s="47">
        <v>3515</v>
      </c>
      <c r="G20" s="47">
        <v>3533</v>
      </c>
      <c r="H20" s="47">
        <v>1484</v>
      </c>
      <c r="I20" s="47">
        <f t="shared" si="1"/>
        <v>14237</v>
      </c>
    </row>
    <row r="21" spans="1:9" ht="11.25" customHeight="1" outlineLevel="1">
      <c r="A21" s="19" t="s">
        <v>24</v>
      </c>
      <c r="B21" s="47">
        <v>2198</v>
      </c>
      <c r="C21" s="47">
        <v>2591</v>
      </c>
      <c r="D21" s="48">
        <v>531</v>
      </c>
      <c r="E21" s="48">
        <v>313</v>
      </c>
      <c r="F21" s="48">
        <v>303</v>
      </c>
      <c r="G21" s="48">
        <v>553</v>
      </c>
      <c r="H21" s="48">
        <v>194</v>
      </c>
      <c r="I21" s="47">
        <f t="shared" si="1"/>
        <v>1894</v>
      </c>
    </row>
    <row r="22" spans="1:9" ht="11.25" customHeight="1" outlineLevel="1">
      <c r="A22" s="19" t="s">
        <v>25</v>
      </c>
      <c r="B22" s="47">
        <v>3966</v>
      </c>
      <c r="C22" s="47">
        <v>5402</v>
      </c>
      <c r="D22" s="47">
        <v>1173</v>
      </c>
      <c r="E22" s="48">
        <v>635</v>
      </c>
      <c r="F22" s="47">
        <v>953</v>
      </c>
      <c r="G22" s="47">
        <v>1253</v>
      </c>
      <c r="H22" s="48">
        <v>278</v>
      </c>
      <c r="I22" s="47">
        <f t="shared" si="1"/>
        <v>4292</v>
      </c>
    </row>
    <row r="23" spans="1:9" ht="11.25" customHeight="1" outlineLevel="1">
      <c r="A23" s="19" t="s">
        <v>26</v>
      </c>
      <c r="B23" s="47">
        <v>3464</v>
      </c>
      <c r="C23" s="47">
        <v>4245</v>
      </c>
      <c r="D23" s="48">
        <v>774</v>
      </c>
      <c r="E23" s="48">
        <v>485</v>
      </c>
      <c r="F23" s="48">
        <v>881</v>
      </c>
      <c r="G23" s="48">
        <v>992</v>
      </c>
      <c r="H23" s="48">
        <v>263</v>
      </c>
      <c r="I23" s="47">
        <f t="shared" si="1"/>
        <v>3395</v>
      </c>
    </row>
    <row r="24" spans="1:9" ht="11.25" customHeight="1" outlineLevel="1">
      <c r="A24" s="19" t="s">
        <v>27</v>
      </c>
      <c r="B24" s="47">
        <v>6060</v>
      </c>
      <c r="C24" s="47">
        <v>6748</v>
      </c>
      <c r="D24" s="47">
        <v>1321</v>
      </c>
      <c r="E24" s="47">
        <v>913</v>
      </c>
      <c r="F24" s="47">
        <v>1183</v>
      </c>
      <c r="G24" s="47">
        <v>1442</v>
      </c>
      <c r="H24" s="47">
        <v>313</v>
      </c>
      <c r="I24" s="47">
        <f t="shared" si="1"/>
        <v>5172</v>
      </c>
    </row>
    <row r="25" spans="1:9" ht="11.25" customHeight="1" outlineLevel="1">
      <c r="A25" s="19" t="s">
        <v>28</v>
      </c>
      <c r="B25" s="47">
        <v>10248</v>
      </c>
      <c r="C25" s="47">
        <v>12536</v>
      </c>
      <c r="D25" s="47">
        <v>2731</v>
      </c>
      <c r="E25" s="47">
        <v>2057</v>
      </c>
      <c r="F25" s="47">
        <v>2143</v>
      </c>
      <c r="G25" s="47">
        <v>2623</v>
      </c>
      <c r="H25" s="47">
        <v>708</v>
      </c>
      <c r="I25" s="47">
        <f t="shared" si="1"/>
        <v>10262</v>
      </c>
    </row>
    <row r="26" spans="1:9" ht="11.25" customHeight="1" outlineLevel="1">
      <c r="A26" s="19" t="s">
        <v>29</v>
      </c>
      <c r="B26" s="47">
        <v>14660</v>
      </c>
      <c r="C26" s="47">
        <v>17673</v>
      </c>
      <c r="D26" s="47">
        <v>3915</v>
      </c>
      <c r="E26" s="47">
        <v>2161</v>
      </c>
      <c r="F26" s="47">
        <v>3124</v>
      </c>
      <c r="G26" s="47">
        <v>4084</v>
      </c>
      <c r="H26" s="47">
        <v>898</v>
      </c>
      <c r="I26" s="47">
        <f t="shared" si="1"/>
        <v>14182</v>
      </c>
    </row>
    <row r="27" spans="1:9" ht="11.25" customHeight="1" outlineLevel="1">
      <c r="A27" s="19" t="s">
        <v>30</v>
      </c>
      <c r="B27" s="47">
        <v>5766</v>
      </c>
      <c r="C27" s="47">
        <v>6932</v>
      </c>
      <c r="D27" s="47">
        <v>1387</v>
      </c>
      <c r="E27" s="47">
        <v>1263</v>
      </c>
      <c r="F27" s="47">
        <v>1507</v>
      </c>
      <c r="G27" s="47">
        <v>1498</v>
      </c>
      <c r="H27" s="47">
        <v>309</v>
      </c>
      <c r="I27" s="47">
        <f t="shared" si="1"/>
        <v>5964</v>
      </c>
    </row>
    <row r="28" spans="1:9" ht="11.25" customHeight="1" outlineLevel="1">
      <c r="A28" s="19" t="s">
        <v>31</v>
      </c>
      <c r="B28" s="47">
        <v>7711</v>
      </c>
      <c r="C28" s="47">
        <v>10593</v>
      </c>
      <c r="D28" s="47">
        <v>2091</v>
      </c>
      <c r="E28" s="47">
        <v>1260</v>
      </c>
      <c r="F28" s="47">
        <v>1705</v>
      </c>
      <c r="G28" s="47">
        <v>2193</v>
      </c>
      <c r="H28" s="47">
        <v>522</v>
      </c>
      <c r="I28" s="47">
        <f t="shared" si="1"/>
        <v>7771</v>
      </c>
    </row>
    <row r="29" spans="1:9" ht="11.25" customHeight="1" outlineLevel="1">
      <c r="A29" s="19" t="s">
        <v>32</v>
      </c>
      <c r="B29" s="47">
        <v>29108</v>
      </c>
      <c r="C29" s="47">
        <v>35261</v>
      </c>
      <c r="D29" s="47">
        <v>6927</v>
      </c>
      <c r="E29" s="47">
        <v>5900</v>
      </c>
      <c r="F29" s="47">
        <v>7157</v>
      </c>
      <c r="G29" s="47">
        <v>7411</v>
      </c>
      <c r="H29" s="47">
        <v>2061</v>
      </c>
      <c r="I29" s="47">
        <f t="shared" si="1"/>
        <v>29456</v>
      </c>
    </row>
    <row r="30" spans="1:9" ht="11.25" customHeight="1" outlineLevel="1">
      <c r="A30" s="19" t="s">
        <v>33</v>
      </c>
      <c r="B30" s="47">
        <v>10808</v>
      </c>
      <c r="C30" s="47">
        <v>11057</v>
      </c>
      <c r="D30" s="47">
        <v>2359</v>
      </c>
      <c r="E30" s="47">
        <v>1637</v>
      </c>
      <c r="F30" s="47">
        <v>1905</v>
      </c>
      <c r="G30" s="47">
        <v>2637</v>
      </c>
      <c r="H30" s="47">
        <v>750</v>
      </c>
      <c r="I30" s="47">
        <f t="shared" si="1"/>
        <v>9288</v>
      </c>
    </row>
    <row r="31" spans="1:9" ht="11.25" customHeight="1" outlineLevel="1">
      <c r="A31" s="19" t="s">
        <v>34</v>
      </c>
      <c r="B31" s="47">
        <v>7683</v>
      </c>
      <c r="C31" s="47">
        <v>8313</v>
      </c>
      <c r="D31" s="47">
        <v>1777</v>
      </c>
      <c r="E31" s="47">
        <v>1162</v>
      </c>
      <c r="F31" s="47">
        <v>1420</v>
      </c>
      <c r="G31" s="47">
        <v>1927</v>
      </c>
      <c r="H31" s="48">
        <v>592</v>
      </c>
      <c r="I31" s="47">
        <f t="shared" si="1"/>
        <v>6878</v>
      </c>
    </row>
    <row r="32" spans="1:9" ht="11.25" customHeight="1" outlineLevel="1">
      <c r="A32" s="19" t="s">
        <v>35</v>
      </c>
      <c r="B32" s="47">
        <v>4707</v>
      </c>
      <c r="C32" s="47">
        <v>5350</v>
      </c>
      <c r="D32" s="47">
        <v>1019</v>
      </c>
      <c r="E32" s="47">
        <v>720</v>
      </c>
      <c r="F32" s="47">
        <v>910</v>
      </c>
      <c r="G32" s="47">
        <v>1128</v>
      </c>
      <c r="H32" s="47">
        <v>145</v>
      </c>
      <c r="I32" s="47">
        <f>SUM(D32:H32)</f>
        <v>3922</v>
      </c>
    </row>
  </sheetData>
  <mergeCells count="12">
    <mergeCell ref="D5:I6"/>
    <mergeCell ref="C8:C10"/>
    <mergeCell ref="D8:I9"/>
    <mergeCell ref="A1:A2"/>
    <mergeCell ref="B1:I2"/>
    <mergeCell ref="A3:A4"/>
    <mergeCell ref="B3:I4"/>
    <mergeCell ref="B5:B7"/>
    <mergeCell ref="B8:B10"/>
    <mergeCell ref="A5:A7"/>
    <mergeCell ref="A8:A10"/>
    <mergeCell ref="C5:C7"/>
  </mergeCells>
  <pageMargins left="0.75" right="0.75" top="1" bottom="1" header="0.5" footer="0.5"/>
  <pageSetup paperSize="9" orientation="portrait" r:id="rId1"/>
  <ignoredErrors>
    <ignoredError sqref="I12 I13:I32" formulaRange="1"/>
  </ignoredErrors>
</worksheet>
</file>

<file path=xl/worksheets/sheet4.xml><?xml version="1.0" encoding="utf-8"?>
<worksheet xmlns="http://schemas.openxmlformats.org/spreadsheetml/2006/main" xmlns:r="http://schemas.openxmlformats.org/officeDocument/2006/relationships">
  <dimension ref="A1:J129"/>
  <sheetViews>
    <sheetView workbookViewId="0">
      <selection sqref="A1:B1"/>
    </sheetView>
  </sheetViews>
  <sheetFormatPr defaultRowHeight="12" customHeight="1"/>
  <cols>
    <col min="1" max="1" width="5.140625" bestFit="1" customWidth="1"/>
    <col min="2" max="2" width="3.28515625" customWidth="1"/>
    <col min="3" max="3" width="56.28515625" customWidth="1"/>
    <col min="9" max="9" width="17.7109375" style="5" customWidth="1"/>
  </cols>
  <sheetData>
    <row r="1" spans="1:10" s="5" customFormat="1" ht="25.9" customHeight="1">
      <c r="A1" s="109" t="s">
        <v>402</v>
      </c>
      <c r="B1" s="109"/>
      <c r="C1" s="110" t="s">
        <v>69</v>
      </c>
      <c r="D1" s="110"/>
      <c r="E1" s="110"/>
      <c r="F1" s="110"/>
      <c r="G1" s="110"/>
      <c r="H1" s="110"/>
      <c r="I1" s="110"/>
    </row>
    <row r="2" spans="1:10" s="5" customFormat="1" ht="12" customHeight="1">
      <c r="A2" s="111" t="s">
        <v>403</v>
      </c>
      <c r="B2" s="111"/>
      <c r="C2" s="112" t="s">
        <v>404</v>
      </c>
      <c r="D2" s="112"/>
      <c r="E2" s="112"/>
      <c r="F2" s="112"/>
      <c r="G2" s="112"/>
      <c r="H2" s="112"/>
      <c r="I2" s="112"/>
    </row>
    <row r="3" spans="1:10" s="5" customFormat="1" ht="12" customHeight="1">
      <c r="A3" s="113"/>
      <c r="B3" s="113"/>
      <c r="C3" s="113"/>
      <c r="D3" s="113"/>
      <c r="E3" s="113"/>
      <c r="F3" s="113"/>
      <c r="G3" s="113"/>
      <c r="H3" s="113"/>
      <c r="I3" s="113"/>
    </row>
    <row r="4" spans="1:10" ht="12" customHeight="1">
      <c r="A4" s="31" t="s">
        <v>76</v>
      </c>
      <c r="B4" s="106" t="s">
        <v>376</v>
      </c>
      <c r="C4" s="106"/>
      <c r="D4" s="32" t="s">
        <v>77</v>
      </c>
      <c r="E4" s="32" t="s">
        <v>78</v>
      </c>
      <c r="F4" s="32" t="s">
        <v>79</v>
      </c>
      <c r="G4" s="32" t="s">
        <v>80</v>
      </c>
      <c r="H4" s="39" t="s">
        <v>81</v>
      </c>
      <c r="I4" s="49" t="s">
        <v>377</v>
      </c>
    </row>
    <row r="5" spans="1:10" ht="12" customHeight="1">
      <c r="A5" s="34" t="s">
        <v>82</v>
      </c>
      <c r="B5" s="107" t="s">
        <v>83</v>
      </c>
      <c r="C5" s="107"/>
      <c r="D5" s="35" t="s">
        <v>84</v>
      </c>
      <c r="E5" s="50">
        <v>20005</v>
      </c>
      <c r="F5" s="50">
        <v>4891</v>
      </c>
      <c r="G5" s="51">
        <v>12</v>
      </c>
      <c r="H5" s="51">
        <v>2</v>
      </c>
      <c r="I5" s="50">
        <v>24910</v>
      </c>
    </row>
    <row r="6" spans="1:10" ht="12" customHeight="1">
      <c r="A6" s="34" t="s">
        <v>85</v>
      </c>
      <c r="B6" s="107" t="s">
        <v>86</v>
      </c>
      <c r="C6" s="107"/>
      <c r="D6" s="35" t="s">
        <v>87</v>
      </c>
      <c r="E6" s="51">
        <v>8</v>
      </c>
      <c r="F6" s="51">
        <v>2</v>
      </c>
      <c r="G6" s="51">
        <v>0</v>
      </c>
      <c r="H6" s="51">
        <v>0</v>
      </c>
      <c r="I6" s="51">
        <v>10</v>
      </c>
    </row>
    <row r="7" spans="1:10" ht="12" customHeight="1">
      <c r="A7" s="34" t="s">
        <v>88</v>
      </c>
      <c r="B7" s="107" t="s">
        <v>89</v>
      </c>
      <c r="C7" s="107"/>
      <c r="D7" s="35" t="s">
        <v>90</v>
      </c>
      <c r="E7" s="51">
        <v>360</v>
      </c>
      <c r="F7" s="51">
        <v>258</v>
      </c>
      <c r="G7" s="51">
        <v>0</v>
      </c>
      <c r="H7" s="51">
        <v>0</v>
      </c>
      <c r="I7" s="51">
        <v>618</v>
      </c>
    </row>
    <row r="8" spans="1:10" ht="12" customHeight="1">
      <c r="A8" s="34" t="s">
        <v>91</v>
      </c>
      <c r="B8" s="107" t="s">
        <v>92</v>
      </c>
      <c r="C8" s="107"/>
      <c r="D8" s="35" t="s">
        <v>93</v>
      </c>
      <c r="E8" s="50">
        <v>1523</v>
      </c>
      <c r="F8" s="51">
        <v>340</v>
      </c>
      <c r="G8" s="51">
        <v>0</v>
      </c>
      <c r="H8" s="51">
        <v>0</v>
      </c>
      <c r="I8" s="50">
        <v>1863</v>
      </c>
    </row>
    <row r="9" spans="1:10" ht="12" customHeight="1">
      <c r="A9" s="34" t="s">
        <v>94</v>
      </c>
      <c r="B9" s="107" t="s">
        <v>95</v>
      </c>
      <c r="C9" s="107"/>
      <c r="D9" s="35" t="s">
        <v>96</v>
      </c>
      <c r="E9" s="50">
        <v>1164</v>
      </c>
      <c r="F9" s="51">
        <v>174</v>
      </c>
      <c r="G9" s="51">
        <v>0</v>
      </c>
      <c r="H9" s="51">
        <v>1</v>
      </c>
      <c r="I9" s="50">
        <v>1339</v>
      </c>
    </row>
    <row r="10" spans="1:10" ht="12" customHeight="1">
      <c r="A10" s="34" t="s">
        <v>97</v>
      </c>
      <c r="B10" s="107" t="s">
        <v>98</v>
      </c>
      <c r="C10" s="107"/>
      <c r="D10" s="35" t="s">
        <v>99</v>
      </c>
      <c r="E10" s="50">
        <v>13008</v>
      </c>
      <c r="F10" s="50">
        <v>2378</v>
      </c>
      <c r="G10" s="51">
        <v>1</v>
      </c>
      <c r="H10" s="51">
        <v>0</v>
      </c>
      <c r="I10" s="50">
        <v>15387</v>
      </c>
    </row>
    <row r="11" spans="1:10" ht="12" customHeight="1">
      <c r="A11" s="34" t="s">
        <v>100</v>
      </c>
      <c r="B11" s="107" t="s">
        <v>101</v>
      </c>
      <c r="C11" s="107"/>
      <c r="D11" s="35" t="s">
        <v>102</v>
      </c>
      <c r="E11" s="51">
        <v>2</v>
      </c>
      <c r="F11" s="51">
        <v>1</v>
      </c>
      <c r="G11" s="51">
        <v>0</v>
      </c>
      <c r="H11" s="51">
        <v>0</v>
      </c>
      <c r="I11" s="51">
        <v>3</v>
      </c>
    </row>
    <row r="12" spans="1:10" ht="12" customHeight="1">
      <c r="A12" s="34" t="s">
        <v>103</v>
      </c>
      <c r="B12" s="107" t="s">
        <v>104</v>
      </c>
      <c r="C12" s="107"/>
      <c r="D12" s="35" t="s">
        <v>105</v>
      </c>
      <c r="E12" s="50">
        <v>12742</v>
      </c>
      <c r="F12" s="50">
        <v>1139</v>
      </c>
      <c r="G12" s="51">
        <v>15</v>
      </c>
      <c r="H12" s="51">
        <v>1</v>
      </c>
      <c r="I12" s="50">
        <v>13897</v>
      </c>
    </row>
    <row r="13" spans="1:10" ht="12" customHeight="1">
      <c r="A13" s="34" t="s">
        <v>106</v>
      </c>
      <c r="B13" s="107" t="s">
        <v>107</v>
      </c>
      <c r="C13" s="107"/>
      <c r="D13" s="35" t="s">
        <v>108</v>
      </c>
      <c r="E13" s="50">
        <v>8717</v>
      </c>
      <c r="F13" s="50">
        <v>3392</v>
      </c>
      <c r="G13" s="51">
        <v>9</v>
      </c>
      <c r="H13" s="51">
        <v>0</v>
      </c>
      <c r="I13" s="50">
        <v>12118</v>
      </c>
    </row>
    <row r="14" spans="1:10" ht="12" customHeight="1">
      <c r="A14" s="34" t="s">
        <v>109</v>
      </c>
      <c r="B14" s="107" t="s">
        <v>110</v>
      </c>
      <c r="C14" s="107"/>
      <c r="D14" s="36"/>
      <c r="E14" s="50">
        <v>45079</v>
      </c>
      <c r="F14" s="50">
        <v>18127</v>
      </c>
      <c r="G14" s="51">
        <v>36</v>
      </c>
      <c r="H14" s="51">
        <v>5</v>
      </c>
      <c r="I14" s="50">
        <v>63247</v>
      </c>
    </row>
    <row r="15" spans="1:10" ht="12" customHeight="1">
      <c r="A15" s="33" t="s">
        <v>111</v>
      </c>
      <c r="B15" s="106" t="s">
        <v>379</v>
      </c>
      <c r="C15" s="106"/>
      <c r="D15" s="36"/>
      <c r="E15" s="52">
        <v>83654</v>
      </c>
      <c r="F15" s="52">
        <v>27556</v>
      </c>
      <c r="G15" s="53">
        <v>71</v>
      </c>
      <c r="H15" s="53">
        <v>8</v>
      </c>
      <c r="I15" s="52">
        <v>111289</v>
      </c>
      <c r="J15" s="43"/>
    </row>
    <row r="16" spans="1:10" ht="18.600000000000001" customHeight="1">
      <c r="A16" s="34" t="s">
        <v>112</v>
      </c>
      <c r="B16" s="107" t="s">
        <v>113</v>
      </c>
      <c r="C16" s="107"/>
      <c r="D16" s="35" t="s">
        <v>114</v>
      </c>
      <c r="E16" s="51">
        <v>76</v>
      </c>
      <c r="F16" s="51">
        <v>99</v>
      </c>
      <c r="G16" s="51">
        <v>1</v>
      </c>
      <c r="H16" s="51">
        <v>1</v>
      </c>
      <c r="I16" s="51">
        <v>177</v>
      </c>
    </row>
    <row r="17" spans="1:10" ht="12" customHeight="1">
      <c r="A17" s="34" t="s">
        <v>115</v>
      </c>
      <c r="B17" s="107" t="s">
        <v>116</v>
      </c>
      <c r="C17" s="107"/>
      <c r="D17" s="36"/>
      <c r="E17" s="51">
        <v>107</v>
      </c>
      <c r="F17" s="51">
        <v>139</v>
      </c>
      <c r="G17" s="51">
        <v>6</v>
      </c>
      <c r="H17" s="51">
        <v>6</v>
      </c>
      <c r="I17" s="51">
        <v>258</v>
      </c>
    </row>
    <row r="18" spans="1:10" ht="19.899999999999999" customHeight="1">
      <c r="A18" s="34" t="s">
        <v>117</v>
      </c>
      <c r="B18" s="107" t="s">
        <v>118</v>
      </c>
      <c r="C18" s="107"/>
      <c r="D18" s="35" t="s">
        <v>119</v>
      </c>
      <c r="E18" s="50">
        <v>4665</v>
      </c>
      <c r="F18" s="50">
        <v>1539</v>
      </c>
      <c r="G18" s="51">
        <v>18</v>
      </c>
      <c r="H18" s="51">
        <v>2</v>
      </c>
      <c r="I18" s="50">
        <v>6224</v>
      </c>
    </row>
    <row r="19" spans="1:10" ht="12" customHeight="1">
      <c r="A19" s="33" t="s">
        <v>85</v>
      </c>
      <c r="B19" s="106" t="s">
        <v>380</v>
      </c>
      <c r="C19" s="106"/>
      <c r="D19" s="36"/>
      <c r="E19" s="52">
        <v>4814</v>
      </c>
      <c r="F19" s="52">
        <v>1762</v>
      </c>
      <c r="G19" s="53">
        <v>25</v>
      </c>
      <c r="H19" s="53">
        <v>9</v>
      </c>
      <c r="I19" s="52">
        <v>6610</v>
      </c>
      <c r="J19" s="43"/>
    </row>
    <row r="20" spans="1:10" ht="12" customHeight="1">
      <c r="A20" s="34" t="s">
        <v>120</v>
      </c>
      <c r="B20" s="107" t="s">
        <v>121</v>
      </c>
      <c r="C20" s="107"/>
      <c r="D20" s="35" t="s">
        <v>122</v>
      </c>
      <c r="E20" s="50">
        <v>10788</v>
      </c>
      <c r="F20" s="50">
        <v>1385</v>
      </c>
      <c r="G20" s="51">
        <v>15</v>
      </c>
      <c r="H20" s="51">
        <v>3</v>
      </c>
      <c r="I20" s="50">
        <v>12191</v>
      </c>
    </row>
    <row r="21" spans="1:10" ht="12" customHeight="1">
      <c r="A21" s="34" t="s">
        <v>123</v>
      </c>
      <c r="B21" s="107" t="s">
        <v>124</v>
      </c>
      <c r="C21" s="107"/>
      <c r="D21" s="35" t="s">
        <v>125</v>
      </c>
      <c r="E21" s="50">
        <v>2150</v>
      </c>
      <c r="F21" s="51">
        <v>605</v>
      </c>
      <c r="G21" s="51">
        <v>3</v>
      </c>
      <c r="H21" s="51">
        <v>0</v>
      </c>
      <c r="I21" s="50">
        <v>2758</v>
      </c>
    </row>
    <row r="22" spans="1:10" ht="12" customHeight="1">
      <c r="A22" s="34" t="s">
        <v>126</v>
      </c>
      <c r="B22" s="107" t="s">
        <v>127</v>
      </c>
      <c r="C22" s="107"/>
      <c r="D22" s="35" t="s">
        <v>128</v>
      </c>
      <c r="E22" s="51">
        <v>303</v>
      </c>
      <c r="F22" s="51">
        <v>77</v>
      </c>
      <c r="G22" s="51">
        <v>0</v>
      </c>
      <c r="H22" s="51">
        <v>0</v>
      </c>
      <c r="I22" s="51">
        <v>380</v>
      </c>
    </row>
    <row r="23" spans="1:10" ht="12" customHeight="1">
      <c r="A23" s="33" t="s">
        <v>129</v>
      </c>
      <c r="B23" s="106" t="s">
        <v>381</v>
      </c>
      <c r="C23" s="106"/>
      <c r="D23" s="36"/>
      <c r="E23" s="52">
        <v>12814</v>
      </c>
      <c r="F23" s="52">
        <v>2025</v>
      </c>
      <c r="G23" s="53">
        <v>18</v>
      </c>
      <c r="H23" s="53">
        <v>3</v>
      </c>
      <c r="I23" s="50">
        <v>14860</v>
      </c>
      <c r="J23" s="43"/>
    </row>
    <row r="24" spans="1:10" ht="12" customHeight="1">
      <c r="A24" s="34" t="s">
        <v>130</v>
      </c>
      <c r="B24" s="107" t="s">
        <v>131</v>
      </c>
      <c r="C24" s="107"/>
      <c r="D24" s="35" t="s">
        <v>132</v>
      </c>
      <c r="E24" s="51">
        <v>343</v>
      </c>
      <c r="F24" s="51">
        <v>873</v>
      </c>
      <c r="G24" s="51">
        <v>17</v>
      </c>
      <c r="H24" s="51">
        <v>2</v>
      </c>
      <c r="I24" s="50">
        <v>1235</v>
      </c>
    </row>
    <row r="25" spans="1:10" ht="12" customHeight="1">
      <c r="A25" s="34" t="s">
        <v>133</v>
      </c>
      <c r="B25" s="107" t="s">
        <v>134</v>
      </c>
      <c r="C25" s="107"/>
      <c r="D25" s="35" t="s">
        <v>135</v>
      </c>
      <c r="E25" s="51">
        <v>146</v>
      </c>
      <c r="F25" s="51">
        <v>423</v>
      </c>
      <c r="G25" s="51">
        <v>4</v>
      </c>
      <c r="H25" s="51">
        <v>7</v>
      </c>
      <c r="I25" s="51">
        <v>580</v>
      </c>
    </row>
    <row r="26" spans="1:10" ht="12" customHeight="1">
      <c r="A26" s="34" t="s">
        <v>136</v>
      </c>
      <c r="B26" s="107" t="s">
        <v>137</v>
      </c>
      <c r="C26" s="107"/>
      <c r="D26" s="35" t="s">
        <v>138</v>
      </c>
      <c r="E26" s="51">
        <v>816</v>
      </c>
      <c r="F26" s="51">
        <v>842</v>
      </c>
      <c r="G26" s="51">
        <v>4</v>
      </c>
      <c r="H26" s="51">
        <v>0</v>
      </c>
      <c r="I26" s="50">
        <v>1662</v>
      </c>
    </row>
    <row r="27" spans="1:10" ht="20.45" customHeight="1">
      <c r="A27" s="34" t="s">
        <v>139</v>
      </c>
      <c r="B27" s="107" t="s">
        <v>140</v>
      </c>
      <c r="C27" s="107"/>
      <c r="D27" s="36"/>
      <c r="E27" s="50">
        <v>10932</v>
      </c>
      <c r="F27" s="50">
        <v>2375</v>
      </c>
      <c r="G27" s="51">
        <v>20</v>
      </c>
      <c r="H27" s="51">
        <v>4</v>
      </c>
      <c r="I27" s="50">
        <v>13331</v>
      </c>
    </row>
    <row r="28" spans="1:10" ht="12" customHeight="1">
      <c r="A28" s="33" t="s">
        <v>88</v>
      </c>
      <c r="B28" s="106" t="s">
        <v>382</v>
      </c>
      <c r="C28" s="106"/>
      <c r="D28" s="36"/>
      <c r="E28" s="52">
        <v>12124</v>
      </c>
      <c r="F28" s="52">
        <v>4284</v>
      </c>
      <c r="G28" s="53">
        <v>45</v>
      </c>
      <c r="H28" s="53">
        <v>13</v>
      </c>
      <c r="I28" s="52">
        <v>16466</v>
      </c>
      <c r="J28" s="43"/>
    </row>
    <row r="29" spans="1:10" ht="12" customHeight="1">
      <c r="A29" s="34" t="s">
        <v>141</v>
      </c>
      <c r="B29" s="107" t="s">
        <v>142</v>
      </c>
      <c r="C29" s="107"/>
      <c r="D29" s="35" t="s">
        <v>143</v>
      </c>
      <c r="E29" s="51">
        <v>0</v>
      </c>
      <c r="F29" s="51">
        <v>26</v>
      </c>
      <c r="G29" s="51">
        <v>1</v>
      </c>
      <c r="H29" s="51">
        <v>0</v>
      </c>
      <c r="I29" s="51">
        <v>27</v>
      </c>
    </row>
    <row r="30" spans="1:10" ht="25.15" customHeight="1">
      <c r="A30" s="34" t="s">
        <v>144</v>
      </c>
      <c r="B30" s="107" t="s">
        <v>145</v>
      </c>
      <c r="C30" s="107"/>
      <c r="D30" s="35" t="s">
        <v>146</v>
      </c>
      <c r="E30" s="51">
        <v>204</v>
      </c>
      <c r="F30" s="51">
        <v>404</v>
      </c>
      <c r="G30" s="51">
        <v>12</v>
      </c>
      <c r="H30" s="51">
        <v>9</v>
      </c>
      <c r="I30" s="51">
        <v>629</v>
      </c>
    </row>
    <row r="31" spans="1:10" ht="12" customHeight="1">
      <c r="A31" s="34" t="s">
        <v>147</v>
      </c>
      <c r="B31" s="107" t="s">
        <v>148</v>
      </c>
      <c r="C31" s="107"/>
      <c r="D31" s="35" t="s">
        <v>149</v>
      </c>
      <c r="E31" s="51">
        <v>91</v>
      </c>
      <c r="F31" s="51">
        <v>163</v>
      </c>
      <c r="G31" s="51">
        <v>2</v>
      </c>
      <c r="H31" s="51">
        <v>0</v>
      </c>
      <c r="I31" s="51">
        <v>256</v>
      </c>
    </row>
    <row r="32" spans="1:10" ht="12" customHeight="1">
      <c r="A32" s="34" t="s">
        <v>150</v>
      </c>
      <c r="B32" s="107" t="s">
        <v>151</v>
      </c>
      <c r="C32" s="107"/>
      <c r="D32" s="36"/>
      <c r="E32" s="50">
        <v>17639</v>
      </c>
      <c r="F32" s="50">
        <v>6460</v>
      </c>
      <c r="G32" s="51">
        <v>11</v>
      </c>
      <c r="H32" s="51">
        <v>6</v>
      </c>
      <c r="I32" s="50">
        <v>24116</v>
      </c>
    </row>
    <row r="33" spans="1:10" ht="12" customHeight="1">
      <c r="A33" s="33" t="s">
        <v>91</v>
      </c>
      <c r="B33" s="106" t="s">
        <v>383</v>
      </c>
      <c r="C33" s="106"/>
      <c r="D33" s="36"/>
      <c r="E33" s="52">
        <v>17807</v>
      </c>
      <c r="F33" s="52">
        <v>6873</v>
      </c>
      <c r="G33" s="53">
        <v>21</v>
      </c>
      <c r="H33" s="53">
        <v>15</v>
      </c>
      <c r="I33" s="52">
        <v>24716</v>
      </c>
      <c r="J33" s="43"/>
    </row>
    <row r="34" spans="1:10" ht="12" customHeight="1">
      <c r="A34" s="34" t="s">
        <v>152</v>
      </c>
      <c r="B34" s="107" t="s">
        <v>153</v>
      </c>
      <c r="C34" s="107"/>
      <c r="D34" s="35" t="s">
        <v>154</v>
      </c>
      <c r="E34" s="50">
        <v>8063</v>
      </c>
      <c r="F34" s="51">
        <v>447</v>
      </c>
      <c r="G34" s="51">
        <v>1</v>
      </c>
      <c r="H34" s="51">
        <v>0</v>
      </c>
      <c r="I34" s="50">
        <v>8511</v>
      </c>
    </row>
    <row r="35" spans="1:10" ht="12" customHeight="1">
      <c r="A35" s="34" t="s">
        <v>155</v>
      </c>
      <c r="B35" s="107" t="s">
        <v>156</v>
      </c>
      <c r="C35" s="107"/>
      <c r="D35" s="35" t="s">
        <v>157</v>
      </c>
      <c r="E35" s="51">
        <v>823</v>
      </c>
      <c r="F35" s="50">
        <v>1304</v>
      </c>
      <c r="G35" s="51">
        <v>7</v>
      </c>
      <c r="H35" s="51">
        <v>0</v>
      </c>
      <c r="I35" s="50">
        <v>2134</v>
      </c>
    </row>
    <row r="36" spans="1:10" ht="12" customHeight="1">
      <c r="A36" s="34" t="s">
        <v>158</v>
      </c>
      <c r="B36" s="107" t="s">
        <v>159</v>
      </c>
      <c r="C36" s="107"/>
      <c r="D36" s="35" t="s">
        <v>160</v>
      </c>
      <c r="E36" s="51">
        <v>140</v>
      </c>
      <c r="F36" s="51">
        <v>499</v>
      </c>
      <c r="G36" s="51">
        <v>4</v>
      </c>
      <c r="H36" s="51">
        <v>0</v>
      </c>
      <c r="I36" s="51">
        <v>643</v>
      </c>
    </row>
    <row r="37" spans="1:10" ht="12" customHeight="1">
      <c r="A37" s="34" t="s">
        <v>161</v>
      </c>
      <c r="B37" s="107" t="s">
        <v>162</v>
      </c>
      <c r="C37" s="107"/>
      <c r="D37" s="35" t="s">
        <v>163</v>
      </c>
      <c r="E37" s="51">
        <v>234</v>
      </c>
      <c r="F37" s="51">
        <v>475</v>
      </c>
      <c r="G37" s="51">
        <v>4</v>
      </c>
      <c r="H37" s="51">
        <v>1</v>
      </c>
      <c r="I37" s="51">
        <v>714</v>
      </c>
    </row>
    <row r="38" spans="1:10" ht="12" customHeight="1">
      <c r="A38" s="34" t="s">
        <v>164</v>
      </c>
      <c r="B38" s="107" t="s">
        <v>165</v>
      </c>
      <c r="C38" s="107"/>
      <c r="D38" s="36"/>
      <c r="E38" s="51">
        <v>640</v>
      </c>
      <c r="F38" s="51">
        <v>394</v>
      </c>
      <c r="G38" s="51">
        <v>7</v>
      </c>
      <c r="H38" s="51">
        <v>3</v>
      </c>
      <c r="I38" s="50">
        <v>1044</v>
      </c>
    </row>
    <row r="39" spans="1:10" ht="12" customHeight="1">
      <c r="A39" s="33" t="s">
        <v>94</v>
      </c>
      <c r="B39" s="106" t="s">
        <v>384</v>
      </c>
      <c r="C39" s="106"/>
      <c r="D39" s="36"/>
      <c r="E39" s="52">
        <v>9498</v>
      </c>
      <c r="F39" s="52">
        <v>2759</v>
      </c>
      <c r="G39" s="53">
        <v>20</v>
      </c>
      <c r="H39" s="53">
        <v>4</v>
      </c>
      <c r="I39" s="52">
        <v>12281</v>
      </c>
      <c r="J39" s="43"/>
    </row>
    <row r="40" spans="1:10" ht="12" customHeight="1">
      <c r="A40" s="34" t="s">
        <v>166</v>
      </c>
      <c r="B40" s="107" t="s">
        <v>167</v>
      </c>
      <c r="C40" s="107"/>
      <c r="D40" s="35" t="s">
        <v>168</v>
      </c>
      <c r="E40" s="50">
        <v>36685</v>
      </c>
      <c r="F40" s="50">
        <v>8682</v>
      </c>
      <c r="G40" s="51">
        <v>72</v>
      </c>
      <c r="H40" s="51">
        <v>18</v>
      </c>
      <c r="I40" s="50">
        <v>45457</v>
      </c>
    </row>
    <row r="41" spans="1:10" ht="12" customHeight="1">
      <c r="A41" s="34" t="s">
        <v>169</v>
      </c>
      <c r="B41" s="107" t="s">
        <v>170</v>
      </c>
      <c r="C41" s="107"/>
      <c r="D41" s="35" t="s">
        <v>171</v>
      </c>
      <c r="E41" s="51">
        <v>33</v>
      </c>
      <c r="F41" s="51">
        <v>23</v>
      </c>
      <c r="G41" s="51">
        <v>0</v>
      </c>
      <c r="H41" s="51">
        <v>0</v>
      </c>
      <c r="I41" s="51">
        <v>56</v>
      </c>
    </row>
    <row r="42" spans="1:10" ht="12" customHeight="1">
      <c r="A42" s="34" t="s">
        <v>172</v>
      </c>
      <c r="B42" s="107" t="s">
        <v>173</v>
      </c>
      <c r="C42" s="107"/>
      <c r="D42" s="35" t="s">
        <v>174</v>
      </c>
      <c r="E42" s="51">
        <v>21</v>
      </c>
      <c r="F42" s="51">
        <v>34</v>
      </c>
      <c r="G42" s="51">
        <v>2</v>
      </c>
      <c r="H42" s="51">
        <v>4</v>
      </c>
      <c r="I42" s="51">
        <v>61</v>
      </c>
    </row>
    <row r="43" spans="1:10" ht="12" customHeight="1">
      <c r="A43" s="34" t="s">
        <v>175</v>
      </c>
      <c r="B43" s="107" t="s">
        <v>176</v>
      </c>
      <c r="C43" s="107"/>
      <c r="D43" s="35" t="s">
        <v>177</v>
      </c>
      <c r="E43" s="50">
        <v>3314</v>
      </c>
      <c r="F43" s="50">
        <v>1642</v>
      </c>
      <c r="G43" s="51">
        <v>0</v>
      </c>
      <c r="H43" s="51">
        <v>1</v>
      </c>
      <c r="I43" s="50">
        <v>4957</v>
      </c>
    </row>
    <row r="44" spans="1:10" ht="12" customHeight="1">
      <c r="A44" s="34" t="s">
        <v>178</v>
      </c>
      <c r="B44" s="107" t="s">
        <v>179</v>
      </c>
      <c r="C44" s="107"/>
      <c r="D44" s="35" t="s">
        <v>180</v>
      </c>
      <c r="E44" s="50">
        <v>4453</v>
      </c>
      <c r="F44" s="50">
        <v>5958</v>
      </c>
      <c r="G44" s="51">
        <v>17</v>
      </c>
      <c r="H44" s="51">
        <v>1</v>
      </c>
      <c r="I44" s="50">
        <v>10429</v>
      </c>
    </row>
    <row r="45" spans="1:10" ht="12" customHeight="1">
      <c r="A45" s="34" t="s">
        <v>181</v>
      </c>
      <c r="B45" s="107" t="s">
        <v>182</v>
      </c>
      <c r="C45" s="107"/>
      <c r="D45" s="36"/>
      <c r="E45" s="50">
        <v>6128</v>
      </c>
      <c r="F45" s="50">
        <v>3383</v>
      </c>
      <c r="G45" s="51">
        <v>17</v>
      </c>
      <c r="H45" s="51">
        <v>3</v>
      </c>
      <c r="I45" s="50">
        <v>9531</v>
      </c>
    </row>
    <row r="46" spans="1:10" ht="12" customHeight="1">
      <c r="A46" s="33" t="s">
        <v>183</v>
      </c>
      <c r="B46" s="106" t="s">
        <v>385</v>
      </c>
      <c r="C46" s="106"/>
      <c r="D46" s="36"/>
      <c r="E46" s="52">
        <v>47012</v>
      </c>
      <c r="F46" s="52">
        <v>18123</v>
      </c>
      <c r="G46" s="53">
        <v>98</v>
      </c>
      <c r="H46" s="53">
        <v>24</v>
      </c>
      <c r="I46" s="52">
        <v>65257</v>
      </c>
      <c r="J46" s="43"/>
    </row>
    <row r="47" spans="1:10" ht="21" customHeight="1">
      <c r="A47" s="34" t="s">
        <v>184</v>
      </c>
      <c r="B47" s="107" t="s">
        <v>185</v>
      </c>
      <c r="C47" s="107"/>
      <c r="D47" s="35" t="s">
        <v>186</v>
      </c>
      <c r="E47" s="50">
        <v>35077</v>
      </c>
      <c r="F47" s="50">
        <v>8633</v>
      </c>
      <c r="G47" s="51">
        <v>28</v>
      </c>
      <c r="H47" s="51">
        <v>2</v>
      </c>
      <c r="I47" s="50">
        <v>43740</v>
      </c>
    </row>
    <row r="48" spans="1:10" ht="12" customHeight="1">
      <c r="A48" s="34" t="s">
        <v>187</v>
      </c>
      <c r="B48" s="107" t="s">
        <v>188</v>
      </c>
      <c r="C48" s="107"/>
      <c r="D48" s="35" t="s">
        <v>189</v>
      </c>
      <c r="E48" s="50">
        <v>1007</v>
      </c>
      <c r="F48" s="51">
        <v>526</v>
      </c>
      <c r="G48" s="51">
        <v>0</v>
      </c>
      <c r="H48" s="51">
        <v>0</v>
      </c>
      <c r="I48" s="50">
        <v>1533</v>
      </c>
    </row>
    <row r="49" spans="1:10" ht="12" customHeight="1">
      <c r="A49" s="34" t="s">
        <v>190</v>
      </c>
      <c r="B49" s="107" t="s">
        <v>191</v>
      </c>
      <c r="C49" s="107"/>
      <c r="D49" s="36"/>
      <c r="E49" s="50">
        <v>15287</v>
      </c>
      <c r="F49" s="50">
        <v>5685</v>
      </c>
      <c r="G49" s="51">
        <v>13</v>
      </c>
      <c r="H49" s="51">
        <v>3</v>
      </c>
      <c r="I49" s="50">
        <v>20988</v>
      </c>
    </row>
    <row r="50" spans="1:10" ht="12" customHeight="1">
      <c r="A50" s="33" t="s">
        <v>192</v>
      </c>
      <c r="B50" s="106" t="s">
        <v>386</v>
      </c>
      <c r="C50" s="106"/>
      <c r="D50" s="36"/>
      <c r="E50" s="52">
        <v>44999</v>
      </c>
      <c r="F50" s="52">
        <v>13205</v>
      </c>
      <c r="G50" s="53">
        <v>41</v>
      </c>
      <c r="H50" s="53">
        <v>4</v>
      </c>
      <c r="I50" s="52">
        <v>58249</v>
      </c>
      <c r="J50" s="43"/>
    </row>
    <row r="51" spans="1:10" ht="12" customHeight="1">
      <c r="A51" s="34" t="s">
        <v>193</v>
      </c>
      <c r="B51" s="107" t="s">
        <v>194</v>
      </c>
      <c r="C51" s="107"/>
      <c r="D51" s="35" t="s">
        <v>195</v>
      </c>
      <c r="E51" s="51">
        <v>2</v>
      </c>
      <c r="F51" s="51">
        <v>2</v>
      </c>
      <c r="G51" s="51">
        <v>0</v>
      </c>
      <c r="H51" s="51">
        <v>0</v>
      </c>
      <c r="I51" s="51">
        <v>4</v>
      </c>
    </row>
    <row r="52" spans="1:10" ht="12" customHeight="1">
      <c r="A52" s="34" t="s">
        <v>196</v>
      </c>
      <c r="B52" s="107" t="s">
        <v>197</v>
      </c>
      <c r="C52" s="107"/>
      <c r="D52" s="35" t="s">
        <v>198</v>
      </c>
      <c r="E52" s="51">
        <v>9</v>
      </c>
      <c r="F52" s="51">
        <v>8</v>
      </c>
      <c r="G52" s="51">
        <v>0</v>
      </c>
      <c r="H52" s="51">
        <v>0</v>
      </c>
      <c r="I52" s="51">
        <v>17</v>
      </c>
    </row>
    <row r="53" spans="1:10" ht="12" customHeight="1">
      <c r="A53" s="34" t="s">
        <v>199</v>
      </c>
      <c r="B53" s="107" t="s">
        <v>200</v>
      </c>
      <c r="C53" s="107"/>
      <c r="D53" s="35" t="s">
        <v>201</v>
      </c>
      <c r="E53" s="51">
        <v>20</v>
      </c>
      <c r="F53" s="51">
        <v>72</v>
      </c>
      <c r="G53" s="51">
        <v>21</v>
      </c>
      <c r="H53" s="51">
        <v>25</v>
      </c>
      <c r="I53" s="51">
        <v>138</v>
      </c>
    </row>
    <row r="54" spans="1:10" ht="12" customHeight="1">
      <c r="A54" s="34" t="s">
        <v>202</v>
      </c>
      <c r="B54" s="107" t="s">
        <v>203</v>
      </c>
      <c r="C54" s="107"/>
      <c r="D54" s="35" t="s">
        <v>204</v>
      </c>
      <c r="E54" s="51">
        <v>3</v>
      </c>
      <c r="F54" s="51">
        <v>3</v>
      </c>
      <c r="G54" s="51">
        <v>3</v>
      </c>
      <c r="H54" s="51">
        <v>7</v>
      </c>
      <c r="I54" s="51">
        <v>16</v>
      </c>
    </row>
    <row r="55" spans="1:10" ht="12" customHeight="1">
      <c r="A55" s="34" t="s">
        <v>205</v>
      </c>
      <c r="B55" s="107" t="s">
        <v>206</v>
      </c>
      <c r="C55" s="107"/>
      <c r="D55" s="35" t="s">
        <v>207</v>
      </c>
      <c r="E55" s="51">
        <v>388</v>
      </c>
      <c r="F55" s="51">
        <v>323</v>
      </c>
      <c r="G55" s="51">
        <v>4</v>
      </c>
      <c r="H55" s="51">
        <v>8</v>
      </c>
      <c r="I55" s="51">
        <v>723</v>
      </c>
    </row>
    <row r="56" spans="1:10" ht="12" customHeight="1">
      <c r="A56" s="34" t="s">
        <v>208</v>
      </c>
      <c r="B56" s="107" t="s">
        <v>209</v>
      </c>
      <c r="C56" s="107"/>
      <c r="D56" s="35" t="s">
        <v>210</v>
      </c>
      <c r="E56" s="51">
        <v>34</v>
      </c>
      <c r="F56" s="51">
        <v>11</v>
      </c>
      <c r="G56" s="51">
        <v>0</v>
      </c>
      <c r="H56" s="51">
        <v>4</v>
      </c>
      <c r="I56" s="51">
        <v>49</v>
      </c>
    </row>
    <row r="57" spans="1:10" ht="12" customHeight="1">
      <c r="A57" s="34" t="s">
        <v>211</v>
      </c>
      <c r="B57" s="107" t="s">
        <v>212</v>
      </c>
      <c r="C57" s="107"/>
      <c r="D57" s="35" t="s">
        <v>213</v>
      </c>
      <c r="E57" s="51">
        <v>7</v>
      </c>
      <c r="F57" s="51">
        <v>9</v>
      </c>
      <c r="G57" s="51">
        <v>0</v>
      </c>
      <c r="H57" s="51">
        <v>0</v>
      </c>
      <c r="I57" s="51">
        <v>16</v>
      </c>
    </row>
    <row r="58" spans="1:10" ht="12" customHeight="1">
      <c r="A58" s="34" t="s">
        <v>214</v>
      </c>
      <c r="B58" s="107" t="s">
        <v>215</v>
      </c>
      <c r="C58" s="107"/>
      <c r="D58" s="35" t="s">
        <v>216</v>
      </c>
      <c r="E58" s="51">
        <v>85</v>
      </c>
      <c r="F58" s="51">
        <v>107</v>
      </c>
      <c r="G58" s="51">
        <v>3</v>
      </c>
      <c r="H58" s="51">
        <v>2</v>
      </c>
      <c r="I58" s="51">
        <v>197</v>
      </c>
    </row>
    <row r="59" spans="1:10" ht="12" customHeight="1">
      <c r="A59" s="34" t="s">
        <v>217</v>
      </c>
      <c r="B59" s="107" t="s">
        <v>218</v>
      </c>
      <c r="C59" s="107"/>
      <c r="D59" s="36"/>
      <c r="E59" s="51">
        <v>281</v>
      </c>
      <c r="F59" s="51">
        <v>198</v>
      </c>
      <c r="G59" s="51">
        <v>0</v>
      </c>
      <c r="H59" s="51">
        <v>0</v>
      </c>
      <c r="I59" s="51">
        <v>479</v>
      </c>
    </row>
    <row r="60" spans="1:10" ht="12" customHeight="1">
      <c r="A60" s="33" t="s">
        <v>97</v>
      </c>
      <c r="B60" s="106" t="s">
        <v>387</v>
      </c>
      <c r="C60" s="106"/>
      <c r="D60" s="36"/>
      <c r="E60" s="53">
        <v>823</v>
      </c>
      <c r="F60" s="53">
        <v>725</v>
      </c>
      <c r="G60" s="53">
        <v>28</v>
      </c>
      <c r="H60" s="53">
        <v>37</v>
      </c>
      <c r="I60" s="52">
        <v>1613</v>
      </c>
      <c r="J60" s="43"/>
    </row>
    <row r="61" spans="1:10" ht="12" customHeight="1">
      <c r="A61" s="34" t="s">
        <v>219</v>
      </c>
      <c r="B61" s="107" t="s">
        <v>220</v>
      </c>
      <c r="C61" s="107"/>
      <c r="D61" s="35" t="s">
        <v>221</v>
      </c>
      <c r="E61" s="50">
        <v>134819</v>
      </c>
      <c r="F61" s="50">
        <v>51231</v>
      </c>
      <c r="G61" s="51">
        <v>171</v>
      </c>
      <c r="H61" s="51">
        <v>12</v>
      </c>
      <c r="I61" s="50">
        <v>186233</v>
      </c>
    </row>
    <row r="62" spans="1:10" ht="12" customHeight="1">
      <c r="A62" s="34" t="s">
        <v>222</v>
      </c>
      <c r="B62" s="107" t="s">
        <v>223</v>
      </c>
      <c r="C62" s="107"/>
      <c r="D62" s="35" t="s">
        <v>224</v>
      </c>
      <c r="E62" s="50">
        <v>14568</v>
      </c>
      <c r="F62" s="50">
        <v>11541</v>
      </c>
      <c r="G62" s="51">
        <v>5</v>
      </c>
      <c r="H62" s="51">
        <v>0</v>
      </c>
      <c r="I62" s="50">
        <v>26114</v>
      </c>
    </row>
    <row r="63" spans="1:10" ht="12" customHeight="1">
      <c r="A63" s="34" t="s">
        <v>225</v>
      </c>
      <c r="B63" s="107" t="s">
        <v>226</v>
      </c>
      <c r="C63" s="107"/>
      <c r="D63" s="35" t="s">
        <v>227</v>
      </c>
      <c r="E63" s="50">
        <v>5962</v>
      </c>
      <c r="F63" s="50">
        <v>1784</v>
      </c>
      <c r="G63" s="51">
        <v>11</v>
      </c>
      <c r="H63" s="51">
        <v>5</v>
      </c>
      <c r="I63" s="50">
        <v>7762</v>
      </c>
    </row>
    <row r="64" spans="1:10" ht="12" customHeight="1">
      <c r="A64" s="34" t="s">
        <v>228</v>
      </c>
      <c r="B64" s="107" t="s">
        <v>229</v>
      </c>
      <c r="C64" s="107"/>
      <c r="D64" s="35" t="s">
        <v>230</v>
      </c>
      <c r="E64" s="50">
        <v>36241</v>
      </c>
      <c r="F64" s="50">
        <v>10348</v>
      </c>
      <c r="G64" s="51">
        <v>39</v>
      </c>
      <c r="H64" s="51">
        <v>10</v>
      </c>
      <c r="I64" s="50">
        <v>46638</v>
      </c>
    </row>
    <row r="65" spans="1:10" ht="17.45" customHeight="1">
      <c r="A65" s="34" t="s">
        <v>231</v>
      </c>
      <c r="B65" s="107" t="s">
        <v>232</v>
      </c>
      <c r="C65" s="107"/>
      <c r="D65" s="35" t="s">
        <v>233</v>
      </c>
      <c r="E65" s="50">
        <v>8781</v>
      </c>
      <c r="F65" s="50">
        <v>6869</v>
      </c>
      <c r="G65" s="51">
        <v>24</v>
      </c>
      <c r="H65" s="51">
        <v>7</v>
      </c>
      <c r="I65" s="50">
        <v>15681</v>
      </c>
    </row>
    <row r="66" spans="1:10" ht="12" customHeight="1">
      <c r="A66" s="34" t="s">
        <v>234</v>
      </c>
      <c r="B66" s="107" t="s">
        <v>235</v>
      </c>
      <c r="C66" s="107"/>
      <c r="D66" s="36"/>
      <c r="E66" s="50">
        <v>15529</v>
      </c>
      <c r="F66" s="50">
        <v>12286</v>
      </c>
      <c r="G66" s="51">
        <v>72</v>
      </c>
      <c r="H66" s="51">
        <v>6</v>
      </c>
      <c r="I66" s="50">
        <v>27893</v>
      </c>
    </row>
    <row r="67" spans="1:10" ht="12" customHeight="1">
      <c r="A67" s="33" t="s">
        <v>100</v>
      </c>
      <c r="B67" s="106" t="s">
        <v>388</v>
      </c>
      <c r="C67" s="106"/>
      <c r="D67" s="36"/>
      <c r="E67" s="52">
        <v>151187</v>
      </c>
      <c r="F67" s="52">
        <v>66581</v>
      </c>
      <c r="G67" s="53">
        <v>271</v>
      </c>
      <c r="H67" s="53">
        <v>30</v>
      </c>
      <c r="I67" s="52">
        <v>218069</v>
      </c>
      <c r="J67" s="43"/>
    </row>
    <row r="68" spans="1:10" ht="12" customHeight="1">
      <c r="A68" s="34" t="s">
        <v>236</v>
      </c>
      <c r="B68" s="107" t="s">
        <v>237</v>
      </c>
      <c r="C68" s="107"/>
      <c r="D68" s="35" t="s">
        <v>238</v>
      </c>
      <c r="E68" s="50">
        <v>5174</v>
      </c>
      <c r="F68" s="50">
        <v>1323</v>
      </c>
      <c r="G68" s="51">
        <v>27</v>
      </c>
      <c r="H68" s="51">
        <v>4</v>
      </c>
      <c r="I68" s="50">
        <v>6528</v>
      </c>
    </row>
    <row r="69" spans="1:10" ht="12" customHeight="1">
      <c r="A69" s="34" t="s">
        <v>239</v>
      </c>
      <c r="B69" s="107" t="s">
        <v>240</v>
      </c>
      <c r="C69" s="107"/>
      <c r="D69" s="35" t="s">
        <v>241</v>
      </c>
      <c r="E69" s="51">
        <v>1</v>
      </c>
      <c r="F69" s="51">
        <v>15</v>
      </c>
      <c r="G69" s="51">
        <v>0</v>
      </c>
      <c r="H69" s="51">
        <v>2</v>
      </c>
      <c r="I69" s="51">
        <v>18</v>
      </c>
    </row>
    <row r="70" spans="1:10" ht="12" customHeight="1">
      <c r="A70" s="34" t="s">
        <v>242</v>
      </c>
      <c r="B70" s="107" t="s">
        <v>243</v>
      </c>
      <c r="C70" s="107"/>
      <c r="D70" s="35" t="s">
        <v>244</v>
      </c>
      <c r="E70" s="51">
        <v>119</v>
      </c>
      <c r="F70" s="51">
        <v>233</v>
      </c>
      <c r="G70" s="51">
        <v>1</v>
      </c>
      <c r="H70" s="51">
        <v>0</v>
      </c>
      <c r="I70" s="51">
        <v>353</v>
      </c>
    </row>
    <row r="71" spans="1:10" ht="12" customHeight="1">
      <c r="A71" s="34" t="s">
        <v>245</v>
      </c>
      <c r="B71" s="107" t="s">
        <v>246</v>
      </c>
      <c r="C71" s="107"/>
      <c r="D71" s="35" t="s">
        <v>247</v>
      </c>
      <c r="E71" s="50">
        <v>1025</v>
      </c>
      <c r="F71" s="51">
        <v>120</v>
      </c>
      <c r="G71" s="51">
        <v>3</v>
      </c>
      <c r="H71" s="51">
        <v>1</v>
      </c>
      <c r="I71" s="50">
        <v>1149</v>
      </c>
    </row>
    <row r="72" spans="1:10" ht="12" customHeight="1">
      <c r="A72" s="34" t="s">
        <v>248</v>
      </c>
      <c r="B72" s="107" t="s">
        <v>249</v>
      </c>
      <c r="C72" s="107"/>
      <c r="D72" s="35" t="s">
        <v>250</v>
      </c>
      <c r="E72" s="51">
        <v>921</v>
      </c>
      <c r="F72" s="51">
        <v>48</v>
      </c>
      <c r="G72" s="51">
        <v>0</v>
      </c>
      <c r="H72" s="51">
        <v>0</v>
      </c>
      <c r="I72" s="51">
        <v>969</v>
      </c>
    </row>
    <row r="73" spans="1:10" ht="12" customHeight="1">
      <c r="A73" s="34" t="s">
        <v>251</v>
      </c>
      <c r="B73" s="107" t="s">
        <v>252</v>
      </c>
      <c r="C73" s="107"/>
      <c r="D73" s="35" t="s">
        <v>253</v>
      </c>
      <c r="E73" s="51">
        <v>108</v>
      </c>
      <c r="F73" s="51">
        <v>59</v>
      </c>
      <c r="G73" s="51">
        <v>0</v>
      </c>
      <c r="H73" s="51">
        <v>1</v>
      </c>
      <c r="I73" s="51">
        <v>168</v>
      </c>
    </row>
    <row r="74" spans="1:10" ht="12" customHeight="1">
      <c r="A74" s="34" t="s">
        <v>254</v>
      </c>
      <c r="B74" s="107" t="s">
        <v>255</v>
      </c>
      <c r="C74" s="107"/>
      <c r="D74" s="35" t="s">
        <v>256</v>
      </c>
      <c r="E74" s="51">
        <v>8</v>
      </c>
      <c r="F74" s="51">
        <v>11</v>
      </c>
      <c r="G74" s="51">
        <v>4</v>
      </c>
      <c r="H74" s="51">
        <v>1</v>
      </c>
      <c r="I74" s="51">
        <v>24</v>
      </c>
    </row>
    <row r="75" spans="1:10" ht="12" customHeight="1">
      <c r="A75" s="34" t="s">
        <v>257</v>
      </c>
      <c r="B75" s="107" t="s">
        <v>258</v>
      </c>
      <c r="C75" s="107"/>
      <c r="D75" s="36"/>
      <c r="E75" s="50">
        <v>9313</v>
      </c>
      <c r="F75" s="50">
        <v>2713</v>
      </c>
      <c r="G75" s="51">
        <v>55</v>
      </c>
      <c r="H75" s="51">
        <v>15</v>
      </c>
      <c r="I75" s="50">
        <v>12096</v>
      </c>
    </row>
    <row r="76" spans="1:10" ht="12" customHeight="1">
      <c r="A76" s="33" t="s">
        <v>103</v>
      </c>
      <c r="B76" s="106" t="s">
        <v>389</v>
      </c>
      <c r="C76" s="106"/>
      <c r="D76" s="36"/>
      <c r="E76" s="52">
        <v>16041</v>
      </c>
      <c r="F76" s="52">
        <v>4383</v>
      </c>
      <c r="G76" s="53">
        <v>80</v>
      </c>
      <c r="H76" s="53">
        <v>22</v>
      </c>
      <c r="I76" s="52">
        <v>20526</v>
      </c>
      <c r="J76" s="43"/>
    </row>
    <row r="77" spans="1:10" ht="12" customHeight="1">
      <c r="A77" s="34" t="s">
        <v>259</v>
      </c>
      <c r="B77" s="107" t="s">
        <v>260</v>
      </c>
      <c r="C77" s="107"/>
      <c r="D77" s="35" t="s">
        <v>261</v>
      </c>
      <c r="E77" s="50">
        <v>18240</v>
      </c>
      <c r="F77" s="50">
        <v>6436</v>
      </c>
      <c r="G77" s="51">
        <v>59</v>
      </c>
      <c r="H77" s="51">
        <v>7</v>
      </c>
      <c r="I77" s="50">
        <v>24742</v>
      </c>
    </row>
    <row r="78" spans="1:10" ht="12" customHeight="1">
      <c r="A78" s="34" t="s">
        <v>262</v>
      </c>
      <c r="B78" s="107" t="s">
        <v>263</v>
      </c>
      <c r="C78" s="107"/>
      <c r="D78" s="35" t="s">
        <v>264</v>
      </c>
      <c r="E78" s="50">
        <v>56631</v>
      </c>
      <c r="F78" s="50">
        <v>14406</v>
      </c>
      <c r="G78" s="51">
        <v>90</v>
      </c>
      <c r="H78" s="51">
        <v>9</v>
      </c>
      <c r="I78" s="50">
        <v>71136</v>
      </c>
    </row>
    <row r="79" spans="1:10" ht="12" customHeight="1">
      <c r="A79" s="34" t="s">
        <v>265</v>
      </c>
      <c r="B79" s="107" t="s">
        <v>266</v>
      </c>
      <c r="C79" s="107"/>
      <c r="D79" s="36"/>
      <c r="E79" s="50">
        <v>3264</v>
      </c>
      <c r="F79" s="50">
        <v>2732</v>
      </c>
      <c r="G79" s="51">
        <v>44</v>
      </c>
      <c r="H79" s="51">
        <v>8</v>
      </c>
      <c r="I79" s="50">
        <v>6048</v>
      </c>
    </row>
    <row r="80" spans="1:10" ht="12" customHeight="1">
      <c r="A80" s="33" t="s">
        <v>106</v>
      </c>
      <c r="B80" s="106" t="s">
        <v>390</v>
      </c>
      <c r="C80" s="106"/>
      <c r="D80" s="36"/>
      <c r="E80" s="52">
        <v>70072</v>
      </c>
      <c r="F80" s="52">
        <v>21152</v>
      </c>
      <c r="G80" s="53">
        <v>167</v>
      </c>
      <c r="H80" s="53">
        <v>22</v>
      </c>
      <c r="I80" s="52">
        <v>91413</v>
      </c>
      <c r="J80" s="43"/>
    </row>
    <row r="81" spans="1:10" ht="12" customHeight="1">
      <c r="A81" s="34" t="s">
        <v>267</v>
      </c>
      <c r="B81" s="107" t="s">
        <v>268</v>
      </c>
      <c r="C81" s="107"/>
      <c r="D81" s="35" t="s">
        <v>269</v>
      </c>
      <c r="E81" s="51">
        <v>281</v>
      </c>
      <c r="F81" s="51">
        <v>334</v>
      </c>
      <c r="G81" s="51">
        <v>5</v>
      </c>
      <c r="H81" s="51">
        <v>7</v>
      </c>
      <c r="I81" s="51">
        <v>627</v>
      </c>
    </row>
    <row r="82" spans="1:10" ht="12" customHeight="1">
      <c r="A82" s="34" t="s">
        <v>270</v>
      </c>
      <c r="B82" s="107" t="s">
        <v>271</v>
      </c>
      <c r="C82" s="107"/>
      <c r="D82" s="35" t="s">
        <v>272</v>
      </c>
      <c r="E82" s="51">
        <v>5</v>
      </c>
      <c r="F82" s="51">
        <v>12</v>
      </c>
      <c r="G82" s="51">
        <v>5</v>
      </c>
      <c r="H82" s="51">
        <v>6</v>
      </c>
      <c r="I82" s="51">
        <v>28</v>
      </c>
    </row>
    <row r="83" spans="1:10" ht="12" customHeight="1">
      <c r="A83" s="34" t="s">
        <v>273</v>
      </c>
      <c r="B83" s="107" t="s">
        <v>274</v>
      </c>
      <c r="C83" s="107"/>
      <c r="D83" s="35" t="s">
        <v>275</v>
      </c>
      <c r="E83" s="51">
        <v>388</v>
      </c>
      <c r="F83" s="50">
        <v>1534</v>
      </c>
      <c r="G83" s="51">
        <v>6</v>
      </c>
      <c r="H83" s="51">
        <v>0</v>
      </c>
      <c r="I83" s="50">
        <v>1928</v>
      </c>
    </row>
    <row r="84" spans="1:10" ht="12" customHeight="1">
      <c r="A84" s="34" t="s">
        <v>276</v>
      </c>
      <c r="B84" s="107" t="s">
        <v>277</v>
      </c>
      <c r="C84" s="107"/>
      <c r="D84" s="35" t="s">
        <v>278</v>
      </c>
      <c r="E84" s="51">
        <v>3</v>
      </c>
      <c r="F84" s="51">
        <v>19</v>
      </c>
      <c r="G84" s="51">
        <v>1</v>
      </c>
      <c r="H84" s="51">
        <v>0</v>
      </c>
      <c r="I84" s="51">
        <v>23</v>
      </c>
    </row>
    <row r="85" spans="1:10" ht="12" customHeight="1">
      <c r="A85" s="34" t="s">
        <v>279</v>
      </c>
      <c r="B85" s="107" t="s">
        <v>280</v>
      </c>
      <c r="C85" s="107"/>
      <c r="D85" s="35" t="s">
        <v>281</v>
      </c>
      <c r="E85" s="51">
        <v>121</v>
      </c>
      <c r="F85" s="51">
        <v>351</v>
      </c>
      <c r="G85" s="51">
        <v>66</v>
      </c>
      <c r="H85" s="51">
        <v>15</v>
      </c>
      <c r="I85" s="51">
        <v>553</v>
      </c>
    </row>
    <row r="86" spans="1:10" ht="12" customHeight="1">
      <c r="A86" s="34" t="s">
        <v>282</v>
      </c>
      <c r="B86" s="107" t="s">
        <v>283</v>
      </c>
      <c r="C86" s="107"/>
      <c r="D86" s="35" t="s">
        <v>284</v>
      </c>
      <c r="E86" s="51">
        <v>9</v>
      </c>
      <c r="F86" s="51">
        <v>26</v>
      </c>
      <c r="G86" s="51">
        <v>2</v>
      </c>
      <c r="H86" s="51">
        <v>0</v>
      </c>
      <c r="I86" s="51">
        <v>37</v>
      </c>
    </row>
    <row r="87" spans="1:10" ht="12" customHeight="1">
      <c r="A87" s="34" t="s">
        <v>285</v>
      </c>
      <c r="B87" s="107" t="s">
        <v>286</v>
      </c>
      <c r="C87" s="107"/>
      <c r="D87" s="36"/>
      <c r="E87" s="50">
        <v>5325</v>
      </c>
      <c r="F87" s="50">
        <v>3071</v>
      </c>
      <c r="G87" s="51">
        <v>23</v>
      </c>
      <c r="H87" s="51">
        <v>7</v>
      </c>
      <c r="I87" s="50">
        <v>8426</v>
      </c>
    </row>
    <row r="88" spans="1:10" ht="12" customHeight="1">
      <c r="A88" s="33" t="s">
        <v>109</v>
      </c>
      <c r="B88" s="106" t="s">
        <v>391</v>
      </c>
      <c r="C88" s="106"/>
      <c r="D88" s="36"/>
      <c r="E88" s="52">
        <v>6007</v>
      </c>
      <c r="F88" s="52">
        <v>5054</v>
      </c>
      <c r="G88" s="53">
        <v>99</v>
      </c>
      <c r="H88" s="53">
        <v>34</v>
      </c>
      <c r="I88" s="52">
        <v>11194</v>
      </c>
      <c r="J88" s="43"/>
    </row>
    <row r="89" spans="1:10" ht="12" customHeight="1">
      <c r="A89" s="34" t="s">
        <v>287</v>
      </c>
      <c r="B89" s="107" t="s">
        <v>288</v>
      </c>
      <c r="C89" s="107"/>
      <c r="D89" s="35" t="s">
        <v>289</v>
      </c>
      <c r="E89" s="51">
        <v>133</v>
      </c>
      <c r="F89" s="51">
        <v>126</v>
      </c>
      <c r="G89" s="51">
        <v>0</v>
      </c>
      <c r="H89" s="51">
        <v>0</v>
      </c>
      <c r="I89" s="51">
        <v>259</v>
      </c>
    </row>
    <row r="90" spans="1:10" ht="12" customHeight="1">
      <c r="A90" s="34" t="s">
        <v>290</v>
      </c>
      <c r="B90" s="107" t="s">
        <v>291</v>
      </c>
      <c r="C90" s="107"/>
      <c r="D90" s="35" t="s">
        <v>292</v>
      </c>
      <c r="E90" s="50">
        <v>2587</v>
      </c>
      <c r="F90" s="51">
        <v>401</v>
      </c>
      <c r="G90" s="51">
        <v>5</v>
      </c>
      <c r="H90" s="51">
        <v>0</v>
      </c>
      <c r="I90" s="50">
        <v>2993</v>
      </c>
    </row>
    <row r="91" spans="1:10" ht="12" customHeight="1">
      <c r="A91" s="34" t="s">
        <v>293</v>
      </c>
      <c r="B91" s="107" t="s">
        <v>294</v>
      </c>
      <c r="C91" s="107"/>
      <c r="D91" s="35" t="s">
        <v>295</v>
      </c>
      <c r="E91" s="51">
        <v>31</v>
      </c>
      <c r="F91" s="51">
        <v>31</v>
      </c>
      <c r="G91" s="51">
        <v>0</v>
      </c>
      <c r="H91" s="51">
        <v>1</v>
      </c>
      <c r="I91" s="51">
        <v>63</v>
      </c>
    </row>
    <row r="92" spans="1:10" ht="12" customHeight="1">
      <c r="A92" s="34" t="s">
        <v>296</v>
      </c>
      <c r="B92" s="107" t="s">
        <v>297</v>
      </c>
      <c r="C92" s="107"/>
      <c r="D92" s="35" t="s">
        <v>298</v>
      </c>
      <c r="E92" s="51">
        <v>27</v>
      </c>
      <c r="F92" s="51">
        <v>36</v>
      </c>
      <c r="G92" s="51">
        <v>6</v>
      </c>
      <c r="H92" s="51">
        <v>1</v>
      </c>
      <c r="I92" s="51">
        <v>70</v>
      </c>
    </row>
    <row r="93" spans="1:10" ht="12" customHeight="1">
      <c r="A93" s="34" t="s">
        <v>299</v>
      </c>
      <c r="B93" s="107" t="s">
        <v>300</v>
      </c>
      <c r="C93" s="107"/>
      <c r="D93" s="35" t="s">
        <v>301</v>
      </c>
      <c r="E93" s="50">
        <v>7907</v>
      </c>
      <c r="F93" s="50">
        <v>2268</v>
      </c>
      <c r="G93" s="51">
        <v>26</v>
      </c>
      <c r="H93" s="51">
        <v>8</v>
      </c>
      <c r="I93" s="50">
        <v>10209</v>
      </c>
    </row>
    <row r="94" spans="1:10" ht="12" customHeight="1">
      <c r="A94" s="34" t="s">
        <v>302</v>
      </c>
      <c r="B94" s="107" t="s">
        <v>303</v>
      </c>
      <c r="C94" s="107"/>
      <c r="D94" s="35" t="s">
        <v>304</v>
      </c>
      <c r="E94" s="50">
        <v>8211</v>
      </c>
      <c r="F94" s="50">
        <v>1627</v>
      </c>
      <c r="G94" s="51">
        <v>24</v>
      </c>
      <c r="H94" s="51">
        <v>10</v>
      </c>
      <c r="I94" s="50">
        <v>9872</v>
      </c>
    </row>
    <row r="95" spans="1:10" ht="12" customHeight="1">
      <c r="A95" s="34" t="s">
        <v>305</v>
      </c>
      <c r="B95" s="107" t="s">
        <v>306</v>
      </c>
      <c r="C95" s="107"/>
      <c r="D95" s="35" t="s">
        <v>307</v>
      </c>
      <c r="E95" s="50">
        <v>13358</v>
      </c>
      <c r="F95" s="50">
        <v>1605</v>
      </c>
      <c r="G95" s="51">
        <v>3</v>
      </c>
      <c r="H95" s="51">
        <v>1</v>
      </c>
      <c r="I95" s="50">
        <v>14967</v>
      </c>
    </row>
    <row r="96" spans="1:10" ht="12" customHeight="1">
      <c r="A96" s="38" t="s">
        <v>308</v>
      </c>
      <c r="B96" s="107" t="s">
        <v>309</v>
      </c>
      <c r="C96" s="107"/>
      <c r="D96" s="36"/>
      <c r="E96" s="50">
        <v>2426</v>
      </c>
      <c r="F96" s="51">
        <v>831</v>
      </c>
      <c r="G96" s="51">
        <v>16</v>
      </c>
      <c r="H96" s="51">
        <v>2</v>
      </c>
      <c r="I96" s="50">
        <v>3275</v>
      </c>
    </row>
    <row r="97" spans="1:10" ht="12" customHeight="1">
      <c r="A97" s="33" t="s">
        <v>310</v>
      </c>
      <c r="B97" s="106" t="s">
        <v>392</v>
      </c>
      <c r="C97" s="106"/>
      <c r="D97" s="36"/>
      <c r="E97" s="52">
        <v>30592</v>
      </c>
      <c r="F97" s="52">
        <v>6251</v>
      </c>
      <c r="G97" s="53">
        <v>77</v>
      </c>
      <c r="H97" s="53">
        <v>25</v>
      </c>
      <c r="I97" s="52">
        <v>36945</v>
      </c>
      <c r="J97" s="43"/>
    </row>
    <row r="98" spans="1:10" ht="12" customHeight="1">
      <c r="A98" s="33"/>
      <c r="B98" s="42" t="s">
        <v>374</v>
      </c>
      <c r="C98" s="41"/>
      <c r="D98" s="35" t="s">
        <v>372</v>
      </c>
      <c r="E98" s="51">
        <v>0</v>
      </c>
      <c r="F98" s="51">
        <v>3</v>
      </c>
      <c r="G98" s="51">
        <v>0</v>
      </c>
      <c r="H98" s="51">
        <v>0</v>
      </c>
      <c r="I98" s="51">
        <v>3</v>
      </c>
    </row>
    <row r="99" spans="1:10" ht="12" customHeight="1">
      <c r="A99" s="33" t="s">
        <v>311</v>
      </c>
      <c r="B99" s="106" t="s">
        <v>393</v>
      </c>
      <c r="C99" s="106"/>
      <c r="D99" s="39"/>
      <c r="E99" s="53">
        <v>0</v>
      </c>
      <c r="F99" s="53">
        <v>3</v>
      </c>
      <c r="G99" s="53">
        <v>0</v>
      </c>
      <c r="H99" s="53">
        <v>0</v>
      </c>
      <c r="I99" s="51">
        <v>3</v>
      </c>
      <c r="J99" s="43"/>
    </row>
    <row r="100" spans="1:10" ht="12" customHeight="1">
      <c r="A100" s="34" t="s">
        <v>312</v>
      </c>
      <c r="B100" s="107" t="s">
        <v>375</v>
      </c>
      <c r="C100" s="107"/>
      <c r="D100" s="35" t="s">
        <v>313</v>
      </c>
      <c r="E100" s="50">
        <v>10449</v>
      </c>
      <c r="F100" s="51">
        <v>256</v>
      </c>
      <c r="G100" s="51">
        <v>50</v>
      </c>
      <c r="H100" s="51">
        <v>0</v>
      </c>
      <c r="I100" s="50">
        <v>10755</v>
      </c>
    </row>
    <row r="101" spans="1:10" ht="12" customHeight="1">
      <c r="A101" s="33" t="s">
        <v>314</v>
      </c>
      <c r="B101" s="106" t="s">
        <v>394</v>
      </c>
      <c r="C101" s="106"/>
      <c r="D101" s="36"/>
      <c r="E101" s="52">
        <v>10446</v>
      </c>
      <c r="F101" s="53">
        <v>256</v>
      </c>
      <c r="G101" s="53">
        <v>50</v>
      </c>
      <c r="H101" s="53">
        <v>0</v>
      </c>
      <c r="I101" s="50">
        <v>10752</v>
      </c>
      <c r="J101" s="43"/>
    </row>
    <row r="102" spans="1:10" ht="12" customHeight="1">
      <c r="A102" s="34" t="s">
        <v>315</v>
      </c>
      <c r="B102" s="107" t="s">
        <v>316</v>
      </c>
      <c r="C102" s="107"/>
      <c r="D102" s="35" t="s">
        <v>317</v>
      </c>
      <c r="E102" s="50">
        <v>4550</v>
      </c>
      <c r="F102" s="51">
        <v>729</v>
      </c>
      <c r="G102" s="51">
        <v>13</v>
      </c>
      <c r="H102" s="51">
        <v>0</v>
      </c>
      <c r="I102" s="50">
        <v>5292</v>
      </c>
    </row>
    <row r="103" spans="1:10" ht="12" customHeight="1">
      <c r="A103" s="34" t="s">
        <v>318</v>
      </c>
      <c r="B103" s="107" t="s">
        <v>319</v>
      </c>
      <c r="C103" s="107"/>
      <c r="D103" s="35" t="s">
        <v>320</v>
      </c>
      <c r="E103" s="50">
        <v>1754</v>
      </c>
      <c r="F103" s="51">
        <v>362</v>
      </c>
      <c r="G103" s="51">
        <v>0</v>
      </c>
      <c r="H103" s="51">
        <v>0</v>
      </c>
      <c r="I103" s="50">
        <v>2116</v>
      </c>
    </row>
    <row r="104" spans="1:10" ht="12" customHeight="1">
      <c r="A104" s="34" t="s">
        <v>321</v>
      </c>
      <c r="B104" s="107" t="s">
        <v>322</v>
      </c>
      <c r="C104" s="107"/>
      <c r="D104" s="36"/>
      <c r="E104" s="50">
        <v>14297</v>
      </c>
      <c r="F104" s="50">
        <v>2842</v>
      </c>
      <c r="G104" s="51">
        <v>18</v>
      </c>
      <c r="H104" s="51">
        <v>0</v>
      </c>
      <c r="I104" s="50">
        <v>17157</v>
      </c>
    </row>
    <row r="105" spans="1:10" ht="12" customHeight="1">
      <c r="A105" s="33" t="s">
        <v>323</v>
      </c>
      <c r="B105" s="106" t="s">
        <v>395</v>
      </c>
      <c r="C105" s="106"/>
      <c r="D105" s="36"/>
      <c r="E105" s="52">
        <v>19556</v>
      </c>
      <c r="F105" s="52">
        <v>3796</v>
      </c>
      <c r="G105" s="53">
        <v>31</v>
      </c>
      <c r="H105" s="53">
        <v>0</v>
      </c>
      <c r="I105" s="50">
        <v>23383</v>
      </c>
      <c r="J105" s="43"/>
    </row>
    <row r="106" spans="1:10" ht="18" customHeight="1">
      <c r="A106" s="34" t="s">
        <v>324</v>
      </c>
      <c r="B106" s="107" t="s">
        <v>373</v>
      </c>
      <c r="C106" s="107"/>
      <c r="D106" s="36"/>
      <c r="E106" s="50">
        <v>104404</v>
      </c>
      <c r="F106" s="50">
        <v>39690</v>
      </c>
      <c r="G106" s="51">
        <v>128</v>
      </c>
      <c r="H106" s="51">
        <v>21</v>
      </c>
      <c r="I106" s="50">
        <v>144243</v>
      </c>
    </row>
    <row r="107" spans="1:10" ht="12" customHeight="1">
      <c r="A107" s="33" t="s">
        <v>325</v>
      </c>
      <c r="B107" s="106" t="s">
        <v>396</v>
      </c>
      <c r="C107" s="106"/>
      <c r="D107" s="36"/>
      <c r="E107" s="52">
        <v>104299</v>
      </c>
      <c r="F107" s="52">
        <v>39717</v>
      </c>
      <c r="G107" s="53">
        <v>128</v>
      </c>
      <c r="H107" s="53">
        <v>21</v>
      </c>
      <c r="I107" s="52">
        <v>144165</v>
      </c>
      <c r="J107" s="43"/>
    </row>
    <row r="108" spans="1:10" ht="12" customHeight="1">
      <c r="A108" s="34" t="s">
        <v>326</v>
      </c>
      <c r="B108" s="107" t="s">
        <v>327</v>
      </c>
      <c r="C108" s="107"/>
      <c r="D108" s="35" t="s">
        <v>328</v>
      </c>
      <c r="E108" s="50">
        <v>2743</v>
      </c>
      <c r="F108" s="50">
        <v>3075</v>
      </c>
      <c r="G108" s="51">
        <v>10</v>
      </c>
      <c r="H108" s="51">
        <v>2</v>
      </c>
      <c r="I108" s="50">
        <v>5830</v>
      </c>
    </row>
    <row r="109" spans="1:10" ht="12" customHeight="1">
      <c r="A109" s="34" t="s">
        <v>329</v>
      </c>
      <c r="B109" s="107" t="s">
        <v>330</v>
      </c>
      <c r="C109" s="107"/>
      <c r="D109" s="35" t="s">
        <v>331</v>
      </c>
      <c r="E109" s="51">
        <v>596</v>
      </c>
      <c r="F109" s="51">
        <v>981</v>
      </c>
      <c r="G109" s="51">
        <v>5</v>
      </c>
      <c r="H109" s="51">
        <v>1</v>
      </c>
      <c r="I109" s="50">
        <v>1583</v>
      </c>
    </row>
    <row r="110" spans="1:10" ht="12" customHeight="1">
      <c r="A110" s="34" t="s">
        <v>332</v>
      </c>
      <c r="B110" s="107" t="s">
        <v>333</v>
      </c>
      <c r="C110" s="107"/>
      <c r="D110" s="35" t="s">
        <v>334</v>
      </c>
      <c r="E110" s="50">
        <v>1561</v>
      </c>
      <c r="F110" s="51">
        <v>287</v>
      </c>
      <c r="G110" s="51">
        <v>2</v>
      </c>
      <c r="H110" s="51">
        <v>0</v>
      </c>
      <c r="I110" s="50">
        <v>1850</v>
      </c>
    </row>
    <row r="111" spans="1:10" ht="12" customHeight="1">
      <c r="A111" s="34" t="s">
        <v>335</v>
      </c>
      <c r="B111" s="107" t="s">
        <v>336</v>
      </c>
      <c r="C111" s="107"/>
      <c r="D111" s="35" t="s">
        <v>337</v>
      </c>
      <c r="E111" s="51">
        <v>45</v>
      </c>
      <c r="F111" s="51">
        <v>6</v>
      </c>
      <c r="G111" s="51">
        <v>0</v>
      </c>
      <c r="H111" s="51">
        <v>0</v>
      </c>
      <c r="I111" s="51">
        <v>51</v>
      </c>
    </row>
    <row r="112" spans="1:10" ht="18" customHeight="1">
      <c r="A112" s="34" t="s">
        <v>338</v>
      </c>
      <c r="B112" s="107" t="s">
        <v>339</v>
      </c>
      <c r="C112" s="107"/>
      <c r="D112" s="36"/>
      <c r="E112" s="50">
        <v>15632</v>
      </c>
      <c r="F112" s="50">
        <v>7556</v>
      </c>
      <c r="G112" s="51">
        <v>55</v>
      </c>
      <c r="H112" s="51">
        <v>16</v>
      </c>
      <c r="I112" s="50">
        <v>23259</v>
      </c>
    </row>
    <row r="113" spans="1:10" ht="18" customHeight="1">
      <c r="A113" s="33" t="s">
        <v>340</v>
      </c>
      <c r="B113" s="106" t="s">
        <v>397</v>
      </c>
      <c r="C113" s="106"/>
      <c r="D113" s="36"/>
      <c r="E113" s="52">
        <v>19612</v>
      </c>
      <c r="F113" s="52">
        <v>11026</v>
      </c>
      <c r="G113" s="53">
        <v>70</v>
      </c>
      <c r="H113" s="53">
        <v>19</v>
      </c>
      <c r="I113" s="52">
        <v>30727</v>
      </c>
      <c r="J113" s="43"/>
    </row>
    <row r="114" spans="1:10" ht="12" customHeight="1">
      <c r="A114" s="34"/>
      <c r="B114" s="107" t="s">
        <v>68</v>
      </c>
      <c r="C114" s="107"/>
      <c r="D114" s="40" t="s">
        <v>341</v>
      </c>
      <c r="E114" s="50">
        <v>3618</v>
      </c>
      <c r="F114" s="50">
        <v>3255</v>
      </c>
      <c r="G114" s="51">
        <v>17</v>
      </c>
      <c r="H114" s="51">
        <v>2</v>
      </c>
      <c r="I114" s="50">
        <v>6892</v>
      </c>
    </row>
    <row r="115" spans="1:10" ht="12" customHeight="1">
      <c r="A115" s="33" t="s">
        <v>112</v>
      </c>
      <c r="B115" s="106" t="s">
        <v>398</v>
      </c>
      <c r="C115" s="106"/>
      <c r="D115" s="40"/>
      <c r="E115" s="52">
        <v>3618</v>
      </c>
      <c r="F115" s="52">
        <v>3255</v>
      </c>
      <c r="G115" s="53">
        <v>17</v>
      </c>
      <c r="H115" s="53">
        <v>2</v>
      </c>
      <c r="I115" s="52">
        <v>6892</v>
      </c>
      <c r="J115" s="43"/>
    </row>
    <row r="116" spans="1:10" ht="22.15" customHeight="1">
      <c r="A116" s="34" t="s">
        <v>342</v>
      </c>
      <c r="B116" s="107" t="s">
        <v>343</v>
      </c>
      <c r="C116" s="107"/>
      <c r="D116" s="35" t="s">
        <v>344</v>
      </c>
      <c r="E116" s="50">
        <v>169356</v>
      </c>
      <c r="F116" s="50">
        <v>24133</v>
      </c>
      <c r="G116" s="51">
        <v>175</v>
      </c>
      <c r="H116" s="51">
        <v>7</v>
      </c>
      <c r="I116" s="50">
        <v>193673</v>
      </c>
    </row>
    <row r="117" spans="1:10" ht="29.45" customHeight="1">
      <c r="A117" s="34" t="s">
        <v>345</v>
      </c>
      <c r="B117" s="107" t="s">
        <v>346</v>
      </c>
      <c r="C117" s="107"/>
      <c r="D117" s="35" t="s">
        <v>347</v>
      </c>
      <c r="E117" s="50">
        <v>97680</v>
      </c>
      <c r="F117" s="50">
        <v>24968</v>
      </c>
      <c r="G117" s="51">
        <v>115</v>
      </c>
      <c r="H117" s="51">
        <v>10</v>
      </c>
      <c r="I117" s="50">
        <v>122773</v>
      </c>
    </row>
    <row r="118" spans="1:10" ht="19.899999999999999" customHeight="1">
      <c r="A118" s="34" t="s">
        <v>348</v>
      </c>
      <c r="B118" s="107" t="s">
        <v>349</v>
      </c>
      <c r="C118" s="107"/>
      <c r="D118" s="35" t="s">
        <v>350</v>
      </c>
      <c r="E118" s="50">
        <v>3597</v>
      </c>
      <c r="F118" s="51">
        <v>746</v>
      </c>
      <c r="G118" s="51">
        <v>21</v>
      </c>
      <c r="H118" s="51">
        <v>1</v>
      </c>
      <c r="I118" s="50">
        <v>4365</v>
      </c>
    </row>
    <row r="119" spans="1:10" ht="19.899999999999999" customHeight="1">
      <c r="A119" s="34" t="s">
        <v>351</v>
      </c>
      <c r="B119" s="107" t="s">
        <v>352</v>
      </c>
      <c r="C119" s="107"/>
      <c r="D119" s="35" t="s">
        <v>353</v>
      </c>
      <c r="E119" s="51">
        <v>259</v>
      </c>
      <c r="F119" s="51">
        <v>202</v>
      </c>
      <c r="G119" s="51">
        <v>2</v>
      </c>
      <c r="H119" s="51"/>
      <c r="I119" s="51">
        <v>463</v>
      </c>
    </row>
    <row r="120" spans="1:10" ht="21" customHeight="1">
      <c r="A120" s="34" t="s">
        <v>354</v>
      </c>
      <c r="B120" s="107" t="s">
        <v>355</v>
      </c>
      <c r="C120" s="107"/>
      <c r="D120" s="35" t="s">
        <v>356</v>
      </c>
      <c r="E120" s="50">
        <v>34444</v>
      </c>
      <c r="F120" s="50">
        <v>9506</v>
      </c>
      <c r="G120" s="51">
        <v>101</v>
      </c>
      <c r="H120" s="51">
        <v>3</v>
      </c>
      <c r="I120" s="50">
        <v>44054</v>
      </c>
    </row>
    <row r="121" spans="1:10" ht="20.45" customHeight="1">
      <c r="A121" s="34" t="s">
        <v>357</v>
      </c>
      <c r="B121" s="107" t="s">
        <v>358</v>
      </c>
      <c r="C121" s="107"/>
      <c r="D121" s="36"/>
      <c r="E121" s="50">
        <v>2397</v>
      </c>
      <c r="F121" s="51">
        <v>320</v>
      </c>
      <c r="G121" s="51">
        <v>8</v>
      </c>
      <c r="H121" s="51"/>
      <c r="I121" s="50">
        <v>2725</v>
      </c>
    </row>
    <row r="122" spans="1:10" ht="12" customHeight="1">
      <c r="A122" s="33" t="s">
        <v>117</v>
      </c>
      <c r="B122" s="106" t="s">
        <v>399</v>
      </c>
      <c r="C122" s="106"/>
      <c r="D122" s="36"/>
      <c r="E122" s="52">
        <v>191276</v>
      </c>
      <c r="F122" s="52">
        <v>49534</v>
      </c>
      <c r="G122" s="53">
        <v>372</v>
      </c>
      <c r="H122" s="53">
        <v>21</v>
      </c>
      <c r="I122" s="52">
        <v>241203</v>
      </c>
      <c r="J122" s="43"/>
    </row>
    <row r="123" spans="1:10" ht="12" customHeight="1">
      <c r="A123" s="33"/>
      <c r="B123" s="106" t="s">
        <v>359</v>
      </c>
      <c r="C123" s="106"/>
      <c r="D123" s="39"/>
      <c r="E123" s="51"/>
      <c r="F123" s="51"/>
      <c r="G123" s="51"/>
      <c r="H123" s="51"/>
      <c r="I123" s="51"/>
      <c r="J123" s="43"/>
    </row>
    <row r="124" spans="1:10" ht="12" customHeight="1">
      <c r="A124" s="34" t="s">
        <v>360</v>
      </c>
      <c r="B124" s="107" t="s">
        <v>361</v>
      </c>
      <c r="C124" s="107"/>
      <c r="D124" s="35" t="s">
        <v>362</v>
      </c>
      <c r="E124" s="51">
        <v>239</v>
      </c>
      <c r="F124" s="51">
        <v>314</v>
      </c>
      <c r="G124" s="51">
        <v>2</v>
      </c>
      <c r="H124" s="51">
        <v>0</v>
      </c>
      <c r="I124" s="51">
        <v>555</v>
      </c>
      <c r="J124" s="43"/>
    </row>
    <row r="125" spans="1:10" ht="12" customHeight="1">
      <c r="A125" s="34" t="s">
        <v>363</v>
      </c>
      <c r="B125" s="107" t="s">
        <v>364</v>
      </c>
      <c r="C125" s="107"/>
      <c r="D125" s="35" t="s">
        <v>365</v>
      </c>
      <c r="E125" s="50">
        <v>18974</v>
      </c>
      <c r="F125" s="50">
        <v>10341</v>
      </c>
      <c r="G125" s="51">
        <v>62</v>
      </c>
      <c r="H125" s="51">
        <v>15</v>
      </c>
      <c r="I125" s="50">
        <v>29392</v>
      </c>
      <c r="J125" s="43"/>
    </row>
    <row r="126" spans="1:10" ht="12" customHeight="1">
      <c r="A126" s="34" t="s">
        <v>366</v>
      </c>
      <c r="B126" s="107" t="s">
        <v>367</v>
      </c>
      <c r="C126" s="107"/>
      <c r="D126" s="35" t="s">
        <v>368</v>
      </c>
      <c r="E126" s="51">
        <v>95</v>
      </c>
      <c r="F126" s="51">
        <v>58</v>
      </c>
      <c r="G126" s="51">
        <v>0</v>
      </c>
      <c r="H126" s="51">
        <v>0</v>
      </c>
      <c r="I126" s="51">
        <v>153</v>
      </c>
      <c r="J126" s="43"/>
    </row>
    <row r="127" spans="1:10" ht="12" customHeight="1">
      <c r="A127" s="34" t="s">
        <v>369</v>
      </c>
      <c r="B127" s="107" t="s">
        <v>370</v>
      </c>
      <c r="C127" s="107"/>
      <c r="D127" s="36"/>
      <c r="E127" s="50">
        <v>2235</v>
      </c>
      <c r="F127" s="51">
        <v>908</v>
      </c>
      <c r="G127" s="51">
        <v>11</v>
      </c>
      <c r="H127" s="51">
        <v>4</v>
      </c>
      <c r="I127" s="50">
        <v>3158</v>
      </c>
      <c r="J127" s="43"/>
    </row>
    <row r="128" spans="1:10" s="24" customFormat="1" ht="12" customHeight="1">
      <c r="A128" s="37" t="s">
        <v>115</v>
      </c>
      <c r="B128" s="108" t="s">
        <v>400</v>
      </c>
      <c r="C128" s="108"/>
      <c r="D128" s="37" t="s">
        <v>371</v>
      </c>
      <c r="E128" s="52">
        <v>21159</v>
      </c>
      <c r="F128" s="52">
        <v>11406</v>
      </c>
      <c r="G128" s="53">
        <v>74</v>
      </c>
      <c r="H128" s="53">
        <v>19</v>
      </c>
      <c r="I128" s="52">
        <v>32658</v>
      </c>
      <c r="J128" s="43"/>
    </row>
    <row r="129" spans="1:9" ht="22.5" customHeight="1">
      <c r="A129" s="105" t="s">
        <v>378</v>
      </c>
      <c r="B129" s="105"/>
      <c r="C129" s="105"/>
      <c r="D129" s="105"/>
      <c r="E129" s="105"/>
      <c r="F129" s="105"/>
      <c r="G129" s="105"/>
      <c r="H129" s="105"/>
      <c r="I129" s="105"/>
    </row>
  </sheetData>
  <mergeCells count="130">
    <mergeCell ref="B6:C6"/>
    <mergeCell ref="B7:C7"/>
    <mergeCell ref="B8:C8"/>
    <mergeCell ref="B9:C9"/>
    <mergeCell ref="B10:C10"/>
    <mergeCell ref="B11:C11"/>
    <mergeCell ref="A1:B1"/>
    <mergeCell ref="C1:I1"/>
    <mergeCell ref="A2:B2"/>
    <mergeCell ref="C2:I2"/>
    <mergeCell ref="B4:C4"/>
    <mergeCell ref="B5:C5"/>
    <mergeCell ref="A3:I3"/>
    <mergeCell ref="B18:C18"/>
    <mergeCell ref="B19:C19"/>
    <mergeCell ref="B20:C20"/>
    <mergeCell ref="B21:C21"/>
    <mergeCell ref="B22:C22"/>
    <mergeCell ref="B23:C23"/>
    <mergeCell ref="B12:C12"/>
    <mergeCell ref="B13:C13"/>
    <mergeCell ref="B14:C14"/>
    <mergeCell ref="B15:C15"/>
    <mergeCell ref="B16:C16"/>
    <mergeCell ref="B17:C17"/>
    <mergeCell ref="B30:C30"/>
    <mergeCell ref="B31:C31"/>
    <mergeCell ref="B32:C32"/>
    <mergeCell ref="B33:C33"/>
    <mergeCell ref="B34:C34"/>
    <mergeCell ref="B35:C35"/>
    <mergeCell ref="B24:C24"/>
    <mergeCell ref="B25:C25"/>
    <mergeCell ref="B26:C26"/>
    <mergeCell ref="B27:C27"/>
    <mergeCell ref="B28:C28"/>
    <mergeCell ref="B29:C29"/>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48:C48"/>
    <mergeCell ref="B49:C49"/>
    <mergeCell ref="B50:C50"/>
    <mergeCell ref="B51:C51"/>
    <mergeCell ref="B52:C52"/>
    <mergeCell ref="B53:C53"/>
    <mergeCell ref="B65:C65"/>
    <mergeCell ref="B66:C66"/>
    <mergeCell ref="B67:C67"/>
    <mergeCell ref="B68:C68"/>
    <mergeCell ref="B69:C69"/>
    <mergeCell ref="B70:C70"/>
    <mergeCell ref="B59:C59"/>
    <mergeCell ref="B60:C60"/>
    <mergeCell ref="B61:C61"/>
    <mergeCell ref="B62:C62"/>
    <mergeCell ref="B63:C63"/>
    <mergeCell ref="B64:C64"/>
    <mergeCell ref="B77:C77"/>
    <mergeCell ref="B78:C78"/>
    <mergeCell ref="B79:C79"/>
    <mergeCell ref="B80:C80"/>
    <mergeCell ref="B81:C81"/>
    <mergeCell ref="B82:C82"/>
    <mergeCell ref="B71:C71"/>
    <mergeCell ref="B72:C72"/>
    <mergeCell ref="B73:C73"/>
    <mergeCell ref="B74:C74"/>
    <mergeCell ref="B75:C75"/>
    <mergeCell ref="B76:C76"/>
    <mergeCell ref="B89:C89"/>
    <mergeCell ref="B90:C90"/>
    <mergeCell ref="B91:C91"/>
    <mergeCell ref="B92:C92"/>
    <mergeCell ref="B93:C93"/>
    <mergeCell ref="B94:C94"/>
    <mergeCell ref="B83:C83"/>
    <mergeCell ref="B84:C84"/>
    <mergeCell ref="B85:C85"/>
    <mergeCell ref="B86:C86"/>
    <mergeCell ref="B87:C87"/>
    <mergeCell ref="B88:C88"/>
    <mergeCell ref="B102:C102"/>
    <mergeCell ref="B103:C103"/>
    <mergeCell ref="B104:C104"/>
    <mergeCell ref="B105:C105"/>
    <mergeCell ref="B106:C106"/>
    <mergeCell ref="B107:C107"/>
    <mergeCell ref="B95:C95"/>
    <mergeCell ref="B96:C96"/>
    <mergeCell ref="B97:C97"/>
    <mergeCell ref="B99:C99"/>
    <mergeCell ref="B100:C100"/>
    <mergeCell ref="B101:C101"/>
    <mergeCell ref="B113:C113"/>
    <mergeCell ref="B114:C114"/>
    <mergeCell ref="B115:C115"/>
    <mergeCell ref="B116:C116"/>
    <mergeCell ref="B117:C117"/>
    <mergeCell ref="B118:C118"/>
    <mergeCell ref="B108:C108"/>
    <mergeCell ref="B109:C109"/>
    <mergeCell ref="B110:C110"/>
    <mergeCell ref="B111:C111"/>
    <mergeCell ref="B112:C112"/>
    <mergeCell ref="A129:I129"/>
    <mergeCell ref="B123:C123"/>
    <mergeCell ref="B124:C124"/>
    <mergeCell ref="B125:C125"/>
    <mergeCell ref="B126:C126"/>
    <mergeCell ref="B127:C127"/>
    <mergeCell ref="B128:C128"/>
    <mergeCell ref="B119:C119"/>
    <mergeCell ref="B120:C120"/>
    <mergeCell ref="B121:C121"/>
    <mergeCell ref="B122:C1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Timovi, osiguranici, korisnici</vt:lpstr>
      <vt:lpstr>Rad, broj posjeta, broj pregled</vt:lpstr>
      <vt:lpstr>Djeca u skrbi, preventivni posj</vt:lpstr>
      <vt:lpstr>Dijagnoze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mhemen</cp:lastModifiedBy>
  <dcterms:created xsi:type="dcterms:W3CDTF">2018-10-03T07:51:19Z</dcterms:created>
  <dcterms:modified xsi:type="dcterms:W3CDTF">2021-12-08T12:55:28Z</dcterms:modified>
</cp:coreProperties>
</file>