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5" yWindow="-105" windowWidth="23250" windowHeight="12570" tabRatio="584"/>
  </bookViews>
  <sheets>
    <sheet name="Timovi, osiguranici, korisnici" sheetId="1" r:id="rId1"/>
    <sheet name="Rad, broj posjeta, broj pregled" sheetId="2" r:id="rId2"/>
    <sheet name="Djeca u skrbi, preventivni posj" sheetId="3" r:id="rId3"/>
    <sheet name="Dijagnoze" sheetId="7" r:id="rId4"/>
  </sheets>
  <externalReferences>
    <externalReference r:id="rId5"/>
  </externalReferences>
  <definedNames>
    <definedName name="_xlnm._FilterDatabase" localSheetId="3" hidden="1">Dijagnoze!$A$4:$I$122</definedName>
    <definedName name="župa">[1]List5!$A$1:$B$22</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1" i="3"/>
  <c r="D10" i="2" l="1"/>
  <c r="E10"/>
  <c r="I32" i="3" l="1"/>
  <c r="I12"/>
  <c r="I13"/>
  <c r="I14"/>
  <c r="I15"/>
  <c r="I16"/>
  <c r="I17"/>
  <c r="I18"/>
  <c r="I19"/>
  <c r="I20"/>
  <c r="I21"/>
  <c r="I22"/>
  <c r="I23"/>
  <c r="I24"/>
  <c r="I25"/>
  <c r="I26"/>
  <c r="I27"/>
  <c r="I28"/>
  <c r="I29"/>
  <c r="I30"/>
  <c r="I31"/>
  <c r="C11"/>
  <c r="E11"/>
  <c r="F11"/>
  <c r="G11"/>
  <c r="H11"/>
  <c r="D11"/>
  <c r="C9" i="1"/>
  <c r="I11" i="3" l="1"/>
</calcChain>
</file>

<file path=xl/sharedStrings.xml><?xml version="1.0" encoding="utf-8"?>
<sst xmlns="http://schemas.openxmlformats.org/spreadsheetml/2006/main" count="465" uniqueCount="405">
  <si>
    <t xml:space="preserve"> Grad Zagreb</t>
  </si>
  <si>
    <t>U ordinaciji</t>
  </si>
  <si>
    <t>U kući</t>
  </si>
  <si>
    <t>County</t>
  </si>
  <si>
    <t>Ukupno</t>
  </si>
  <si>
    <t>do 2 mj.</t>
  </si>
  <si>
    <t>3-5 mj.</t>
  </si>
  <si>
    <t>6-11 mj.</t>
  </si>
  <si>
    <t>1-3 g.</t>
  </si>
  <si>
    <t>4-6 g.</t>
  </si>
  <si>
    <t>up to 2 m</t>
  </si>
  <si>
    <t>3-5 m</t>
  </si>
  <si>
    <t xml:space="preserve">6-11 m </t>
  </si>
  <si>
    <t>1-3 yr</t>
  </si>
  <si>
    <t>Total</t>
  </si>
  <si>
    <t>HRVATSKA</t>
  </si>
  <si>
    <t xml:space="preserve"> Zagrebačka </t>
  </si>
  <si>
    <t xml:space="preserve"> Krapinsko-zagorska </t>
  </si>
  <si>
    <t xml:space="preserve"> Sisačko-moslavačka </t>
  </si>
  <si>
    <t xml:space="preserve"> Karlovačka </t>
  </si>
  <si>
    <t xml:space="preserve"> Varaždinska </t>
  </si>
  <si>
    <t xml:space="preserve"> Koprivničko-križevačka </t>
  </si>
  <si>
    <t xml:space="preserve"> Bjelovarsko-bilogorska </t>
  </si>
  <si>
    <t xml:space="preserve"> Primorsko-goranska </t>
  </si>
  <si>
    <t xml:space="preserve"> Ličko-senjska </t>
  </si>
  <si>
    <t xml:space="preserve"> Virovitičko-podravska </t>
  </si>
  <si>
    <t xml:space="preserve"> Požeško-slavonska </t>
  </si>
  <si>
    <t xml:space="preserve"> Brodsko-posavska </t>
  </si>
  <si>
    <t xml:space="preserve"> Zadarska </t>
  </si>
  <si>
    <t xml:space="preserve"> Osječko-baranjska </t>
  </si>
  <si>
    <t xml:space="preserve"> Šibensko-kninska </t>
  </si>
  <si>
    <t xml:space="preserve"> Vukovarsko-srijemska </t>
  </si>
  <si>
    <t xml:space="preserve"> Splitsko-dalmatinska </t>
  </si>
  <si>
    <t xml:space="preserve"> Istarska </t>
  </si>
  <si>
    <t xml:space="preserve"> Dubrovačko-neretvanska </t>
  </si>
  <si>
    <t xml:space="preserve"> Međimurska </t>
  </si>
  <si>
    <t>Number of teams*</t>
  </si>
  <si>
    <t>Županija</t>
  </si>
  <si>
    <t>Broj timova*</t>
  </si>
  <si>
    <t>Broj osiguranika u skrbi*</t>
  </si>
  <si>
    <t>Number of insured persons*</t>
  </si>
  <si>
    <t>Number of persons receiving care</t>
  </si>
  <si>
    <t>Broj korisnika zdravstvene zaštite</t>
  </si>
  <si>
    <r>
      <t xml:space="preserve">*Podaci Hrvatskog zavoda za zdravstveno osiguranje – </t>
    </r>
    <r>
      <rPr>
        <i/>
        <sz val="8"/>
        <color indexed="8"/>
        <rFont val="Arial"/>
        <family val="2"/>
      </rPr>
      <t>Data is provided by the Croatian Health Insurance Fund</t>
    </r>
  </si>
  <si>
    <t>344.864**</t>
  </si>
  <si>
    <t xml:space="preserve">        Broj posjeta</t>
  </si>
  <si>
    <t>Visits</t>
  </si>
  <si>
    <t>MD office</t>
  </si>
  <si>
    <t>At home</t>
  </si>
  <si>
    <t>Broj pregleda</t>
  </si>
  <si>
    <t>Examinations</t>
  </si>
  <si>
    <t>Upućivanja na specijalistički pregled*</t>
  </si>
  <si>
    <t>Refferals to specialists*</t>
  </si>
  <si>
    <t>*  A1 i A2 uputnice - A1 and A2 referral forms</t>
  </si>
  <si>
    <t>Broj  djece koji su koristili zdravstvenu zaštitu</t>
  </si>
  <si>
    <t>Number of children receiving care</t>
  </si>
  <si>
    <t>Ukupno preventivnih pregleda</t>
  </si>
  <si>
    <t>Preventive examinations in total</t>
  </si>
  <si>
    <t>4-6 yr</t>
  </si>
  <si>
    <t xml:space="preserve">                   Number of check-upexaminations
/child age/</t>
  </si>
  <si>
    <t>Tablica 1.</t>
  </si>
  <si>
    <r>
      <t>**</t>
    </r>
    <r>
      <rPr>
        <i/>
        <sz val="8"/>
        <color indexed="8"/>
        <rFont val="Arial"/>
        <family val="2"/>
      </rPr>
      <t>The total number of health care users, obtained by summing the number of users by counties where the practice is located, is higher than the total number of users at the national level in the Republic of Croatia as some users sought health care services in several different counties during the year.</t>
    </r>
  </si>
  <si>
    <t xml:space="preserve">**Ukupan broj korisnika zdravstvene zaštite izračunat zbrajanjem korisnika po županijama ordinacije veći je od ukupnog broja korisnika na razini Republike Hrvatske jer su pojedine osobe tokom godine zdravstvenu zaštitu koristile u više različitih županija. </t>
  </si>
  <si>
    <t>Tablica 2.</t>
  </si>
  <si>
    <t>Table 2</t>
  </si>
  <si>
    <t>Tablica 3.</t>
  </si>
  <si>
    <t xml:space="preserve">    Broj sistametskih pregleda
/dob djeteta/</t>
  </si>
  <si>
    <t>Table 3</t>
  </si>
  <si>
    <t>Kodovi za posebne svrhe – Codes for special purposes</t>
  </si>
  <si>
    <t>Broj osoba kod kojih je zabilježena barem jedna dijagnoza iz navedenih skupina bolesti i stanja u djelatnosti zdravstvene zaštite predškolske djece u Hrvatskoj u 2020. godini</t>
  </si>
  <si>
    <t>Preventivna zaštita dojenčadi i predškolske djece u djelatnosti zdravstvene
 zaštite predškolske djece po županijama Hrvatske u 2020. godini</t>
  </si>
  <si>
    <t>Preventive medical care provided in 2020 in Croatia to infants and young children 
in the Pre-school Children´s Health Service by county</t>
  </si>
  <si>
    <t xml:space="preserve">Broj timova, broj osiguranika u skrbi te broj korisnika zdravstvene zaštite u djelatnosti 
zdravstvene zaštite predškolske djece po županijama Hrvatske u 2020. godini </t>
  </si>
  <si>
    <t>Number of teams, insureds and persons receiving medical care in 2020 in 
Croatia from the Pre-school Children´ Health Service by county</t>
  </si>
  <si>
    <t xml:space="preserve">Broj posjeta i pregleda u ordinaciji i u kući bolesnika te broj upućivanja na specijalistički 
pregled u djelatnosti zdravstvene zaštite predškolske djece  po županijama Hrvatske u 2020. godini </t>
  </si>
  <si>
    <t>The number of visits and check-ups at clinic and home, and the number of referral notes 
to specialist in 2020 in Croatia from the Pre-school Children´s Health Service, by county</t>
  </si>
  <si>
    <r>
      <t>Br</t>
    </r>
    <r>
      <rPr>
        <sz val="8"/>
        <color rgb="FF000000"/>
        <rFont val="Arial Narrow"/>
        <family val="2"/>
      </rPr>
      <t>/</t>
    </r>
    <r>
      <rPr>
        <i/>
        <sz val="8"/>
        <color rgb="FF000000"/>
        <rFont val="Arial Narrow"/>
        <family val="2"/>
      </rPr>
      <t>No</t>
    </r>
  </si>
  <si>
    <r>
      <t>Šifra</t>
    </r>
    <r>
      <rPr>
        <sz val="8"/>
        <color rgb="FF000000"/>
        <rFont val="Arial Narrow"/>
        <family val="2"/>
      </rPr>
      <t>/</t>
    </r>
    <r>
      <rPr>
        <i/>
        <sz val="8"/>
        <color rgb="FF000000"/>
        <rFont val="Arial Narrow"/>
        <family val="2"/>
      </rPr>
      <t>Code</t>
    </r>
  </si>
  <si>
    <r>
      <t>0-6 g.</t>
    </r>
    <r>
      <rPr>
        <i/>
        <sz val="8"/>
        <color rgb="FF000000"/>
        <rFont val="Arial Narrow"/>
        <family val="2"/>
      </rPr>
      <t>/yr</t>
    </r>
  </si>
  <si>
    <r>
      <t>7-19 g.</t>
    </r>
    <r>
      <rPr>
        <i/>
        <sz val="8"/>
        <color rgb="FF000000"/>
        <rFont val="Arial Narrow"/>
        <family val="2"/>
      </rPr>
      <t xml:space="preserve"> /yr</t>
    </r>
  </si>
  <si>
    <r>
      <t>20-64 g</t>
    </r>
    <r>
      <rPr>
        <i/>
        <sz val="8"/>
        <color rgb="FF000000"/>
        <rFont val="Arial Narrow"/>
        <family val="2"/>
      </rPr>
      <t>/yr</t>
    </r>
  </si>
  <si>
    <t>65 +</t>
  </si>
  <si>
    <t>1.</t>
  </si>
  <si>
    <r>
      <t xml:space="preserve">Zarazne bolesti probavnog sustava – </t>
    </r>
    <r>
      <rPr>
        <i/>
        <sz val="8"/>
        <color rgb="FF000000"/>
        <rFont val="Arial Narrow"/>
        <family val="2"/>
      </rPr>
      <t>Intestinal infectious diseases</t>
    </r>
  </si>
  <si>
    <t>A00-A09</t>
  </si>
  <si>
    <t>2.</t>
  </si>
  <si>
    <r>
      <t xml:space="preserve">Tuberkuloza dišnih putova – </t>
    </r>
    <r>
      <rPr>
        <i/>
        <sz val="8"/>
        <color rgb="FF000000"/>
        <rFont val="Arial Narrow"/>
        <family val="2"/>
      </rPr>
      <t>Respiratory tuberculosis</t>
    </r>
  </si>
  <si>
    <t>A15-A16</t>
  </si>
  <si>
    <t>4.</t>
  </si>
  <si>
    <r>
      <t xml:space="preserve">Hripavac (pertussis) – </t>
    </r>
    <r>
      <rPr>
        <i/>
        <sz val="8"/>
        <color rgb="FF000000"/>
        <rFont val="Arial Narrow"/>
        <family val="2"/>
      </rPr>
      <t>Whooping cough</t>
    </r>
  </si>
  <si>
    <t>A37</t>
  </si>
  <si>
    <t>5.</t>
  </si>
  <si>
    <r>
      <t xml:space="preserve">Šarlah (scarlatina) – </t>
    </r>
    <r>
      <rPr>
        <i/>
        <sz val="8"/>
        <color rgb="FF000000"/>
        <rFont val="Arial Narrow"/>
        <family val="2"/>
      </rPr>
      <t>Scarlet fever</t>
    </r>
  </si>
  <si>
    <t>A38</t>
  </si>
  <si>
    <t>6.</t>
  </si>
  <si>
    <r>
      <t xml:space="preserve">Druge bakterijske bolesti (osim A37 i A38) – </t>
    </r>
    <r>
      <rPr>
        <i/>
        <sz val="8"/>
        <color rgb="FF000000"/>
        <rFont val="Arial Narrow"/>
        <family val="2"/>
      </rPr>
      <t>Other bact. dis. (except A37 &amp; A38)</t>
    </r>
  </si>
  <si>
    <t>A20-A49</t>
  </si>
  <si>
    <t>9.</t>
  </si>
  <si>
    <r>
      <t xml:space="preserve">Varicela, morbili i rubeola – </t>
    </r>
    <r>
      <rPr>
        <i/>
        <sz val="8"/>
        <color rgb="FF000000"/>
        <rFont val="Arial Narrow"/>
        <family val="2"/>
      </rPr>
      <t>Varicella, measles and rubella</t>
    </r>
  </si>
  <si>
    <t>B01, B05,</t>
  </si>
  <si>
    <t>10.</t>
  </si>
  <si>
    <t>Bolest uzrokovana HIV-om</t>
  </si>
  <si>
    <t>B20-B24</t>
  </si>
  <si>
    <t>11.</t>
  </si>
  <si>
    <r>
      <t xml:space="preserve">Kandidijaza - </t>
    </r>
    <r>
      <rPr>
        <i/>
        <sz val="8"/>
        <color rgb="FF000000"/>
        <rFont val="Arial Narrow"/>
        <family val="2"/>
      </rPr>
      <t>Candidiasis</t>
    </r>
  </si>
  <si>
    <t>B37</t>
  </si>
  <si>
    <t>12.</t>
  </si>
  <si>
    <r>
      <t xml:space="preserve">Helmintijaze - </t>
    </r>
    <r>
      <rPr>
        <i/>
        <sz val="8"/>
        <color rgb="FF000000"/>
        <rFont val="Arial Narrow"/>
        <family val="2"/>
      </rPr>
      <t>Helminthiases</t>
    </r>
  </si>
  <si>
    <t>B65-B83</t>
  </si>
  <si>
    <t>13.</t>
  </si>
  <si>
    <r>
      <t xml:space="preserve">Ostale zarazne i parazitarne bolesti – </t>
    </r>
    <r>
      <rPr>
        <i/>
        <sz val="8"/>
        <color rgb="FF000000"/>
        <rFont val="Arial Narrow"/>
        <family val="2"/>
      </rPr>
      <t>Other infectious and parasitic diseases</t>
    </r>
  </si>
  <si>
    <t xml:space="preserve">1. </t>
  </si>
  <si>
    <t>20.</t>
  </si>
  <si>
    <r>
      <t xml:space="preserve">Zloćudne novotvorine limfnoga, hematopoetičnog i srodnog tkiva – </t>
    </r>
    <r>
      <rPr>
        <i/>
        <sz val="8"/>
        <color rgb="FF000000"/>
        <rFont val="Arial Narrow"/>
        <family val="2"/>
      </rPr>
      <t>Malignant neoplasm of lymphoid, hematopoietic and related tissue</t>
    </r>
  </si>
  <si>
    <t>C81-C97</t>
  </si>
  <si>
    <t>21.</t>
  </si>
  <si>
    <r>
      <t xml:space="preserve">Ostale zloćudne novotvorine – </t>
    </r>
    <r>
      <rPr>
        <i/>
        <sz val="8"/>
        <color rgb="FF000000"/>
        <rFont val="Arial Narrow"/>
        <family val="2"/>
      </rPr>
      <t>Other malignant neoplasms</t>
    </r>
  </si>
  <si>
    <t>22.</t>
  </si>
  <si>
    <r>
      <t xml:space="preserve">Novotvorine in situ i dobroćudne novotvorine nepoznate prirode – </t>
    </r>
    <r>
      <rPr>
        <i/>
        <sz val="8"/>
        <color rgb="FF000000"/>
        <rFont val="Arial Narrow"/>
        <family val="2"/>
      </rPr>
      <t>In situ neoplasms and benign neoplasms of unknown behavior</t>
    </r>
  </si>
  <si>
    <t>D00-D48</t>
  </si>
  <si>
    <t>23.</t>
  </si>
  <si>
    <r>
      <t xml:space="preserve">Anemije zbog manjka željeza – </t>
    </r>
    <r>
      <rPr>
        <i/>
        <sz val="8"/>
        <color rgb="FF000000"/>
        <rFont val="Arial Narrow"/>
        <family val="2"/>
      </rPr>
      <t>Iron deficiency anemia</t>
    </r>
  </si>
  <si>
    <t>D50</t>
  </si>
  <si>
    <t>24.</t>
  </si>
  <si>
    <r>
      <t xml:space="preserve">Druge bolesti krvi i krvotvornog sustava – </t>
    </r>
    <r>
      <rPr>
        <i/>
        <sz val="8"/>
        <color rgb="FF000000"/>
        <rFont val="Arial Narrow"/>
        <family val="2"/>
      </rPr>
      <t>Other diseases of blood and blood-forming organs</t>
    </r>
  </si>
  <si>
    <t>D51-D77</t>
  </si>
  <si>
    <t>25.</t>
  </si>
  <si>
    <r>
      <t xml:space="preserve">Neki poremećaji imunološkog sustava – </t>
    </r>
    <r>
      <rPr>
        <i/>
        <sz val="8"/>
        <color rgb="FF000000"/>
        <rFont val="Arial Narrow"/>
        <family val="2"/>
      </rPr>
      <t>Certain disorders involving the immune mechanism</t>
    </r>
  </si>
  <si>
    <t>D80-D89</t>
  </si>
  <si>
    <t>3.</t>
  </si>
  <si>
    <t>26.</t>
  </si>
  <si>
    <r>
      <t xml:space="preserve">Poremećaji štitnjače – </t>
    </r>
    <r>
      <rPr>
        <i/>
        <sz val="8"/>
        <color rgb="FF000000"/>
        <rFont val="Arial Narrow"/>
        <family val="2"/>
      </rPr>
      <t>Disorders of thyroid gland</t>
    </r>
  </si>
  <si>
    <t>E00-E07</t>
  </si>
  <si>
    <t>27.</t>
  </si>
  <si>
    <r>
      <t xml:space="preserve">Dijabetes melitus – </t>
    </r>
    <r>
      <rPr>
        <i/>
        <sz val="8"/>
        <color rgb="FF000000"/>
        <rFont val="Arial Narrow"/>
        <family val="2"/>
      </rPr>
      <t>Diabetes mellitus</t>
    </r>
  </si>
  <si>
    <t>E10-E14</t>
  </si>
  <si>
    <t>28.</t>
  </si>
  <si>
    <r>
      <t xml:space="preserve">Pretilost – </t>
    </r>
    <r>
      <rPr>
        <i/>
        <sz val="8"/>
        <color rgb="FF000000"/>
        <rFont val="Arial Narrow"/>
        <family val="2"/>
      </rPr>
      <t>Obesity</t>
    </r>
  </si>
  <si>
    <t>E65-E66</t>
  </si>
  <si>
    <t>29.</t>
  </si>
  <si>
    <r>
      <t xml:space="preserve">Ostale endokrine bolesti, bolesti prehrane i bolesti metabolizma – </t>
    </r>
    <r>
      <rPr>
        <i/>
        <sz val="8"/>
        <color rgb="FF000000"/>
        <rFont val="Arial Narrow"/>
        <family val="2"/>
      </rPr>
      <t>Other endocrine, nutritional and metabolic diseases</t>
    </r>
  </si>
  <si>
    <t>30.</t>
  </si>
  <si>
    <r>
      <t xml:space="preserve">Shizofrenija, shizotipni i sumanuti poremećaji – </t>
    </r>
    <r>
      <rPr>
        <i/>
        <sz val="8"/>
        <color rgb="FF000000"/>
        <rFont val="Arial Narrow"/>
        <family val="2"/>
      </rPr>
      <t>Schizophrenia, schizotypal and delusional disorders</t>
    </r>
  </si>
  <si>
    <t>F20-F29</t>
  </si>
  <si>
    <t>34.</t>
  </si>
  <si>
    <r>
      <t xml:space="preserve">Neuroze i afektivni poremećaji povezani sa stresom i somatoformni poremeća – </t>
    </r>
    <r>
      <rPr>
        <i/>
        <sz val="8"/>
        <color rgb="FF000000"/>
        <rFont val="Arial Narrow"/>
        <family val="2"/>
      </rPr>
      <t>Neurotic, stress-related and somatoform disorders</t>
    </r>
  </si>
  <si>
    <t>F40-F48</t>
  </si>
  <si>
    <t>35.</t>
  </si>
  <si>
    <r>
      <t xml:space="preserve">Duševna zaostalost – </t>
    </r>
    <r>
      <rPr>
        <i/>
        <sz val="8"/>
        <color rgb="FF000000"/>
        <rFont val="Arial Narrow"/>
        <family val="2"/>
      </rPr>
      <t>Mental retardation</t>
    </r>
  </si>
  <si>
    <t>F70-F79</t>
  </si>
  <si>
    <t>36.</t>
  </si>
  <si>
    <r>
      <t xml:space="preserve">Ostali duševni poremećaji i poremećaji ponašanja –  </t>
    </r>
    <r>
      <rPr>
        <i/>
        <sz val="8"/>
        <color rgb="FF000000"/>
        <rFont val="Arial Narrow"/>
        <family val="2"/>
      </rPr>
      <t>Other mental and behavioral disorders</t>
    </r>
  </si>
  <si>
    <t>37.</t>
  </si>
  <si>
    <r>
      <t xml:space="preserve">Ekstrapiramidalni i poremećaji kretanja – </t>
    </r>
    <r>
      <rPr>
        <i/>
        <sz val="8"/>
        <color rgb="FF000000"/>
        <rFont val="Arial Narrow"/>
        <family val="2"/>
      </rPr>
      <t>Extrapyramidal and movement disor.</t>
    </r>
  </si>
  <si>
    <t>G20-G26</t>
  </si>
  <si>
    <t>38.</t>
  </si>
  <si>
    <r>
      <t xml:space="preserve">Epilepsija - </t>
    </r>
    <r>
      <rPr>
        <i/>
        <sz val="8"/>
        <color rgb="FF000000"/>
        <rFont val="Arial Narrow"/>
        <family val="2"/>
      </rPr>
      <t>Epilepsy</t>
    </r>
  </si>
  <si>
    <t>G40-G41</t>
  </si>
  <si>
    <t>39.</t>
  </si>
  <si>
    <r>
      <t xml:space="preserve">Migrena i ostali sindromi glavobolje – </t>
    </r>
    <r>
      <rPr>
        <i/>
        <sz val="8"/>
        <color rgb="FF000000"/>
        <rFont val="Arial Narrow"/>
        <family val="2"/>
      </rPr>
      <t>Migraine and other headache syndromes</t>
    </r>
  </si>
  <si>
    <t>G43-G44</t>
  </si>
  <si>
    <t>40.</t>
  </si>
  <si>
    <r>
      <t xml:space="preserve">Cerebralna paraliza i ostali paralitični sindromi – </t>
    </r>
    <r>
      <rPr>
        <i/>
        <sz val="8"/>
        <color rgb="FF000000"/>
        <rFont val="Arial Narrow"/>
        <family val="2"/>
      </rPr>
      <t>Cerebral palsy and other paralytic syndromes</t>
    </r>
  </si>
  <si>
    <t>G80-G83</t>
  </si>
  <si>
    <t>41.</t>
  </si>
  <si>
    <r>
      <t xml:space="preserve">Ostale bolesti i poremećaji živčanog sustava – </t>
    </r>
    <r>
      <rPr>
        <i/>
        <sz val="8"/>
        <color rgb="FF000000"/>
        <rFont val="Arial Narrow"/>
        <family val="2"/>
      </rPr>
      <t>Other diseases and disorders of the nervous system</t>
    </r>
  </si>
  <si>
    <t>42.</t>
  </si>
  <si>
    <r>
      <t xml:space="preserve">Konjunktivitis - </t>
    </r>
    <r>
      <rPr>
        <i/>
        <sz val="8"/>
        <color rgb="FF000000"/>
        <rFont val="Arial Narrow"/>
        <family val="2"/>
      </rPr>
      <t>Conjunctivitis</t>
    </r>
  </si>
  <si>
    <t>H10</t>
  </si>
  <si>
    <t>43.</t>
  </si>
  <si>
    <r>
      <t xml:space="preserve">Katarakta i druge bolesti leće – </t>
    </r>
    <r>
      <rPr>
        <i/>
        <sz val="8"/>
        <color rgb="FF000000"/>
        <rFont val="Arial Narrow"/>
        <family val="2"/>
      </rPr>
      <t>Cataract and other disorders of lens</t>
    </r>
  </si>
  <si>
    <t>H25-H28</t>
  </si>
  <si>
    <t>44.</t>
  </si>
  <si>
    <r>
      <t xml:space="preserve">Glaukom - </t>
    </r>
    <r>
      <rPr>
        <i/>
        <sz val="8"/>
        <color rgb="FF000000"/>
        <rFont val="Arial Narrow"/>
        <family val="2"/>
      </rPr>
      <t>Glaucoma</t>
    </r>
  </si>
  <si>
    <t>H40-H42</t>
  </si>
  <si>
    <t>45.</t>
  </si>
  <si>
    <r>
      <t xml:space="preserve">Strabizam - </t>
    </r>
    <r>
      <rPr>
        <i/>
        <sz val="8"/>
        <color rgb="FF000000"/>
        <rFont val="Arial Narrow"/>
        <family val="2"/>
      </rPr>
      <t>Strabismus</t>
    </r>
  </si>
  <si>
    <t>H49-H50</t>
  </si>
  <si>
    <t>46.</t>
  </si>
  <si>
    <r>
      <t>Poremećaji refrakcije i akomodacije–</t>
    </r>
    <r>
      <rPr>
        <i/>
        <sz val="8"/>
        <color rgb="FF000000"/>
        <rFont val="Arial Narrow"/>
        <family val="2"/>
      </rPr>
      <t>Disorders of refraction and accomodation</t>
    </r>
  </si>
  <si>
    <t>H52</t>
  </si>
  <si>
    <t>47.</t>
  </si>
  <si>
    <r>
      <t xml:space="preserve">Ostale bolesti oka i adneksa – </t>
    </r>
    <r>
      <rPr>
        <i/>
        <sz val="8"/>
        <color rgb="FF000000"/>
        <rFont val="Arial Narrow"/>
        <family val="2"/>
      </rPr>
      <t>Other diseases of the eye and adnexa</t>
    </r>
  </si>
  <si>
    <t>7.</t>
  </si>
  <si>
    <t>48.</t>
  </si>
  <si>
    <r>
      <t xml:space="preserve">Upala srednjeg uha i druge bolesti srednjeg uha i mastoida – </t>
    </r>
    <r>
      <rPr>
        <i/>
        <sz val="8"/>
        <color rgb="FF000000"/>
        <rFont val="Arial Narrow"/>
        <family val="2"/>
      </rPr>
      <t>Otitis media and other diseases of middle ear and mastoid</t>
    </r>
  </si>
  <si>
    <t>H65-H75</t>
  </si>
  <si>
    <t>49.</t>
  </si>
  <si>
    <r>
      <t xml:space="preserve">Oštećenje sluha – </t>
    </r>
    <r>
      <rPr>
        <i/>
        <sz val="8"/>
        <color rgb="FF000000"/>
        <rFont val="Arial Narrow"/>
        <family val="2"/>
      </rPr>
      <t>Hearing loss</t>
    </r>
  </si>
  <si>
    <t>H90-H91</t>
  </si>
  <si>
    <t>50.</t>
  </si>
  <si>
    <r>
      <t xml:space="preserve">Ostale bolesti uha i mastoidnog nastavka – </t>
    </r>
    <r>
      <rPr>
        <i/>
        <sz val="8"/>
        <color rgb="FF000000"/>
        <rFont val="Arial Narrow"/>
        <family val="2"/>
      </rPr>
      <t>Other diseases of the ear and mastoid process</t>
    </r>
  </si>
  <si>
    <t>8.</t>
  </si>
  <si>
    <t>51.</t>
  </si>
  <si>
    <r>
      <t xml:space="preserve">Akutna reumatska groznica – </t>
    </r>
    <r>
      <rPr>
        <i/>
        <sz val="8"/>
        <color rgb="FF000000"/>
        <rFont val="Arial Narrow"/>
        <family val="2"/>
      </rPr>
      <t>Acute rheumatic fever</t>
    </r>
  </si>
  <si>
    <t>I00-I02</t>
  </si>
  <si>
    <t>52.</t>
  </si>
  <si>
    <t>Kronične reumatske srčane bolesti – Chronic rheumatic heart diseases</t>
  </si>
  <si>
    <t>I05-I09</t>
  </si>
  <si>
    <t>53.</t>
  </si>
  <si>
    <r>
      <t xml:space="preserve">Hipertenzivne bolesti – </t>
    </r>
    <r>
      <rPr>
        <i/>
        <sz val="8"/>
        <color rgb="FF000000"/>
        <rFont val="Arial Narrow"/>
        <family val="2"/>
      </rPr>
      <t>Hypertensive diseases</t>
    </r>
  </si>
  <si>
    <t>I10-I15</t>
  </si>
  <si>
    <t>55.</t>
  </si>
  <si>
    <t>Druge ishemične bolesti srca</t>
  </si>
  <si>
    <t>I20, I24-I25</t>
  </si>
  <si>
    <t>56.</t>
  </si>
  <si>
    <r>
      <t xml:space="preserve">Druge srčane bolesti – </t>
    </r>
    <r>
      <rPr>
        <i/>
        <sz val="8"/>
        <color rgb="FF000000"/>
        <rFont val="Arial Narrow"/>
        <family val="2"/>
      </rPr>
      <t>Other heart diseases</t>
    </r>
  </si>
  <si>
    <t>I26-I52</t>
  </si>
  <si>
    <t>57.</t>
  </si>
  <si>
    <r>
      <t>Cerebrovaskularni inzult -</t>
    </r>
    <r>
      <rPr>
        <i/>
        <sz val="8"/>
        <color rgb="FF000000"/>
        <rFont val="Arial Narrow"/>
        <family val="2"/>
      </rPr>
      <t xml:space="preserve"> Stroke</t>
    </r>
  </si>
  <si>
    <t>I60-I64</t>
  </si>
  <si>
    <t>58.</t>
  </si>
  <si>
    <r>
      <t xml:space="preserve">Druge cerebrovaskularne bolesti – </t>
    </r>
    <r>
      <rPr>
        <i/>
        <sz val="8"/>
        <color rgb="FF000000"/>
        <rFont val="Arial Narrow"/>
        <family val="2"/>
      </rPr>
      <t>Other cerebrovascular diseases</t>
    </r>
  </si>
  <si>
    <t>I65-I68</t>
  </si>
  <si>
    <t>61.</t>
  </si>
  <si>
    <r>
      <t xml:space="preserve">Bolesti vena (embolija, tromboza, varices) – </t>
    </r>
    <r>
      <rPr>
        <i/>
        <sz val="8"/>
        <color rgb="FF000000"/>
        <rFont val="Arial Narrow"/>
        <family val="2"/>
      </rPr>
      <t>Diseases of veins (embolism, thrombosis, varicose veins)</t>
    </r>
  </si>
  <si>
    <t>I80-I87</t>
  </si>
  <si>
    <t>62.</t>
  </si>
  <si>
    <r>
      <t xml:space="preserve">Ostale bolesti cirkulacijskog sustava – </t>
    </r>
    <r>
      <rPr>
        <i/>
        <sz val="8"/>
        <color rgb="FF000000"/>
        <rFont val="Arial Narrow"/>
        <family val="2"/>
      </rPr>
      <t>Other diseases of the circulatory system</t>
    </r>
  </si>
  <si>
    <t>63.</t>
  </si>
  <si>
    <r>
      <t xml:space="preserve">Akutne infekcije gornjega dišnog sustava – </t>
    </r>
    <r>
      <rPr>
        <i/>
        <sz val="8"/>
        <color rgb="FF000000"/>
        <rFont val="Arial Narrow"/>
        <family val="2"/>
      </rPr>
      <t>Acute upper respiratory infections</t>
    </r>
  </si>
  <si>
    <t>J00-J06</t>
  </si>
  <si>
    <t>64.</t>
  </si>
  <si>
    <r>
      <t xml:space="preserve">Gripa (influenca) - </t>
    </r>
    <r>
      <rPr>
        <i/>
        <sz val="8"/>
        <color rgb="FF000000"/>
        <rFont val="Arial Narrow"/>
        <family val="2"/>
      </rPr>
      <t>Influenza</t>
    </r>
  </si>
  <si>
    <t>J10-J11</t>
  </si>
  <si>
    <t>65.</t>
  </si>
  <si>
    <r>
      <t xml:space="preserve">Pneumonija - </t>
    </r>
    <r>
      <rPr>
        <i/>
        <sz val="8"/>
        <color rgb="FF000000"/>
        <rFont val="Arial Narrow"/>
        <family val="2"/>
      </rPr>
      <t>Pneumonia</t>
    </r>
  </si>
  <si>
    <t>J12-J18</t>
  </si>
  <si>
    <t>66.</t>
  </si>
  <si>
    <r>
      <t xml:space="preserve">Akutni bronhitis i akutni bronhiolitis – </t>
    </r>
    <r>
      <rPr>
        <i/>
        <sz val="8"/>
        <color rgb="FF000000"/>
        <rFont val="Arial Narrow"/>
        <family val="2"/>
      </rPr>
      <t>Acute bronchitis and acute bronchiolitis</t>
    </r>
  </si>
  <si>
    <t>J20-J21</t>
  </si>
  <si>
    <t>67.</t>
  </si>
  <si>
    <r>
      <t xml:space="preserve">Bronhitis, emfizem, astma i druge kronične opstruktivne bolesti pluća – </t>
    </r>
    <r>
      <rPr>
        <i/>
        <sz val="8"/>
        <color rgb="FF000000"/>
        <rFont val="Arial Narrow"/>
        <family val="2"/>
      </rPr>
      <t>Bronchitis, emphysema, asthma and other chronic obstructive pulmonary dis.</t>
    </r>
  </si>
  <si>
    <t>J40-J44, J47</t>
  </si>
  <si>
    <t>69.</t>
  </si>
  <si>
    <r>
      <t xml:space="preserve">Ostale bolesti dišnog sustava – </t>
    </r>
    <r>
      <rPr>
        <i/>
        <sz val="8"/>
        <color rgb="FF000000"/>
        <rFont val="Arial Narrow"/>
        <family val="2"/>
      </rPr>
      <t>Other diseases of the respiratory system</t>
    </r>
  </si>
  <si>
    <t>70.</t>
  </si>
  <si>
    <r>
      <t xml:space="preserve">Bolesti usne šupljine, žlijezda slinovnica i čeljusti – </t>
    </r>
    <r>
      <rPr>
        <i/>
        <sz val="8"/>
        <color rgb="FF000000"/>
        <rFont val="Arial Narrow"/>
        <family val="2"/>
      </rPr>
      <t>Diseases of oral cavity, salivary glands and jaws</t>
    </r>
  </si>
  <si>
    <t>K00-K14</t>
  </si>
  <si>
    <t>71.</t>
  </si>
  <si>
    <r>
      <t xml:space="preserve">Ulkus želuca i duodenuma (gastroduodenalni) – </t>
    </r>
    <r>
      <rPr>
        <i/>
        <sz val="8"/>
        <color rgb="FF000000"/>
        <rFont val="Arial Narrow"/>
        <family val="2"/>
      </rPr>
      <t>Gastroduodenal ulcer</t>
    </r>
  </si>
  <si>
    <t>K25-K27</t>
  </si>
  <si>
    <t>72.</t>
  </si>
  <si>
    <r>
      <t xml:space="preserve">Akutna upala crvuljka (apendicitis) – </t>
    </r>
    <r>
      <rPr>
        <i/>
        <sz val="8"/>
        <color rgb="FF000000"/>
        <rFont val="Arial Narrow"/>
        <family val="2"/>
      </rPr>
      <t>Acute appendicitis</t>
    </r>
  </si>
  <si>
    <t>K35</t>
  </si>
  <si>
    <t>73.</t>
  </si>
  <si>
    <r>
      <t xml:space="preserve">Preponska kila (ingvinalna hernija) – </t>
    </r>
    <r>
      <rPr>
        <i/>
        <sz val="8"/>
        <color rgb="FF000000"/>
        <rFont val="Arial Narrow"/>
        <family val="2"/>
      </rPr>
      <t>Inguinal hernia</t>
    </r>
  </si>
  <si>
    <t>K40</t>
  </si>
  <si>
    <t>74.</t>
  </si>
  <si>
    <r>
      <t xml:space="preserve">Ostale hernije trbušne šupljine – </t>
    </r>
    <r>
      <rPr>
        <i/>
        <sz val="8"/>
        <color rgb="FF000000"/>
        <rFont val="Arial Narrow"/>
        <family val="2"/>
      </rPr>
      <t>Other ventral hernias</t>
    </r>
  </si>
  <si>
    <t>K41-K46</t>
  </si>
  <si>
    <t>75.</t>
  </si>
  <si>
    <r>
      <t xml:space="preserve">Bolesti jetre – </t>
    </r>
    <r>
      <rPr>
        <i/>
        <sz val="8"/>
        <color rgb="FF000000"/>
        <rFont val="Arial Narrow"/>
        <family val="2"/>
      </rPr>
      <t>Diseases of liver</t>
    </r>
  </si>
  <si>
    <t>K70-K77</t>
  </si>
  <si>
    <t>76.</t>
  </si>
  <si>
    <r>
      <t xml:space="preserve">Žučni kamenci i upala žučnjaka – </t>
    </r>
    <r>
      <rPr>
        <i/>
        <sz val="8"/>
        <color rgb="FF000000"/>
        <rFont val="Arial Narrow"/>
        <family val="2"/>
      </rPr>
      <t>Cholelithiasis and cholecystis</t>
    </r>
  </si>
  <si>
    <t>K80-K81</t>
  </si>
  <si>
    <t>77.</t>
  </si>
  <si>
    <r>
      <t xml:space="preserve">Ostale bolesti probavnog sustava – </t>
    </r>
    <r>
      <rPr>
        <i/>
        <sz val="8"/>
        <color rgb="FF000000"/>
        <rFont val="Arial Narrow"/>
        <family val="2"/>
      </rPr>
      <t>Other diseases of the digestive system</t>
    </r>
  </si>
  <si>
    <t>78.</t>
  </si>
  <si>
    <r>
      <t xml:space="preserve">Infekcije kože i potkožnoga tkiva – </t>
    </r>
    <r>
      <rPr>
        <i/>
        <sz val="8"/>
        <color rgb="FF000000"/>
        <rFont val="Arial Narrow"/>
        <family val="2"/>
      </rPr>
      <t>Infections of the skin and subcutaneous tis.</t>
    </r>
  </si>
  <si>
    <t>L00-L08</t>
  </si>
  <si>
    <t>79.</t>
  </si>
  <si>
    <r>
      <t xml:space="preserve">Dermatitis, egzemi i urtikarije – </t>
    </r>
    <r>
      <rPr>
        <i/>
        <sz val="8"/>
        <color rgb="FF000000"/>
        <rFont val="Arial Narrow"/>
        <family val="2"/>
      </rPr>
      <t>Dermatitis, eczema and urticaria</t>
    </r>
  </si>
  <si>
    <t>L20-L30, L50</t>
  </si>
  <si>
    <t>80.</t>
  </si>
  <si>
    <r>
      <t xml:space="preserve">Ostale bolesti kože i potkožnoga tkiva –  </t>
    </r>
    <r>
      <rPr>
        <i/>
        <sz val="8"/>
        <color rgb="FF000000"/>
        <rFont val="Arial Narrow"/>
        <family val="2"/>
      </rPr>
      <t>Other diseases of the skin and subcutaneous tissue</t>
    </r>
  </si>
  <si>
    <t>81.</t>
  </si>
  <si>
    <r>
      <t xml:space="preserve">Reumatoidni artritis i druge upalne poliartropatije – </t>
    </r>
    <r>
      <rPr>
        <i/>
        <sz val="8"/>
        <color rgb="FF000000"/>
        <rFont val="Arial Narrow"/>
        <family val="2"/>
      </rPr>
      <t>Rheumatoid arthritis and other inflammatory polyarthropaties</t>
    </r>
  </si>
  <si>
    <t>M05-M14</t>
  </si>
  <si>
    <t>82.</t>
  </si>
  <si>
    <r>
      <t>Artroze -</t>
    </r>
    <r>
      <rPr>
        <i/>
        <sz val="8"/>
        <color rgb="FF000000"/>
        <rFont val="Arial Narrow"/>
        <family val="2"/>
      </rPr>
      <t xml:space="preserve"> Arthrosis</t>
    </r>
  </si>
  <si>
    <t>M15-M19</t>
  </si>
  <si>
    <t>83.</t>
  </si>
  <si>
    <r>
      <t xml:space="preserve">Kifoza, skolioza i lordoza – </t>
    </r>
    <r>
      <rPr>
        <i/>
        <sz val="8"/>
        <color rgb="FF000000"/>
        <rFont val="Arial Narrow"/>
        <family val="2"/>
      </rPr>
      <t>Kyphosis, scoliosis and lordosis</t>
    </r>
  </si>
  <si>
    <t>M40-M41</t>
  </si>
  <si>
    <t>84.</t>
  </si>
  <si>
    <r>
      <t xml:space="preserve">Spondilopatije - </t>
    </r>
    <r>
      <rPr>
        <i/>
        <sz val="8"/>
        <color rgb="FF000000"/>
        <rFont val="Arial Narrow"/>
        <family val="2"/>
      </rPr>
      <t>Spondilopathies</t>
    </r>
  </si>
  <si>
    <t>M45-M49</t>
  </si>
  <si>
    <t>85.</t>
  </si>
  <si>
    <r>
      <t xml:space="preserve">Bolesti intervertebralnih diskova i ostale dorzopatije – </t>
    </r>
    <r>
      <rPr>
        <i/>
        <sz val="8"/>
        <color rgb="FF000000"/>
        <rFont val="Arial Narrow"/>
        <family val="2"/>
      </rPr>
      <t>Invertebral disc disorders and other dorsopathies</t>
    </r>
  </si>
  <si>
    <t>M50-M54</t>
  </si>
  <si>
    <t>86.</t>
  </si>
  <si>
    <r>
      <t xml:space="preserve">Osteoporoza i osteomalacija – </t>
    </r>
    <r>
      <rPr>
        <i/>
        <sz val="8"/>
        <color rgb="FF000000"/>
        <rFont val="Arial Narrow"/>
        <family val="2"/>
      </rPr>
      <t>Osteoporosis and osteomalacia</t>
    </r>
  </si>
  <si>
    <t>M80-M83</t>
  </si>
  <si>
    <t>87.</t>
  </si>
  <si>
    <r>
      <t xml:space="preserve">Bolesti mišićno-koštanog sustava – </t>
    </r>
    <r>
      <rPr>
        <i/>
        <sz val="8"/>
        <color rgb="FF000000"/>
        <rFont val="Arial Narrow"/>
        <family val="2"/>
      </rPr>
      <t>Other diseases of the musculoskeletal system</t>
    </r>
  </si>
  <si>
    <t>88.</t>
  </si>
  <si>
    <r>
      <t xml:space="preserve">Glomerulske bolesti bubrega – </t>
    </r>
    <r>
      <rPr>
        <i/>
        <sz val="8"/>
        <color rgb="FF000000"/>
        <rFont val="Arial Narrow"/>
        <family val="2"/>
      </rPr>
      <t>Glomerular diseases</t>
    </r>
  </si>
  <si>
    <t>N00-N08</t>
  </si>
  <si>
    <t>89.</t>
  </si>
  <si>
    <r>
      <t xml:space="preserve">Tubulointersticijske bolesti bubrega – </t>
    </r>
    <r>
      <rPr>
        <i/>
        <sz val="8"/>
        <color rgb="FF000000"/>
        <rFont val="Arial Narrow"/>
        <family val="2"/>
      </rPr>
      <t>Renal tubulo-interstitial diseases</t>
    </r>
  </si>
  <si>
    <t>N10-N16</t>
  </si>
  <si>
    <t>90.</t>
  </si>
  <si>
    <r>
      <t xml:space="preserve">Bubrežna insuficijencija – </t>
    </r>
    <r>
      <rPr>
        <i/>
        <sz val="8"/>
        <color rgb="FF000000"/>
        <rFont val="Arial Narrow"/>
        <family val="2"/>
      </rPr>
      <t>Renal failure</t>
    </r>
  </si>
  <si>
    <t>N17-N19</t>
  </si>
  <si>
    <t>91.</t>
  </si>
  <si>
    <r>
      <t xml:space="preserve">Urolitijaza (mokraćni kamenci) - </t>
    </r>
    <r>
      <rPr>
        <i/>
        <sz val="8"/>
        <color rgb="FF000000"/>
        <rFont val="Arial Narrow"/>
        <family val="2"/>
      </rPr>
      <t>Urolithiasis</t>
    </r>
  </si>
  <si>
    <t>N20-N23</t>
  </si>
  <si>
    <t>92.</t>
  </si>
  <si>
    <r>
      <t xml:space="preserve">Upala mokraćnog mjehura (cistitis) - </t>
    </r>
    <r>
      <rPr>
        <i/>
        <sz val="8"/>
        <color rgb="FF000000"/>
        <rFont val="Arial Narrow"/>
        <family val="2"/>
      </rPr>
      <t>Cystitis</t>
    </r>
  </si>
  <si>
    <t>N30</t>
  </si>
  <si>
    <t>93.</t>
  </si>
  <si>
    <r>
      <t xml:space="preserve">Druge bolesti urinarnog sustava (osim N30) – </t>
    </r>
    <r>
      <rPr>
        <i/>
        <sz val="8"/>
        <color rgb="FF000000"/>
        <rFont val="Arial Narrow"/>
        <family val="2"/>
      </rPr>
      <t>Other diseases of the urinary system (except N39)</t>
    </r>
  </si>
  <si>
    <t>N25-N39</t>
  </si>
  <si>
    <t>95.</t>
  </si>
  <si>
    <r>
      <t xml:space="preserve">Druge bolesti muških spolnih organa – </t>
    </r>
    <r>
      <rPr>
        <i/>
        <sz val="8"/>
        <color rgb="FF000000"/>
        <rFont val="Arial Narrow"/>
        <family val="2"/>
      </rPr>
      <t>Other diseases of male genital organs</t>
    </r>
  </si>
  <si>
    <t>N41-N51</t>
  </si>
  <si>
    <t xml:space="preserve">    97.</t>
  </si>
  <si>
    <r>
      <t xml:space="preserve">Ostale bolesti ženskih spolnih organa – </t>
    </r>
    <r>
      <rPr>
        <i/>
        <sz val="8"/>
        <color rgb="FF000000"/>
        <rFont val="Arial Narrow"/>
        <family val="2"/>
      </rPr>
      <t>Other disesaes of female genital  organs</t>
    </r>
  </si>
  <si>
    <t>14.</t>
  </si>
  <si>
    <t>15.</t>
  </si>
  <si>
    <t>101.</t>
  </si>
  <si>
    <t>P00-P96</t>
  </si>
  <si>
    <t>16.</t>
  </si>
  <si>
    <t>102.</t>
  </si>
  <si>
    <r>
      <t xml:space="preserve">Prirođene malformacije cirkulacijskog sustava – </t>
    </r>
    <r>
      <rPr>
        <i/>
        <sz val="8"/>
        <color rgb="FF000000"/>
        <rFont val="Arial Narrow"/>
        <family val="2"/>
      </rPr>
      <t>Congenital malformations of the circulatory system</t>
    </r>
  </si>
  <si>
    <t>Q20-Q28</t>
  </si>
  <si>
    <t>103.</t>
  </si>
  <si>
    <r>
      <t xml:space="preserve">Nespušteni testis – </t>
    </r>
    <r>
      <rPr>
        <i/>
        <sz val="8"/>
        <color rgb="FF000000"/>
        <rFont val="Arial Narrow"/>
        <family val="2"/>
      </rPr>
      <t>Undescended testicle</t>
    </r>
  </si>
  <si>
    <t>Q53</t>
  </si>
  <si>
    <t>104.</t>
  </si>
  <si>
    <r>
      <t xml:space="preserve">Ostale prirođene malformacije – </t>
    </r>
    <r>
      <rPr>
        <i/>
        <sz val="8"/>
        <color rgb="FF000000"/>
        <rFont val="Arial Narrow"/>
        <family val="2"/>
      </rPr>
      <t>Other congenital malformations</t>
    </r>
  </si>
  <si>
    <t>17.</t>
  </si>
  <si>
    <t>106.</t>
  </si>
  <si>
    <t>18.</t>
  </si>
  <si>
    <t>107.</t>
  </si>
  <si>
    <r>
      <t xml:space="preserve">Prijelomi - </t>
    </r>
    <r>
      <rPr>
        <i/>
        <sz val="8"/>
        <color rgb="FF000000"/>
        <rFont val="Arial Narrow"/>
        <family val="2"/>
      </rPr>
      <t>Fractures</t>
    </r>
  </si>
  <si>
    <t>S x 2</t>
  </si>
  <si>
    <t>108.</t>
  </si>
  <si>
    <r>
      <t xml:space="preserve">Dislokacije, uganuća i nategnuća </t>
    </r>
    <r>
      <rPr>
        <i/>
        <sz val="8"/>
        <color rgb="FF000000"/>
        <rFont val="Arial Narrow"/>
        <family val="2"/>
      </rPr>
      <t>– Dislocations, sprains and strains</t>
    </r>
  </si>
  <si>
    <t>S x 3</t>
  </si>
  <si>
    <t>109.</t>
  </si>
  <si>
    <r>
      <t xml:space="preserve">Opekline i korozije – </t>
    </r>
    <r>
      <rPr>
        <i/>
        <sz val="8"/>
        <color rgb="FF000000"/>
        <rFont val="Arial Narrow"/>
        <family val="2"/>
      </rPr>
      <t>Burns and corrosions</t>
    </r>
  </si>
  <si>
    <t>T20-T32</t>
  </si>
  <si>
    <t>110.</t>
  </si>
  <si>
    <r>
      <t xml:space="preserve">Otrovanja lijekovima i biološkim tvarima – </t>
    </r>
    <r>
      <rPr>
        <i/>
        <sz val="8"/>
        <color rgb="FF000000"/>
        <rFont val="Arial Narrow"/>
        <family val="2"/>
      </rPr>
      <t>Poisoning by drugs, medicaments and biological substances</t>
    </r>
  </si>
  <si>
    <t>T36-T50</t>
  </si>
  <si>
    <t>111.</t>
  </si>
  <si>
    <r>
      <t xml:space="preserve">Ostale ozljede, otrovanja i djelovanja vanjskih uzroka – </t>
    </r>
    <r>
      <rPr>
        <i/>
        <sz val="8"/>
        <color rgb="FF000000"/>
        <rFont val="Arial Narrow"/>
        <family val="2"/>
      </rPr>
      <t>Other injuries, poisoning and consequences of external causes</t>
    </r>
  </si>
  <si>
    <t>19.</t>
  </si>
  <si>
    <t>U00-U99</t>
  </si>
  <si>
    <t>112.</t>
  </si>
  <si>
    <r>
      <t xml:space="preserve">Osobe koje se koriste zdravstvenom službom zbog pregleda i istraživanja – </t>
    </r>
    <r>
      <rPr>
        <i/>
        <sz val="8"/>
        <color rgb="FF000000"/>
        <rFont val="Arial Narrow"/>
        <family val="2"/>
      </rPr>
      <t>Persons encountering health services for examination and investigation</t>
    </r>
  </si>
  <si>
    <t>Z00-Z13</t>
  </si>
  <si>
    <t>114.</t>
  </si>
  <si>
    <r>
      <t xml:space="preserve">Druge osobe s opasnošću po zdravlje zbog zaraznih bolesti – </t>
    </r>
    <r>
      <rPr>
        <i/>
        <sz val="8"/>
        <color rgb="FF000000"/>
        <rFont val="Arial Narrow"/>
        <family val="2"/>
      </rPr>
      <t>Other persons with potential health hazards related to communicable diseases</t>
    </r>
  </si>
  <si>
    <t>Z20, Z22-Z29</t>
  </si>
  <si>
    <t>116.</t>
  </si>
  <si>
    <r>
      <t xml:space="preserve">Osobe koje se koriste zdravstvenom službom zbog specifičnih postupaka i nj – </t>
    </r>
    <r>
      <rPr>
        <i/>
        <sz val="8"/>
        <color rgb="FF000000"/>
        <rFont val="Arial Narrow"/>
        <family val="2"/>
      </rPr>
      <t>Persons encountering health services for specific procedures and health care</t>
    </r>
  </si>
  <si>
    <t>Z40-Z54</t>
  </si>
  <si>
    <t>117.</t>
  </si>
  <si>
    <r>
      <t xml:space="preserve">Osobe koje se koriste zdravstvenom službom zbog psihosoc. i socioek. razloga </t>
    </r>
    <r>
      <rPr>
        <i/>
        <sz val="8"/>
        <color rgb="FF000000"/>
        <rFont val="Arial Narrow"/>
        <family val="2"/>
      </rPr>
      <t>- Persons with potential health hazards related to socioec. and psychosoc. circ.</t>
    </r>
  </si>
  <si>
    <t>Z55-Z65</t>
  </si>
  <si>
    <t>118.</t>
  </si>
  <si>
    <r>
      <t xml:space="preserve">Osobe koje se koriste zdravstvenom službom zbog obiteljskih razloga – </t>
    </r>
    <r>
      <rPr>
        <i/>
        <sz val="8"/>
        <color rgb="FF000000"/>
        <rFont val="Arial Narrow"/>
        <family val="2"/>
      </rPr>
      <t>Persons encountering health services for family reasons and personal history</t>
    </r>
  </si>
  <si>
    <t>Z70-Z99</t>
  </si>
  <si>
    <t>119.</t>
  </si>
  <si>
    <r>
      <t xml:space="preserve">Ostali čimbenici koji utječu na stanje zdravlja i kontakt sa zdravstvenom služb - </t>
    </r>
    <r>
      <rPr>
        <i/>
        <sz val="8"/>
        <color rgb="FF000000"/>
        <rFont val="Arial Narrow"/>
        <family val="2"/>
      </rPr>
      <t>Other factors influencing health status and contact with health services</t>
    </r>
  </si>
  <si>
    <r>
      <t>Vanjski uzroci/</t>
    </r>
    <r>
      <rPr>
        <b/>
        <i/>
        <sz val="8"/>
        <color rgb="FF000000"/>
        <rFont val="Arial Narrow"/>
        <family val="2"/>
      </rPr>
      <t>External causes</t>
    </r>
  </si>
  <si>
    <t>120.</t>
  </si>
  <si>
    <r>
      <t xml:space="preserve">Nesreće pri prijevozu – </t>
    </r>
    <r>
      <rPr>
        <i/>
        <sz val="8"/>
        <color rgb="FF000000"/>
        <rFont val="Arial Narrow"/>
        <family val="2"/>
      </rPr>
      <t>Transport accidents</t>
    </r>
  </si>
  <si>
    <t>V01-V99</t>
  </si>
  <si>
    <t>121.</t>
  </si>
  <si>
    <r>
      <t xml:space="preserve">Ostali vanjski uzroci slučajnih ozljeda – </t>
    </r>
    <r>
      <rPr>
        <i/>
        <sz val="8"/>
        <color rgb="FF000000"/>
        <rFont val="Arial Narrow"/>
        <family val="2"/>
      </rPr>
      <t>Other external causes of accidental injury</t>
    </r>
  </si>
  <si>
    <t>W00-X59</t>
  </si>
  <si>
    <t>122.</t>
  </si>
  <si>
    <r>
      <t xml:space="preserve">Namjerno nanesene ozljede – </t>
    </r>
    <r>
      <rPr>
        <i/>
        <sz val="8"/>
        <color rgb="FF000000"/>
        <rFont val="Arial Narrow"/>
        <family val="2"/>
      </rPr>
      <t>Assaults</t>
    </r>
  </si>
  <si>
    <t>X85-Y09</t>
  </si>
  <si>
    <t>124.</t>
  </si>
  <si>
    <r>
      <t xml:space="preserve">Ostali vanjski uzroci ozljeda i otrovanja – </t>
    </r>
    <r>
      <rPr>
        <i/>
        <sz val="8"/>
        <color rgb="FF000000"/>
        <rFont val="Arial Narrow"/>
        <family val="2"/>
      </rPr>
      <t>Other ext. causes of injury and poison.</t>
    </r>
  </si>
  <si>
    <t>V01-Y98</t>
  </si>
  <si>
    <t>O00-O99</t>
  </si>
  <si>
    <r>
      <t>Simptomi, znakovi, klinički i lab. nalazi nesvrstani drugamo –  S</t>
    </r>
    <r>
      <rPr>
        <i/>
        <sz val="8"/>
        <color rgb="FF000000"/>
        <rFont val="Arial Narrow"/>
        <family val="2"/>
      </rPr>
      <t>ymptoms, signs and abnormal clinical and laboratory findings, NEC</t>
    </r>
  </si>
  <si>
    <r>
      <t>Stanja u trudnoći, porođaju i babinjama –  Pr</t>
    </r>
    <r>
      <rPr>
        <i/>
        <sz val="8"/>
        <color indexed="8"/>
        <rFont val="Arial Narrow"/>
        <family val="2"/>
      </rPr>
      <t>egnancy, childbirth and puerperal conditions</t>
    </r>
  </si>
  <si>
    <r>
      <t>Stanja nastala u perinatalnom razdoblju – C</t>
    </r>
    <r>
      <rPr>
        <i/>
        <sz val="8"/>
        <color rgb="FF000000"/>
        <rFont val="Arial Narrow"/>
        <family val="2"/>
      </rPr>
      <t>onditions originating in the perinatal period</t>
    </r>
  </si>
  <si>
    <r>
      <t>Naziv bolesti ili stanja -</t>
    </r>
    <r>
      <rPr>
        <i/>
        <sz val="8"/>
        <color rgb="FF000000"/>
        <rFont val="Arial Narrow"/>
        <family val="2"/>
      </rPr>
      <t xml:space="preserve"> Name of disease or condition</t>
    </r>
  </si>
  <si>
    <r>
      <t xml:space="preserve">Ukupno - </t>
    </r>
    <r>
      <rPr>
        <i/>
        <sz val="8"/>
        <color rgb="FF000000"/>
        <rFont val="Arial Narrow"/>
        <family val="2"/>
      </rPr>
      <t>Total</t>
    </r>
  </si>
  <si>
    <r>
      <t xml:space="preserve">*Međuzbroj se odnosi na broj jedinstvenih osoba u navedenoj MKB-10 podgrupi, dakle svaka osoba se broji jedanput, neovisno o broju dijagnoza koje ima. - </t>
    </r>
    <r>
      <rPr>
        <i/>
        <sz val="8"/>
        <color rgb="FF000000"/>
        <rFont val="Arial Narrow"/>
        <family val="2"/>
        <charset val="238"/>
      </rPr>
      <t>The subtotal refers to the number of unique persons in the specified ICD-10 subgroup, so each person is counted once, regardless of the number of diagnoses he/she has.</t>
    </r>
  </si>
  <si>
    <r>
      <t xml:space="preserve">Međuzbroj za A00-B99 – </t>
    </r>
    <r>
      <rPr>
        <b/>
        <i/>
        <sz val="8"/>
        <color rgb="FF000000"/>
        <rFont val="Arial Narrow"/>
        <family val="2"/>
      </rPr>
      <t>Subtotal for A00-B99*</t>
    </r>
  </si>
  <si>
    <r>
      <t xml:space="preserve">Međuzbroj za C00-D48 – </t>
    </r>
    <r>
      <rPr>
        <b/>
        <i/>
        <sz val="8"/>
        <color rgb="FF000000"/>
        <rFont val="Arial Narrow"/>
        <family val="2"/>
      </rPr>
      <t>Subtotal for C00-D48*</t>
    </r>
  </si>
  <si>
    <r>
      <t xml:space="preserve">Međuzbroj za D50-D89 – </t>
    </r>
    <r>
      <rPr>
        <b/>
        <i/>
        <sz val="8"/>
        <color rgb="FF000000"/>
        <rFont val="Arial Narrow"/>
        <family val="2"/>
      </rPr>
      <t>Subtotal for D50-D89*</t>
    </r>
  </si>
  <si>
    <r>
      <t xml:space="preserve">Međuzbroj za E00-E90 – </t>
    </r>
    <r>
      <rPr>
        <b/>
        <i/>
        <sz val="8"/>
        <color rgb="FF000000"/>
        <rFont val="Arial Narrow"/>
        <family val="2"/>
      </rPr>
      <t>Subtotal for E00-E90*</t>
    </r>
  </si>
  <si>
    <r>
      <t xml:space="preserve">Međuzbroj za F00-F99 – </t>
    </r>
    <r>
      <rPr>
        <b/>
        <i/>
        <sz val="8"/>
        <color rgb="FF000000"/>
        <rFont val="Arial Narrow"/>
        <family val="2"/>
      </rPr>
      <t>Subtotal for F00-F99*</t>
    </r>
  </si>
  <si>
    <r>
      <t xml:space="preserve">Međuzbroj za G00-G99 – </t>
    </r>
    <r>
      <rPr>
        <b/>
        <i/>
        <sz val="8"/>
        <color rgb="FF000000"/>
        <rFont val="Arial Narrow"/>
        <family val="2"/>
      </rPr>
      <t>Subtotal for G00-G99*</t>
    </r>
  </si>
  <si>
    <r>
      <t xml:space="preserve">Međuzbroj za H00-H59 – </t>
    </r>
    <r>
      <rPr>
        <b/>
        <i/>
        <sz val="8"/>
        <color rgb="FF000000"/>
        <rFont val="Arial Narrow"/>
        <family val="2"/>
      </rPr>
      <t>Subtotal for H00-H59*</t>
    </r>
  </si>
  <si>
    <t>Međuzbroj za H60-H95 – Subtotal for H60-H95*</t>
  </si>
  <si>
    <t>Međuzbroj za I00-I99 – Subtotal for I00-I99*</t>
  </si>
  <si>
    <t>Međuzbroj za J00-J99 – Subtotal for J00-J99*</t>
  </si>
  <si>
    <t>Međuzbroj za K00-K93 – Subtotal for K00-K93*</t>
  </si>
  <si>
    <t>Međuzbroj za L00-L99 – Subtotal for L00-L99*</t>
  </si>
  <si>
    <t>Međuzbroj za M00-M99 – Subtotal for M00-M99*</t>
  </si>
  <si>
    <r>
      <t xml:space="preserve">Međuzbroj za N00-N99 – </t>
    </r>
    <r>
      <rPr>
        <b/>
        <i/>
        <sz val="8"/>
        <color rgb="FF000000"/>
        <rFont val="Arial Narrow"/>
        <family val="2"/>
      </rPr>
      <t>Subtotal for N00-N99*</t>
    </r>
  </si>
  <si>
    <t>Međuzbroj za O00-O99*</t>
  </si>
  <si>
    <t>Međuzbroj za P00-P96 – Subtotal for P00-P96*</t>
  </si>
  <si>
    <t>Međuzbroj za Q00-Q99 – Subtotal for Q00-Q99*</t>
  </si>
  <si>
    <t>Međuzbroj za R00-R99 – Subtotal for R00-R99*</t>
  </si>
  <si>
    <t>Međuzbroj za S00-T98 – Subtotal for S00-T98*</t>
  </si>
  <si>
    <t>Međuzbroj za U00-U99 – Subtotal for U00-U99*</t>
  </si>
  <si>
    <t>Međuzbroj za Z00-Z99 – Subtotal for Z00-Z99*</t>
  </si>
  <si>
    <t>Međuzbroj za V01-Y98 – Subtotal for V01-Y98*</t>
  </si>
  <si>
    <t>Table 1</t>
  </si>
  <si>
    <t xml:space="preserve">Tablica 4. </t>
  </si>
  <si>
    <t>Table 4</t>
  </si>
  <si>
    <t>Number of persons with listed ICD-10 codes in the pre-school children’s health service in Croatia in 2020</t>
  </si>
</sst>
</file>

<file path=xl/styles.xml><?xml version="1.0" encoding="utf-8"?>
<styleSheet xmlns="http://schemas.openxmlformats.org/spreadsheetml/2006/main">
  <fonts count="28">
    <font>
      <sz val="10"/>
      <color indexed="8"/>
      <name val="Arial"/>
      <charset val="238"/>
    </font>
    <font>
      <sz val="8"/>
      <color indexed="8"/>
      <name val="Arial CE"/>
      <charset val="238"/>
    </font>
    <font>
      <sz val="10"/>
      <color indexed="8"/>
      <name val="Arial"/>
      <family val="2"/>
      <charset val="238"/>
    </font>
    <font>
      <sz val="10"/>
      <color indexed="8"/>
      <name val="Arial Narrow"/>
      <family val="2"/>
      <charset val="238"/>
    </font>
    <font>
      <b/>
      <sz val="10"/>
      <color indexed="8"/>
      <name val="Arial"/>
      <family val="2"/>
      <charset val="238"/>
    </font>
    <font>
      <sz val="8"/>
      <color indexed="8"/>
      <name val="Arial"/>
      <family val="2"/>
      <charset val="238"/>
    </font>
    <font>
      <sz val="10"/>
      <color indexed="8"/>
      <name val="Arial"/>
      <family val="2"/>
    </font>
    <font>
      <b/>
      <sz val="10"/>
      <color indexed="8"/>
      <name val="Arial"/>
      <family val="2"/>
    </font>
    <font>
      <i/>
      <sz val="8"/>
      <color indexed="8"/>
      <name val="Arial"/>
      <family val="2"/>
    </font>
    <font>
      <sz val="8"/>
      <color indexed="8"/>
      <name val="Arial"/>
      <family val="2"/>
    </font>
    <font>
      <i/>
      <sz val="10"/>
      <color indexed="8"/>
      <name val="Arial"/>
      <family val="2"/>
      <charset val="238"/>
    </font>
    <font>
      <i/>
      <sz val="10"/>
      <color indexed="8"/>
      <name val="Arial"/>
      <family val="2"/>
    </font>
    <font>
      <b/>
      <sz val="10"/>
      <color indexed="8"/>
      <name val="Arial Narrow"/>
      <family val="2"/>
      <charset val="238"/>
    </font>
    <font>
      <i/>
      <sz val="10"/>
      <color indexed="8"/>
      <name val="Calibri"/>
      <family val="2"/>
    </font>
    <font>
      <i/>
      <sz val="9"/>
      <color indexed="8"/>
      <name val="Arial"/>
      <family val="2"/>
    </font>
    <font>
      <sz val="11"/>
      <color indexed="8"/>
      <name val="Times New Roman"/>
      <family val="1"/>
    </font>
    <font>
      <b/>
      <sz val="8"/>
      <color rgb="FF000000"/>
      <name val="Arial Narrow"/>
      <family val="2"/>
    </font>
    <font>
      <i/>
      <sz val="8"/>
      <color rgb="FF000000"/>
      <name val="Arial Narrow"/>
      <family val="2"/>
    </font>
    <font>
      <sz val="8"/>
      <color rgb="FF000000"/>
      <name val="Arial Narrow"/>
      <family val="2"/>
    </font>
    <font>
      <sz val="8"/>
      <color indexed="8"/>
      <name val="Arial Narrow"/>
      <family val="2"/>
    </font>
    <font>
      <sz val="8"/>
      <color rgb="FF000000"/>
      <name val="Arial"/>
      <family val="2"/>
    </font>
    <font>
      <b/>
      <i/>
      <sz val="8"/>
      <color rgb="FF000000"/>
      <name val="Arial Narrow"/>
      <family val="2"/>
    </font>
    <font>
      <b/>
      <sz val="8"/>
      <color rgb="FF000000"/>
      <name val="Arial"/>
      <family val="2"/>
    </font>
    <font>
      <b/>
      <sz val="10"/>
      <color rgb="FF000000"/>
      <name val="Arial Narrow"/>
      <family val="2"/>
    </font>
    <font>
      <i/>
      <sz val="10"/>
      <color rgb="FF000000"/>
      <name val="Arial Narrow"/>
      <family val="2"/>
    </font>
    <font>
      <i/>
      <sz val="8"/>
      <color indexed="8"/>
      <name val="Arial Narrow"/>
      <family val="2"/>
    </font>
    <font>
      <sz val="8"/>
      <color rgb="FF000000"/>
      <name val="Arial Narrow"/>
      <family val="2"/>
      <charset val="238"/>
    </font>
    <font>
      <i/>
      <sz val="8"/>
      <color rgb="FF000000"/>
      <name val="Arial Narrow"/>
      <family val="2"/>
      <charset val="23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s>
  <cellStyleXfs count="1">
    <xf numFmtId="0" fontId="0" fillId="0" borderId="0"/>
  </cellStyleXfs>
  <cellXfs count="114">
    <xf numFmtId="0" fontId="0" fillId="0" borderId="0" xfId="0"/>
    <xf numFmtId="0" fontId="0" fillId="0" borderId="0" xfId="0" applyFill="1" applyAlignment="1">
      <alignment horizontal="left"/>
    </xf>
    <xf numFmtId="0" fontId="0" fillId="0" borderId="0" xfId="0" applyAlignment="1">
      <alignment wrapText="1"/>
    </xf>
    <xf numFmtId="0" fontId="4" fillId="0" borderId="10" xfId="0" applyFont="1" applyFill="1" applyBorder="1" applyAlignment="1">
      <alignment horizontal="center" vertical="center"/>
    </xf>
    <xf numFmtId="0" fontId="0" fillId="0" borderId="0" xfId="0" applyFill="1" applyAlignment="1">
      <alignment horizontal="left" wrapText="1"/>
    </xf>
    <xf numFmtId="0" fontId="6" fillId="0" borderId="0" xfId="0" applyFont="1"/>
    <xf numFmtId="0" fontId="0" fillId="0" borderId="0" xfId="0" applyFill="1"/>
    <xf numFmtId="0" fontId="5" fillId="0" borderId="0" xfId="0" applyFont="1" applyFill="1" applyBorder="1"/>
    <xf numFmtId="3" fontId="5" fillId="0" borderId="0" xfId="0" applyNumberFormat="1" applyFont="1" applyFill="1" applyBorder="1"/>
    <xf numFmtId="3" fontId="1" fillId="0" borderId="0" xfId="0" applyNumberFormat="1" applyFont="1" applyFill="1" applyBorder="1" applyAlignment="1">
      <alignment horizontal="right"/>
    </xf>
    <xf numFmtId="3" fontId="0" fillId="0" borderId="0" xfId="0" applyNumberFormat="1" applyFill="1"/>
    <xf numFmtId="0" fontId="9" fillId="0" borderId="0" xfId="0" applyFont="1"/>
    <xf numFmtId="3" fontId="9" fillId="0" borderId="0" xfId="0" applyNumberFormat="1" applyFont="1"/>
    <xf numFmtId="0" fontId="10" fillId="0" borderId="2" xfId="0" applyFont="1" applyBorder="1" applyAlignment="1">
      <alignment horizontal="center" vertical="center" wrapText="1"/>
    </xf>
    <xf numFmtId="0" fontId="10" fillId="0" borderId="10" xfId="0" applyFont="1" applyFill="1" applyBorder="1" applyAlignment="1">
      <alignment horizontal="center" vertical="center"/>
    </xf>
    <xf numFmtId="0" fontId="10" fillId="0" borderId="1" xfId="0" applyFont="1" applyFill="1" applyBorder="1" applyAlignment="1">
      <alignment horizontal="center" vertical="center"/>
    </xf>
    <xf numFmtId="0" fontId="5" fillId="0" borderId="7" xfId="0" applyFont="1" applyFill="1" applyBorder="1"/>
    <xf numFmtId="0" fontId="10" fillId="0" borderId="2" xfId="0" applyFont="1" applyFill="1" applyBorder="1" applyAlignment="1">
      <alignment horizontal="center" vertical="center"/>
    </xf>
    <xf numFmtId="0" fontId="12" fillId="0" borderId="10" xfId="0" applyFont="1" applyBorder="1"/>
    <xf numFmtId="0" fontId="3" fillId="0" borderId="10" xfId="0" applyFont="1" applyBorder="1"/>
    <xf numFmtId="0" fontId="4" fillId="0" borderId="10" xfId="0" applyFont="1" applyBorder="1"/>
    <xf numFmtId="0" fontId="2" fillId="0" borderId="10" xfId="0" applyFont="1" applyBorder="1"/>
    <xf numFmtId="0" fontId="13" fillId="0" borderId="1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7" fillId="0" borderId="0" xfId="0" applyFont="1"/>
    <xf numFmtId="0" fontId="11" fillId="0" borderId="0" xfId="0" applyFont="1"/>
    <xf numFmtId="0" fontId="7" fillId="0" borderId="10" xfId="0" applyFont="1" applyFill="1" applyBorder="1" applyAlignment="1">
      <alignment horizontal="left" vertical="center"/>
    </xf>
    <xf numFmtId="3" fontId="4" fillId="0" borderId="10" xfId="0" applyNumberFormat="1" applyFont="1" applyFill="1" applyBorder="1" applyAlignment="1">
      <alignment horizontal="center"/>
    </xf>
    <xf numFmtId="3" fontId="7" fillId="0" borderId="10" xfId="0" applyNumberFormat="1" applyFont="1" applyFill="1" applyBorder="1" applyAlignment="1">
      <alignment horizontal="center"/>
    </xf>
    <xf numFmtId="3" fontId="2" fillId="0" borderId="10" xfId="0" applyNumberFormat="1" applyFont="1" applyBorder="1" applyAlignment="1">
      <alignment horizontal="center"/>
    </xf>
    <xf numFmtId="3" fontId="2" fillId="0" borderId="10" xfId="0" applyNumberFormat="1" applyFont="1" applyFill="1" applyBorder="1" applyAlignment="1">
      <alignment horizontal="center"/>
    </xf>
    <xf numFmtId="0" fontId="16" fillId="0" borderId="10" xfId="0" applyFont="1" applyBorder="1" applyAlignment="1">
      <alignment horizontal="right" vertical="center"/>
    </xf>
    <xf numFmtId="0" fontId="16" fillId="0" borderId="10" xfId="0" applyFont="1" applyBorder="1" applyAlignment="1">
      <alignment horizontal="center" vertical="center"/>
    </xf>
    <xf numFmtId="0" fontId="16" fillId="0" borderId="10" xfId="0" applyFont="1" applyBorder="1" applyAlignment="1">
      <alignment horizontal="right" vertical="center" wrapText="1"/>
    </xf>
    <xf numFmtId="0" fontId="18" fillId="0" borderId="10" xfId="0" applyFont="1" applyBorder="1" applyAlignment="1">
      <alignment horizontal="right" vertical="center" wrapText="1"/>
    </xf>
    <xf numFmtId="0" fontId="19" fillId="0" borderId="10" xfId="0" applyFont="1" applyBorder="1" applyAlignment="1">
      <alignment horizontal="center" vertical="center" wrapText="1"/>
    </xf>
    <xf numFmtId="0" fontId="15" fillId="0" borderId="10" xfId="0" applyFont="1" applyBorder="1" applyAlignment="1">
      <alignment vertical="center" wrapText="1"/>
    </xf>
    <xf numFmtId="0" fontId="22" fillId="0" borderId="10" xfId="0" applyFont="1" applyBorder="1" applyAlignment="1">
      <alignment horizontal="right" vertical="center" wrapText="1"/>
    </xf>
    <xf numFmtId="0" fontId="18" fillId="0" borderId="10" xfId="0" applyFont="1" applyBorder="1" applyAlignment="1">
      <alignment vertical="center" wrapText="1"/>
    </xf>
    <xf numFmtId="0" fontId="16"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6" fillId="0" borderId="10" xfId="0" applyFont="1" applyBorder="1" applyAlignment="1">
      <alignment vertical="center" wrapText="1"/>
    </xf>
    <xf numFmtId="0" fontId="19" fillId="0" borderId="0" xfId="0" applyFont="1"/>
    <xf numFmtId="3" fontId="0" fillId="0" borderId="0" xfId="0" applyNumberFormat="1"/>
    <xf numFmtId="0" fontId="10" fillId="0" borderId="0" xfId="0" applyFont="1" applyAlignment="1">
      <alignment horizontal="left" vertical="center"/>
    </xf>
    <xf numFmtId="3" fontId="4" fillId="0" borderId="10" xfId="0" applyNumberFormat="1" applyFont="1" applyBorder="1" applyAlignment="1">
      <alignment horizontal="center"/>
    </xf>
    <xf numFmtId="3" fontId="12" fillId="0" borderId="10" xfId="0" applyNumberFormat="1" applyFont="1" applyBorder="1" applyAlignment="1">
      <alignment horizontal="center"/>
    </xf>
    <xf numFmtId="3" fontId="3" fillId="0" borderId="10" xfId="0" applyNumberFormat="1" applyFont="1" applyBorder="1" applyAlignment="1">
      <alignment horizontal="center"/>
    </xf>
    <xf numFmtId="0" fontId="3" fillId="0" borderId="10" xfId="0" applyFont="1" applyBorder="1" applyAlignment="1">
      <alignment horizontal="center"/>
    </xf>
    <xf numFmtId="0" fontId="18" fillId="0" borderId="10" xfId="0" applyFont="1" applyBorder="1" applyAlignment="1">
      <alignment horizontal="center" vertical="center"/>
    </xf>
    <xf numFmtId="3" fontId="20" fillId="0" borderId="10" xfId="0" applyNumberFormat="1" applyFont="1" applyBorder="1" applyAlignment="1">
      <alignment horizontal="center" vertical="center" wrapText="1"/>
    </xf>
    <xf numFmtId="0" fontId="20" fillId="0" borderId="10" xfId="0" applyFont="1" applyBorder="1" applyAlignment="1">
      <alignment horizontal="center" vertical="center" wrapText="1"/>
    </xf>
    <xf numFmtId="3" fontId="22" fillId="0" borderId="10" xfId="0" applyNumberFormat="1" applyFont="1" applyBorder="1" applyAlignment="1">
      <alignment horizontal="center" vertical="center" wrapText="1"/>
    </xf>
    <xf numFmtId="0" fontId="22" fillId="0" borderId="10"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2" xfId="0" applyFont="1" applyBorder="1" applyAlignment="1">
      <alignment horizontal="left" vertical="center"/>
    </xf>
    <xf numFmtId="0" fontId="4" fillId="0" borderId="7" xfId="0" applyFont="1" applyBorder="1" applyAlignment="1">
      <alignment horizontal="left" vertical="center"/>
    </xf>
    <xf numFmtId="0" fontId="4" fillId="0" borderId="5" xfId="0" applyFont="1" applyBorder="1" applyAlignment="1">
      <alignment horizontal="left" vertical="center"/>
    </xf>
    <xf numFmtId="0" fontId="7" fillId="0" borderId="8"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12" fillId="0" borderId="0" xfId="0" applyFont="1" applyAlignment="1">
      <alignment horizontal="left" vertical="top"/>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Fill="1" applyBorder="1" applyAlignment="1">
      <alignment horizontal="left" vertical="center"/>
    </xf>
    <xf numFmtId="0" fontId="4" fillId="0" borderId="5" xfId="0" applyFont="1" applyFill="1" applyBorder="1" applyAlignment="1">
      <alignment horizontal="left" vertical="center"/>
    </xf>
    <xf numFmtId="0" fontId="10" fillId="0" borderId="2" xfId="0" applyFont="1" applyBorder="1" applyAlignment="1">
      <alignment horizontal="left" vertical="center"/>
    </xf>
    <xf numFmtId="0" fontId="10" fillId="0" borderId="5" xfId="0" applyFont="1" applyBorder="1" applyAlignment="1">
      <alignment horizontal="left" vertical="center"/>
    </xf>
    <xf numFmtId="0" fontId="10" fillId="0" borderId="1" xfId="0" applyFont="1" applyBorder="1" applyAlignment="1">
      <alignment horizontal="center"/>
    </xf>
    <xf numFmtId="0" fontId="10" fillId="0" borderId="3" xfId="0" applyFont="1" applyBorder="1" applyAlignment="1">
      <alignment horizont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7" fillId="0" borderId="4" xfId="0" applyFont="1" applyFill="1" applyBorder="1" applyAlignment="1">
      <alignment horizontal="center" wrapText="1"/>
    </xf>
    <xf numFmtId="0" fontId="7" fillId="0" borderId="14" xfId="0" applyFont="1" applyFill="1" applyBorder="1" applyAlignment="1">
      <alignment horizontal="center"/>
    </xf>
    <xf numFmtId="0" fontId="7" fillId="0" borderId="8" xfId="0" applyFont="1" applyFill="1" applyBorder="1" applyAlignment="1">
      <alignment horizontal="center"/>
    </xf>
    <xf numFmtId="0" fontId="7" fillId="0" borderId="15" xfId="0" applyFont="1" applyFill="1" applyBorder="1" applyAlignment="1">
      <alignment horizontal="center"/>
    </xf>
    <xf numFmtId="0" fontId="7" fillId="0" borderId="6" xfId="0" applyFont="1" applyFill="1" applyBorder="1" applyAlignment="1">
      <alignment horizontal="center"/>
    </xf>
    <xf numFmtId="0" fontId="7" fillId="0" borderId="9" xfId="0" applyFont="1" applyFill="1" applyBorder="1" applyAlignment="1">
      <alignment horizontal="center"/>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4"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9" xfId="0" applyFont="1" applyFill="1" applyBorder="1" applyAlignment="1">
      <alignment horizontal="center" vertical="center"/>
    </xf>
    <xf numFmtId="0" fontId="7" fillId="0" borderId="2" xfId="0" applyFont="1" applyFill="1" applyBorder="1" applyAlignment="1">
      <alignment horizontal="center" wrapText="1"/>
    </xf>
    <xf numFmtId="0" fontId="7" fillId="0" borderId="7" xfId="0" applyFont="1" applyFill="1" applyBorder="1" applyAlignment="1">
      <alignment horizontal="center" wrapText="1"/>
    </xf>
    <xf numFmtId="0" fontId="7" fillId="0" borderId="5" xfId="0" applyFont="1" applyFill="1" applyBorder="1" applyAlignment="1">
      <alignment horizontal="center" wrapText="1"/>
    </xf>
    <xf numFmtId="0" fontId="10" fillId="0" borderId="8" xfId="0" applyFont="1" applyBorder="1" applyAlignment="1">
      <alignment horizontal="left" vertical="center"/>
    </xf>
    <xf numFmtId="0" fontId="10" fillId="0" borderId="13" xfId="0" applyFont="1" applyBorder="1" applyAlignment="1">
      <alignment horizontal="left" vertical="center"/>
    </xf>
    <xf numFmtId="0" fontId="10" fillId="0" borderId="9" xfId="0" applyFont="1" applyBorder="1" applyAlignment="1">
      <alignment horizontal="left" vertical="center"/>
    </xf>
    <xf numFmtId="0" fontId="26" fillId="0" borderId="0" xfId="0" applyFont="1" applyBorder="1" applyAlignment="1">
      <alignment vertical="center" wrapText="1"/>
    </xf>
    <xf numFmtId="0" fontId="16" fillId="0" borderId="10" xfId="0" applyFont="1" applyBorder="1" applyAlignment="1">
      <alignment vertical="center" wrapText="1"/>
    </xf>
    <xf numFmtId="0" fontId="18" fillId="0" borderId="10" xfId="0" applyFont="1" applyBorder="1" applyAlignment="1">
      <alignment vertical="center" wrapText="1"/>
    </xf>
    <xf numFmtId="0" fontId="22" fillId="0" borderId="10" xfId="0" applyFont="1" applyBorder="1" applyAlignment="1">
      <alignment vertical="center" wrapText="1"/>
    </xf>
    <xf numFmtId="0" fontId="23" fillId="0" borderId="0" xfId="0" applyFont="1" applyAlignment="1">
      <alignment horizontal="left" vertical="top"/>
    </xf>
    <xf numFmtId="0" fontId="23" fillId="0" borderId="0" xfId="0" applyFont="1" applyAlignment="1">
      <alignment horizontal="left" vertical="top" wrapText="1"/>
    </xf>
    <xf numFmtId="0" fontId="24" fillId="0" borderId="0" xfId="0" applyFont="1" applyBorder="1" applyAlignment="1">
      <alignment horizontal="left" vertical="top"/>
    </xf>
    <xf numFmtId="0" fontId="24" fillId="0" borderId="0" xfId="0" applyFont="1" applyBorder="1" applyAlignment="1">
      <alignment horizontal="left" vertical="top" wrapText="1"/>
    </xf>
    <xf numFmtId="0" fontId="24" fillId="0" borderId="6" xfId="0" applyFont="1" applyBorder="1" applyAlignment="1">
      <alignment horizontal="center" vertical="center"/>
    </xf>
  </cellXfs>
  <cellStyles count="1">
    <cellStyle name="Obič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03_Javno_zdravstvo\03-04_Primarna_zdravstvena_zastita\CEZIH\CEZIH%202020\RH_cijela%202020\CEZIH_2020_za_izvje&#353;taj_dodana_&#381;UP_ORDINACIJE_2021_03_13_PART_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orisnici"/>
      <sheetName val="1_broj_korisnika_ŽUP_ORD"/>
      <sheetName val="kONTakti"/>
      <sheetName val="2_broj_posjeta_ŽUP_ORD"/>
      <sheetName val="List5"/>
      <sheetName val="List6"/>
      <sheetName val="DTP pivot"/>
      <sheetName val="3_broj_DTP_ŽUP_ORD"/>
    </sheetNames>
    <sheetDataSet>
      <sheetData sheetId="0"/>
      <sheetData sheetId="1"/>
      <sheetData sheetId="2"/>
      <sheetData sheetId="3"/>
      <sheetData sheetId="4">
        <row r="1">
          <cell r="A1" t="str">
            <v>BJELOVARSKO-BILOGORSKA</v>
          </cell>
          <cell r="B1">
            <v>33459</v>
          </cell>
        </row>
        <row r="2">
          <cell r="A2" t="str">
            <v>BRODSKO-POSAVSKA</v>
          </cell>
          <cell r="B2">
            <v>29340</v>
          </cell>
        </row>
        <row r="3">
          <cell r="A3" t="str">
            <v>DUBROVAČKO-NERETVANSKA</v>
          </cell>
          <cell r="B3">
            <v>35521</v>
          </cell>
        </row>
        <row r="4">
          <cell r="A4" t="str">
            <v>GRAD ZAGREB</v>
          </cell>
          <cell r="B4">
            <v>267596</v>
          </cell>
        </row>
        <row r="5">
          <cell r="A5" t="str">
            <v>ISTARSKA</v>
          </cell>
          <cell r="B5">
            <v>41358</v>
          </cell>
        </row>
        <row r="6">
          <cell r="A6" t="str">
            <v>KARLOVAČKA</v>
          </cell>
          <cell r="B6">
            <v>43341</v>
          </cell>
        </row>
        <row r="7">
          <cell r="A7" t="str">
            <v>KOPRIVNIČKO-KRIŽEVAČKA</v>
          </cell>
          <cell r="B7">
            <v>23240</v>
          </cell>
        </row>
        <row r="8">
          <cell r="A8" t="str">
            <v>KRAPINSKO-ZAGORSKA</v>
          </cell>
          <cell r="B8">
            <v>24827</v>
          </cell>
        </row>
        <row r="9">
          <cell r="A9" t="str">
            <v>LIČKO-SENJSKA</v>
          </cell>
          <cell r="B9">
            <v>14547</v>
          </cell>
        </row>
        <row r="10">
          <cell r="A10" t="str">
            <v>MEĐIMURSKA</v>
          </cell>
          <cell r="B10">
            <v>22142</v>
          </cell>
        </row>
        <row r="11">
          <cell r="A11" t="str">
            <v>OSJEČKO-BARANJSKA</v>
          </cell>
          <cell r="B11">
            <v>74349</v>
          </cell>
        </row>
        <row r="12">
          <cell r="A12" t="str">
            <v>POŽEŠKO-SLAVONSKA</v>
          </cell>
          <cell r="B12">
            <v>19360</v>
          </cell>
        </row>
        <row r="13">
          <cell r="A13" t="str">
            <v>PRIMORSKO-GORANSKA</v>
          </cell>
          <cell r="B13">
            <v>82040</v>
          </cell>
        </row>
        <row r="14">
          <cell r="A14" t="str">
            <v>SISAČKO-MOSLAVAČKA</v>
          </cell>
          <cell r="B14">
            <v>44123</v>
          </cell>
        </row>
        <row r="15">
          <cell r="A15" t="str">
            <v>SPLITSKO-DALMATINSKA</v>
          </cell>
          <cell r="B15">
            <v>161549</v>
          </cell>
        </row>
        <row r="16">
          <cell r="A16" t="str">
            <v>ŠIBENSKO-KNINSKA</v>
          </cell>
          <cell r="B16">
            <v>25913</v>
          </cell>
        </row>
        <row r="17">
          <cell r="A17" t="str">
            <v>VARAŽDINSKA</v>
          </cell>
          <cell r="B17">
            <v>35783</v>
          </cell>
        </row>
        <row r="18">
          <cell r="A18" t="str">
            <v>VIROVITIČKO-PODRAVSKA</v>
          </cell>
          <cell r="B18">
            <v>21090</v>
          </cell>
        </row>
        <row r="19">
          <cell r="A19" t="str">
            <v>VUKOVARSKO-SRIJEMSKA</v>
          </cell>
          <cell r="B19">
            <v>47352</v>
          </cell>
        </row>
        <row r="20">
          <cell r="A20" t="str">
            <v>ZADARSKA</v>
          </cell>
          <cell r="B20">
            <v>42469</v>
          </cell>
        </row>
        <row r="21">
          <cell r="A21" t="str">
            <v>ZAGREBAČKA</v>
          </cell>
          <cell r="B21">
            <v>110697</v>
          </cell>
        </row>
        <row r="22">
          <cell r="A22" t="str">
            <v>Ukupni zbroj</v>
          </cell>
        </row>
      </sheetData>
      <sheetData sheetId="5"/>
      <sheetData sheetId="6"/>
      <sheetData sheetId="7"/>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N35"/>
  <sheetViews>
    <sheetView tabSelected="1" zoomScale="90" zoomScaleNormal="90" zoomScaleSheetLayoutView="159" workbookViewId="0">
      <selection sqref="A1:A2"/>
    </sheetView>
  </sheetViews>
  <sheetFormatPr defaultRowHeight="12.75" outlineLevelRow="1"/>
  <cols>
    <col min="1" max="1" width="25.85546875" customWidth="1"/>
    <col min="2" max="2" width="19.28515625" customWidth="1"/>
    <col min="3" max="3" width="24.28515625" customWidth="1"/>
    <col min="4" max="4" width="21" customWidth="1"/>
    <col min="5" max="6" width="5.28515625" customWidth="1"/>
    <col min="7" max="9" width="5.7109375" customWidth="1"/>
    <col min="10" max="13" width="7.85546875" customWidth="1"/>
    <col min="14" max="14" width="8.28515625" customWidth="1"/>
    <col min="15" max="18" width="7.85546875" customWidth="1"/>
    <col min="19" max="19" width="8.28515625" customWidth="1"/>
    <col min="20" max="21" width="5.28515625" customWidth="1"/>
    <col min="22" max="22" width="7" customWidth="1"/>
    <col min="23" max="30" width="5.7109375" customWidth="1"/>
    <col min="31" max="34" width="7.85546875" customWidth="1"/>
    <col min="35" max="35" width="8.28515625" customWidth="1"/>
    <col min="36" max="39" width="7.85546875" customWidth="1"/>
    <col min="40" max="40" width="8.28515625" customWidth="1"/>
  </cols>
  <sheetData>
    <row r="1" spans="1:40" s="24" customFormat="1">
      <c r="A1" s="67" t="s">
        <v>60</v>
      </c>
      <c r="B1" s="63" t="s">
        <v>72</v>
      </c>
      <c r="C1" s="64"/>
      <c r="D1" s="64"/>
    </row>
    <row r="2" spans="1:40" s="24" customFormat="1">
      <c r="A2" s="67"/>
      <c r="B2" s="64"/>
      <c r="C2" s="64"/>
      <c r="D2" s="64"/>
    </row>
    <row r="3" spans="1:40" s="25" customFormat="1">
      <c r="A3" s="66" t="s">
        <v>401</v>
      </c>
      <c r="B3" s="65" t="s">
        <v>73</v>
      </c>
      <c r="C3" s="66"/>
      <c r="D3" s="66"/>
    </row>
    <row r="4" spans="1:40" s="25" customFormat="1">
      <c r="A4" s="66"/>
      <c r="B4" s="66"/>
      <c r="C4" s="66"/>
      <c r="D4" s="66"/>
    </row>
    <row r="5" spans="1:40" ht="12.75" customHeight="1">
      <c r="A5" s="57" t="s">
        <v>37</v>
      </c>
      <c r="B5" s="54" t="s">
        <v>38</v>
      </c>
      <c r="C5" s="60" t="s">
        <v>39</v>
      </c>
      <c r="D5" s="54" t="s">
        <v>42</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24" customHeight="1">
      <c r="A6" s="58"/>
      <c r="B6" s="55"/>
      <c r="C6" s="61"/>
      <c r="D6" s="55"/>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row>
    <row r="7" spans="1:40" ht="19.5" customHeight="1">
      <c r="A7" s="59"/>
      <c r="B7" s="56"/>
      <c r="C7" s="62"/>
      <c r="D7" s="56"/>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row>
    <row r="8" spans="1:40" ht="45" customHeight="1">
      <c r="A8" s="44" t="s">
        <v>3</v>
      </c>
      <c r="B8" s="13" t="s">
        <v>36</v>
      </c>
      <c r="C8" s="22" t="s">
        <v>40</v>
      </c>
      <c r="D8" s="23" t="s">
        <v>41</v>
      </c>
      <c r="E8" s="2"/>
      <c r="F8" s="2"/>
    </row>
    <row r="9" spans="1:40" ht="17.25" customHeight="1">
      <c r="A9" s="20" t="s">
        <v>15</v>
      </c>
      <c r="B9" s="27">
        <v>282</v>
      </c>
      <c r="C9" s="28">
        <f>SUM(C10:C30)</f>
        <v>363776</v>
      </c>
      <c r="D9" s="28" t="s">
        <v>44</v>
      </c>
      <c r="E9" s="2"/>
      <c r="F9" s="2"/>
    </row>
    <row r="10" spans="1:40" ht="11.25" customHeight="1" outlineLevel="1">
      <c r="A10" s="21" t="s">
        <v>0</v>
      </c>
      <c r="B10" s="29">
        <v>64</v>
      </c>
      <c r="C10" s="30">
        <v>81954</v>
      </c>
      <c r="D10" s="30">
        <v>78962</v>
      </c>
    </row>
    <row r="11" spans="1:40" ht="11.25" customHeight="1" outlineLevel="1">
      <c r="A11" s="21" t="s">
        <v>16</v>
      </c>
      <c r="B11" s="29">
        <v>22</v>
      </c>
      <c r="C11" s="30">
        <v>27055</v>
      </c>
      <c r="D11" s="30">
        <v>27773</v>
      </c>
    </row>
    <row r="12" spans="1:40" ht="11.25" customHeight="1" outlineLevel="1">
      <c r="A12" s="21" t="s">
        <v>17</v>
      </c>
      <c r="B12" s="29">
        <v>5</v>
      </c>
      <c r="C12" s="30">
        <v>6312</v>
      </c>
      <c r="D12" s="30">
        <v>6176</v>
      </c>
    </row>
    <row r="13" spans="1:40" ht="11.25" customHeight="1" outlineLevel="1">
      <c r="A13" s="21" t="s">
        <v>18</v>
      </c>
      <c r="B13" s="29">
        <v>12</v>
      </c>
      <c r="C13" s="30">
        <v>13197</v>
      </c>
      <c r="D13" s="30">
        <v>12198</v>
      </c>
    </row>
    <row r="14" spans="1:40" ht="11.25" customHeight="1" outlineLevel="1">
      <c r="A14" s="21" t="s">
        <v>19</v>
      </c>
      <c r="B14" s="29">
        <v>8</v>
      </c>
      <c r="C14" s="30">
        <v>9959</v>
      </c>
      <c r="D14" s="30">
        <v>9461</v>
      </c>
    </row>
    <row r="15" spans="1:40" ht="11.25" customHeight="1" outlineLevel="1">
      <c r="A15" s="21" t="s">
        <v>20</v>
      </c>
      <c r="B15" s="29">
        <v>9</v>
      </c>
      <c r="C15" s="30">
        <v>11394</v>
      </c>
      <c r="D15" s="30">
        <v>10819</v>
      </c>
    </row>
    <row r="16" spans="1:40" ht="11.25" customHeight="1" outlineLevel="1">
      <c r="A16" s="21" t="s">
        <v>21</v>
      </c>
      <c r="B16" s="29">
        <v>6</v>
      </c>
      <c r="C16" s="30">
        <v>7369</v>
      </c>
      <c r="D16" s="30">
        <v>7179</v>
      </c>
    </row>
    <row r="17" spans="1:5" ht="11.25" customHeight="1" outlineLevel="1">
      <c r="A17" s="21" t="s">
        <v>22</v>
      </c>
      <c r="B17" s="29">
        <v>8</v>
      </c>
      <c r="C17" s="30">
        <v>10232</v>
      </c>
      <c r="D17" s="30">
        <v>9997</v>
      </c>
    </row>
    <row r="18" spans="1:5" ht="11.25" customHeight="1" outlineLevel="1">
      <c r="A18" s="21" t="s">
        <v>23</v>
      </c>
      <c r="B18" s="29">
        <v>22</v>
      </c>
      <c r="C18" s="30">
        <v>29179</v>
      </c>
      <c r="D18" s="30">
        <v>27910</v>
      </c>
    </row>
    <row r="19" spans="1:5" ht="11.25" customHeight="1" outlineLevel="1">
      <c r="A19" s="21" t="s">
        <v>24</v>
      </c>
      <c r="B19" s="29">
        <v>3</v>
      </c>
      <c r="C19" s="30">
        <v>3571</v>
      </c>
      <c r="D19" s="30">
        <v>3786</v>
      </c>
    </row>
    <row r="20" spans="1:5" ht="11.25" customHeight="1" outlineLevel="1">
      <c r="A20" s="21" t="s">
        <v>25</v>
      </c>
      <c r="B20" s="29">
        <v>5</v>
      </c>
      <c r="C20" s="30">
        <v>6729</v>
      </c>
      <c r="D20" s="30">
        <v>6411</v>
      </c>
    </row>
    <row r="21" spans="1:5" ht="11.25" customHeight="1" outlineLevel="1">
      <c r="A21" s="21" t="s">
        <v>26</v>
      </c>
      <c r="B21" s="29">
        <v>4</v>
      </c>
      <c r="C21" s="30">
        <v>5203</v>
      </c>
      <c r="D21" s="30">
        <v>4899</v>
      </c>
    </row>
    <row r="22" spans="1:5" ht="11.25" customHeight="1" outlineLevel="1">
      <c r="A22" s="21" t="s">
        <v>27</v>
      </c>
      <c r="B22" s="29">
        <v>7</v>
      </c>
      <c r="C22" s="30">
        <v>10324</v>
      </c>
      <c r="D22" s="30">
        <v>9308</v>
      </c>
    </row>
    <row r="23" spans="1:5" ht="11.25" customHeight="1" outlineLevel="1">
      <c r="A23" s="21" t="s">
        <v>28</v>
      </c>
      <c r="B23" s="29">
        <v>10</v>
      </c>
      <c r="C23" s="30">
        <v>12516</v>
      </c>
      <c r="D23" s="30">
        <v>12798</v>
      </c>
    </row>
    <row r="24" spans="1:5" ht="11.25" customHeight="1" outlineLevel="1">
      <c r="A24" s="21" t="s">
        <v>29</v>
      </c>
      <c r="B24" s="29">
        <v>19</v>
      </c>
      <c r="C24" s="30">
        <v>22635</v>
      </c>
      <c r="D24" s="30">
        <v>21309</v>
      </c>
    </row>
    <row r="25" spans="1:5" ht="11.25" customHeight="1" outlineLevel="1">
      <c r="A25" s="21" t="s">
        <v>30</v>
      </c>
      <c r="B25" s="29">
        <v>7</v>
      </c>
      <c r="C25" s="30">
        <v>9981</v>
      </c>
      <c r="D25" s="30">
        <v>9385</v>
      </c>
    </row>
    <row r="26" spans="1:5" ht="11.25" customHeight="1" outlineLevel="1">
      <c r="A26" s="21" t="s">
        <v>31</v>
      </c>
      <c r="B26" s="29">
        <v>10</v>
      </c>
      <c r="C26" s="30">
        <v>11388</v>
      </c>
      <c r="D26" s="30">
        <v>10194</v>
      </c>
    </row>
    <row r="27" spans="1:5" ht="11.25" customHeight="1" outlineLevel="1">
      <c r="A27" s="21" t="s">
        <v>32</v>
      </c>
      <c r="B27" s="29">
        <v>33</v>
      </c>
      <c r="C27" s="30">
        <v>49185</v>
      </c>
      <c r="D27" s="30">
        <v>46601</v>
      </c>
    </row>
    <row r="28" spans="1:5" ht="11.25" customHeight="1" outlineLevel="1">
      <c r="A28" s="21" t="s">
        <v>33</v>
      </c>
      <c r="B28" s="29">
        <v>12</v>
      </c>
      <c r="C28" s="30">
        <v>14693</v>
      </c>
      <c r="D28" s="30">
        <v>14193</v>
      </c>
    </row>
    <row r="29" spans="1:5" ht="11.25" customHeight="1" outlineLevel="1">
      <c r="A29" s="21" t="s">
        <v>34</v>
      </c>
      <c r="B29" s="29">
        <v>11</v>
      </c>
      <c r="C29" s="30">
        <v>13117</v>
      </c>
      <c r="D29" s="30">
        <v>11914</v>
      </c>
    </row>
    <row r="30" spans="1:5" ht="11.25" customHeight="1" outlineLevel="1">
      <c r="A30" s="21" t="s">
        <v>35</v>
      </c>
      <c r="B30" s="29">
        <v>5</v>
      </c>
      <c r="C30" s="30">
        <v>7783</v>
      </c>
      <c r="D30" s="30">
        <v>7065</v>
      </c>
    </row>
    <row r="31" spans="1:5" s="6" customFormat="1" ht="11.25" customHeight="1" outlineLevel="1">
      <c r="A31" s="7" t="s">
        <v>43</v>
      </c>
      <c r="B31" s="8"/>
      <c r="C31" s="8"/>
      <c r="D31" s="9"/>
      <c r="E31" s="10"/>
    </row>
    <row r="32" spans="1:5" s="11" customFormat="1" ht="11.25">
      <c r="A32" s="11" t="s">
        <v>62</v>
      </c>
      <c r="E32" s="12"/>
    </row>
    <row r="33" spans="1:5" s="11" customFormat="1" ht="11.25">
      <c r="A33" s="11" t="s">
        <v>61</v>
      </c>
      <c r="E33" s="12"/>
    </row>
    <row r="34" spans="1:5">
      <c r="C34" s="6"/>
      <c r="D34" s="6"/>
    </row>
    <row r="35" spans="1:5">
      <c r="C35" s="6"/>
      <c r="D35" s="6"/>
    </row>
  </sheetData>
  <mergeCells count="8">
    <mergeCell ref="B5:B7"/>
    <mergeCell ref="A5:A7"/>
    <mergeCell ref="C5:C7"/>
    <mergeCell ref="D5:D7"/>
    <mergeCell ref="B1:D2"/>
    <mergeCell ref="B3:D4"/>
    <mergeCell ref="A1:A2"/>
    <mergeCell ref="A3:A4"/>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dimension ref="A1:AT32"/>
  <sheetViews>
    <sheetView zoomScaleNormal="100" zoomScaleSheetLayoutView="141" workbookViewId="0">
      <selection sqref="A1:A2"/>
    </sheetView>
  </sheetViews>
  <sheetFormatPr defaultRowHeight="12.75" outlineLevelRow="1"/>
  <cols>
    <col min="1" max="1" width="22" customWidth="1"/>
    <col min="2" max="2" width="16.7109375" customWidth="1"/>
    <col min="3" max="3" width="16.85546875" customWidth="1"/>
    <col min="4" max="4" width="19.28515625" customWidth="1"/>
    <col min="5" max="5" width="26.28515625" customWidth="1"/>
    <col min="6" max="10" width="8.85546875" customWidth="1"/>
    <col min="11" max="15" width="7.85546875" customWidth="1"/>
    <col min="16" max="20" width="8.85546875" customWidth="1"/>
    <col min="21" max="25" width="7.85546875" customWidth="1"/>
    <col min="26" max="26" width="42.140625" customWidth="1"/>
    <col min="27" max="31" width="8.85546875" customWidth="1"/>
    <col min="32" max="36" width="7.85546875" customWidth="1"/>
    <col min="37" max="41" width="8.85546875" customWidth="1"/>
    <col min="42" max="46" width="7.85546875" customWidth="1"/>
  </cols>
  <sheetData>
    <row r="1" spans="1:46" s="24" customFormat="1">
      <c r="A1" s="64" t="s">
        <v>63</v>
      </c>
      <c r="B1" s="63" t="s">
        <v>74</v>
      </c>
      <c r="C1" s="64"/>
      <c r="D1" s="64"/>
      <c r="E1" s="64"/>
    </row>
    <row r="2" spans="1:46" s="24" customFormat="1">
      <c r="A2" s="64"/>
      <c r="B2" s="64"/>
      <c r="C2" s="64"/>
      <c r="D2" s="64"/>
      <c r="E2" s="64"/>
    </row>
    <row r="3" spans="1:46" s="25" customFormat="1">
      <c r="A3" s="66" t="s">
        <v>64</v>
      </c>
      <c r="B3" s="65" t="s">
        <v>75</v>
      </c>
      <c r="C3" s="66"/>
      <c r="D3" s="66"/>
      <c r="E3" s="66"/>
    </row>
    <row r="4" spans="1:46" s="25" customFormat="1">
      <c r="A4" s="66"/>
      <c r="B4" s="66"/>
      <c r="C4" s="66"/>
      <c r="D4" s="66"/>
      <c r="E4" s="66"/>
    </row>
    <row r="6" spans="1:46" ht="24.75" customHeight="1">
      <c r="A6" s="74" t="s">
        <v>37</v>
      </c>
      <c r="B6" s="72" t="s">
        <v>45</v>
      </c>
      <c r="C6" s="73"/>
      <c r="D6" s="80" t="s">
        <v>49</v>
      </c>
      <c r="E6" s="68" t="s">
        <v>51</v>
      </c>
      <c r="F6" s="2"/>
    </row>
    <row r="7" spans="1:46" ht="30" customHeight="1">
      <c r="A7" s="75"/>
      <c r="B7" s="3" t="s">
        <v>1</v>
      </c>
      <c r="C7" s="3" t="s">
        <v>2</v>
      </c>
      <c r="D7" s="81"/>
      <c r="E7" s="69"/>
      <c r="F7" s="4"/>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row>
    <row r="8" spans="1:46" ht="18" customHeight="1">
      <c r="A8" s="76" t="s">
        <v>3</v>
      </c>
      <c r="B8" s="78" t="s">
        <v>46</v>
      </c>
      <c r="C8" s="79"/>
      <c r="D8" s="82" t="s">
        <v>50</v>
      </c>
      <c r="E8" s="70" t="s">
        <v>52</v>
      </c>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row>
    <row r="9" spans="1:46" ht="21.95" customHeight="1">
      <c r="A9" s="77"/>
      <c r="B9" s="14" t="s">
        <v>47</v>
      </c>
      <c r="C9" s="15" t="s">
        <v>48</v>
      </c>
      <c r="D9" s="83"/>
      <c r="E9" s="71"/>
      <c r="F9" s="5"/>
    </row>
    <row r="10" spans="1:46" ht="12.75" customHeight="1">
      <c r="A10" s="20" t="s">
        <v>15</v>
      </c>
      <c r="B10" s="45">
        <v>2518798</v>
      </c>
      <c r="C10" s="45">
        <v>580</v>
      </c>
      <c r="D10" s="45">
        <f>SUM(D11:D31)</f>
        <v>1200096</v>
      </c>
      <c r="E10" s="27">
        <f>SUM(E11:E31)</f>
        <v>223838</v>
      </c>
    </row>
    <row r="11" spans="1:46" ht="11.25" customHeight="1" outlineLevel="1">
      <c r="A11" s="21" t="s">
        <v>0</v>
      </c>
      <c r="B11" s="29">
        <v>614774</v>
      </c>
      <c r="C11" s="29">
        <v>7</v>
      </c>
      <c r="D11" s="29">
        <v>267596</v>
      </c>
      <c r="E11" s="29">
        <v>57690</v>
      </c>
    </row>
    <row r="12" spans="1:46" ht="11.25" customHeight="1" outlineLevel="1">
      <c r="A12" s="21" t="s">
        <v>16</v>
      </c>
      <c r="B12" s="29">
        <v>204307</v>
      </c>
      <c r="C12" s="29">
        <v>24</v>
      </c>
      <c r="D12" s="29">
        <v>110697</v>
      </c>
      <c r="E12" s="29">
        <v>18370</v>
      </c>
    </row>
    <row r="13" spans="1:46" ht="11.25" customHeight="1" outlineLevel="1">
      <c r="A13" s="21" t="s">
        <v>17</v>
      </c>
      <c r="B13" s="29">
        <v>50351</v>
      </c>
      <c r="C13" s="29">
        <v>1</v>
      </c>
      <c r="D13" s="29">
        <v>24827</v>
      </c>
      <c r="E13" s="29">
        <v>4031</v>
      </c>
    </row>
    <row r="14" spans="1:46" ht="11.25" customHeight="1" outlineLevel="1">
      <c r="A14" s="21" t="s">
        <v>18</v>
      </c>
      <c r="B14" s="29">
        <v>87913</v>
      </c>
      <c r="C14" s="29">
        <v>7</v>
      </c>
      <c r="D14" s="29">
        <v>44123</v>
      </c>
      <c r="E14" s="29">
        <v>8401</v>
      </c>
    </row>
    <row r="15" spans="1:46" ht="11.25" customHeight="1" outlineLevel="1">
      <c r="A15" s="21" t="s">
        <v>19</v>
      </c>
      <c r="B15" s="29">
        <v>66035</v>
      </c>
      <c r="C15" s="29">
        <v>60</v>
      </c>
      <c r="D15" s="29">
        <v>43341</v>
      </c>
      <c r="E15" s="29">
        <v>4416</v>
      </c>
    </row>
    <row r="16" spans="1:46" ht="11.25" customHeight="1" outlineLevel="1">
      <c r="A16" s="21" t="s">
        <v>20</v>
      </c>
      <c r="B16" s="29">
        <v>87703</v>
      </c>
      <c r="C16" s="29">
        <v>14</v>
      </c>
      <c r="D16" s="29">
        <v>35783</v>
      </c>
      <c r="E16" s="29">
        <v>4172</v>
      </c>
    </row>
    <row r="17" spans="1:5" ht="11.25" customHeight="1" outlineLevel="1">
      <c r="A17" s="21" t="s">
        <v>21</v>
      </c>
      <c r="B17" s="29">
        <v>40631</v>
      </c>
      <c r="C17" s="29">
        <v>0</v>
      </c>
      <c r="D17" s="29">
        <v>23240</v>
      </c>
      <c r="E17" s="29">
        <v>2890</v>
      </c>
    </row>
    <row r="18" spans="1:5" ht="11.25" customHeight="1" outlineLevel="1">
      <c r="A18" s="21" t="s">
        <v>22</v>
      </c>
      <c r="B18" s="29">
        <v>66701</v>
      </c>
      <c r="C18" s="29">
        <v>6</v>
      </c>
      <c r="D18" s="29">
        <v>33459</v>
      </c>
      <c r="E18" s="29">
        <v>4365</v>
      </c>
    </row>
    <row r="19" spans="1:5" ht="11.25" customHeight="1" outlineLevel="1">
      <c r="A19" s="21" t="s">
        <v>23</v>
      </c>
      <c r="B19" s="29">
        <v>201901</v>
      </c>
      <c r="C19" s="29">
        <v>14</v>
      </c>
      <c r="D19" s="29">
        <v>82040</v>
      </c>
      <c r="E19" s="29">
        <v>13786</v>
      </c>
    </row>
    <row r="20" spans="1:5" ht="11.25" customHeight="1" outlineLevel="1">
      <c r="A20" s="21" t="s">
        <v>24</v>
      </c>
      <c r="B20" s="29">
        <v>24178</v>
      </c>
      <c r="C20" s="29">
        <v>13</v>
      </c>
      <c r="D20" s="29">
        <v>14547</v>
      </c>
      <c r="E20" s="29">
        <v>1470</v>
      </c>
    </row>
    <row r="21" spans="1:5" ht="11.25" customHeight="1" outlineLevel="1">
      <c r="A21" s="21" t="s">
        <v>25</v>
      </c>
      <c r="B21" s="29">
        <v>42616</v>
      </c>
      <c r="C21" s="29">
        <v>2</v>
      </c>
      <c r="D21" s="29">
        <v>21090</v>
      </c>
      <c r="E21" s="29">
        <v>3009</v>
      </c>
    </row>
    <row r="22" spans="1:5" ht="11.25" customHeight="1" outlineLevel="1">
      <c r="A22" s="21" t="s">
        <v>26</v>
      </c>
      <c r="B22" s="29">
        <v>39161</v>
      </c>
      <c r="C22" s="29">
        <v>0</v>
      </c>
      <c r="D22" s="29">
        <v>19360</v>
      </c>
      <c r="E22" s="29">
        <v>2413</v>
      </c>
    </row>
    <row r="23" spans="1:5" ht="11.25" customHeight="1" outlineLevel="1">
      <c r="A23" s="21" t="s">
        <v>27</v>
      </c>
      <c r="B23" s="29">
        <v>59894</v>
      </c>
      <c r="C23" s="29">
        <v>5</v>
      </c>
      <c r="D23" s="29">
        <v>29340</v>
      </c>
      <c r="E23" s="29">
        <v>5157</v>
      </c>
    </row>
    <row r="24" spans="1:5" ht="11.25" customHeight="1" outlineLevel="1">
      <c r="A24" s="21" t="s">
        <v>28</v>
      </c>
      <c r="B24" s="29">
        <v>90339</v>
      </c>
      <c r="C24" s="29">
        <v>13</v>
      </c>
      <c r="D24" s="29">
        <v>42469</v>
      </c>
      <c r="E24" s="29">
        <v>7099</v>
      </c>
    </row>
    <row r="25" spans="1:5" ht="11.25" customHeight="1" outlineLevel="1">
      <c r="A25" s="21" t="s">
        <v>29</v>
      </c>
      <c r="B25" s="29">
        <v>158067</v>
      </c>
      <c r="C25" s="29">
        <v>22</v>
      </c>
      <c r="D25" s="29">
        <v>74349</v>
      </c>
      <c r="E25" s="29">
        <v>15168</v>
      </c>
    </row>
    <row r="26" spans="1:5" ht="11.25" customHeight="1" outlineLevel="1">
      <c r="A26" s="21" t="s">
        <v>30</v>
      </c>
      <c r="B26" s="29">
        <v>57519</v>
      </c>
      <c r="C26" s="29">
        <v>3</v>
      </c>
      <c r="D26" s="29">
        <v>25913</v>
      </c>
      <c r="E26" s="29">
        <v>8139</v>
      </c>
    </row>
    <row r="27" spans="1:5" ht="11.25" customHeight="1" outlineLevel="1">
      <c r="A27" s="21" t="s">
        <v>31</v>
      </c>
      <c r="B27" s="29">
        <v>71237</v>
      </c>
      <c r="C27" s="29">
        <v>1</v>
      </c>
      <c r="D27" s="29">
        <v>47352</v>
      </c>
      <c r="E27" s="29">
        <v>8918</v>
      </c>
    </row>
    <row r="28" spans="1:5" ht="11.25" customHeight="1" outlineLevel="1">
      <c r="A28" s="21" t="s">
        <v>32</v>
      </c>
      <c r="B28" s="29">
        <v>319617</v>
      </c>
      <c r="C28" s="29">
        <v>306</v>
      </c>
      <c r="D28" s="29">
        <v>161549</v>
      </c>
      <c r="E28" s="29">
        <v>34775</v>
      </c>
    </row>
    <row r="29" spans="1:5" ht="11.25" customHeight="1" outlineLevel="1">
      <c r="A29" s="21" t="s">
        <v>33</v>
      </c>
      <c r="B29" s="29">
        <v>106813</v>
      </c>
      <c r="C29" s="29">
        <v>77</v>
      </c>
      <c r="D29" s="29">
        <v>41358</v>
      </c>
      <c r="E29" s="29">
        <v>8525</v>
      </c>
    </row>
    <row r="30" spans="1:5" ht="11.25" customHeight="1" outlineLevel="1">
      <c r="A30" s="21" t="s">
        <v>34</v>
      </c>
      <c r="B30" s="29">
        <v>81744</v>
      </c>
      <c r="C30" s="29">
        <v>3</v>
      </c>
      <c r="D30" s="29">
        <v>35521</v>
      </c>
      <c r="E30" s="29">
        <v>6986</v>
      </c>
    </row>
    <row r="31" spans="1:5" ht="11.25" customHeight="1" outlineLevel="1">
      <c r="A31" s="21" t="s">
        <v>35</v>
      </c>
      <c r="B31" s="29">
        <v>47297</v>
      </c>
      <c r="C31" s="29">
        <v>2</v>
      </c>
      <c r="D31" s="29">
        <v>22142</v>
      </c>
      <c r="E31" s="29">
        <v>4058</v>
      </c>
    </row>
    <row r="32" spans="1:5">
      <c r="A32" s="16" t="s">
        <v>53</v>
      </c>
      <c r="B32" s="6"/>
      <c r="C32" s="6"/>
      <c r="D32" s="6"/>
      <c r="E32" s="6"/>
    </row>
  </sheetData>
  <mergeCells count="12">
    <mergeCell ref="A1:A2"/>
    <mergeCell ref="A3:A4"/>
    <mergeCell ref="E6:E7"/>
    <mergeCell ref="E8:E9"/>
    <mergeCell ref="B6:C6"/>
    <mergeCell ref="B1:E2"/>
    <mergeCell ref="B3:E4"/>
    <mergeCell ref="A6:A7"/>
    <mergeCell ref="A8:A9"/>
    <mergeCell ref="B8:C8"/>
    <mergeCell ref="D6:D7"/>
    <mergeCell ref="D8:D9"/>
  </mergeCell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dimension ref="A1:AS32"/>
  <sheetViews>
    <sheetView zoomScaleNormal="100" zoomScaleSheetLayoutView="176" workbookViewId="0">
      <selection sqref="A1:A2"/>
    </sheetView>
  </sheetViews>
  <sheetFormatPr defaultRowHeight="12.75" outlineLevelRow="1"/>
  <cols>
    <col min="1" max="1" width="18" customWidth="1"/>
    <col min="2" max="2" width="14.42578125" customWidth="1"/>
    <col min="3" max="3" width="12.7109375" customWidth="1"/>
    <col min="4" max="4" width="10.140625" customWidth="1"/>
    <col min="5" max="5" width="8.85546875" customWidth="1"/>
    <col min="6" max="6" width="8.28515625" customWidth="1"/>
    <col min="7" max="7" width="7.28515625" customWidth="1"/>
    <col min="8" max="9" width="8.28515625" customWidth="1"/>
    <col min="10" max="13" width="6.5703125" customWidth="1"/>
    <col min="14" max="14" width="7.42578125" customWidth="1"/>
    <col min="15" max="19" width="6.5703125" customWidth="1"/>
    <col min="20" max="20" width="7.42578125" customWidth="1"/>
    <col min="21" max="21" width="42.140625" customWidth="1"/>
    <col min="22" max="26" width="6.5703125" customWidth="1"/>
    <col min="27" max="27" width="7.42578125" customWidth="1"/>
    <col min="28" max="32" width="6.5703125" customWidth="1"/>
    <col min="33" max="33" width="7.42578125" customWidth="1"/>
    <col min="34" max="38" width="6.5703125" customWidth="1"/>
    <col min="39" max="39" width="7.42578125" customWidth="1"/>
    <col min="40" max="44" width="6.5703125" customWidth="1"/>
    <col min="45" max="45" width="7.42578125" customWidth="1"/>
  </cols>
  <sheetData>
    <row r="1" spans="1:45" s="24" customFormat="1">
      <c r="A1" s="64" t="s">
        <v>65</v>
      </c>
      <c r="B1" s="63" t="s">
        <v>70</v>
      </c>
      <c r="C1" s="64"/>
      <c r="D1" s="64"/>
      <c r="E1" s="64"/>
      <c r="F1" s="64"/>
      <c r="G1" s="64"/>
      <c r="H1" s="64"/>
      <c r="I1" s="64"/>
    </row>
    <row r="2" spans="1:45" s="24" customFormat="1">
      <c r="A2" s="64"/>
      <c r="B2" s="64"/>
      <c r="C2" s="64"/>
      <c r="D2" s="64"/>
      <c r="E2" s="64"/>
      <c r="F2" s="64"/>
      <c r="G2" s="64"/>
      <c r="H2" s="64"/>
      <c r="I2" s="64"/>
    </row>
    <row r="3" spans="1:45" s="25" customFormat="1">
      <c r="A3" s="66" t="s">
        <v>67</v>
      </c>
      <c r="B3" s="65" t="s">
        <v>71</v>
      </c>
      <c r="C3" s="66"/>
      <c r="D3" s="66"/>
      <c r="E3" s="66"/>
      <c r="F3" s="66"/>
      <c r="G3" s="66"/>
      <c r="H3" s="66"/>
      <c r="I3" s="66"/>
    </row>
    <row r="4" spans="1:45" s="25" customFormat="1">
      <c r="A4" s="66"/>
      <c r="B4" s="66"/>
      <c r="C4" s="66"/>
      <c r="D4" s="66"/>
      <c r="E4" s="66"/>
      <c r="F4" s="66"/>
      <c r="G4" s="66"/>
      <c r="H4" s="66"/>
      <c r="I4" s="66"/>
    </row>
    <row r="5" spans="1:45" ht="12.75" customHeight="1">
      <c r="A5" s="57" t="s">
        <v>37</v>
      </c>
      <c r="B5" s="99" t="s">
        <v>54</v>
      </c>
      <c r="C5" s="54" t="s">
        <v>56</v>
      </c>
      <c r="D5" s="84" t="s">
        <v>66</v>
      </c>
      <c r="E5" s="85"/>
      <c r="F5" s="85"/>
      <c r="G5" s="85"/>
      <c r="H5" s="85"/>
      <c r="I5" s="86"/>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spans="1:45" ht="12.75" customHeight="1">
      <c r="A6" s="58"/>
      <c r="B6" s="100"/>
      <c r="C6" s="55"/>
      <c r="D6" s="87"/>
      <c r="E6" s="88"/>
      <c r="F6" s="88"/>
      <c r="G6" s="88"/>
      <c r="H6" s="88"/>
      <c r="I6" s="89"/>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spans="1:45" ht="30" customHeight="1">
      <c r="A7" s="59"/>
      <c r="B7" s="101"/>
      <c r="C7" s="56"/>
      <c r="D7" s="26" t="s">
        <v>5</v>
      </c>
      <c r="E7" s="26" t="s">
        <v>6</v>
      </c>
      <c r="F7" s="26" t="s">
        <v>7</v>
      </c>
      <c r="G7" s="26" t="s">
        <v>8</v>
      </c>
      <c r="H7" s="26" t="s">
        <v>9</v>
      </c>
      <c r="I7" s="26" t="s">
        <v>4</v>
      </c>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row>
    <row r="8" spans="1:45" ht="12.75" customHeight="1">
      <c r="A8" s="102" t="s">
        <v>3</v>
      </c>
      <c r="B8" s="90" t="s">
        <v>55</v>
      </c>
      <c r="C8" s="90" t="s">
        <v>57</v>
      </c>
      <c r="D8" s="93" t="s">
        <v>59</v>
      </c>
      <c r="E8" s="94"/>
      <c r="F8" s="94"/>
      <c r="G8" s="94"/>
      <c r="H8" s="94"/>
      <c r="I8" s="95"/>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row>
    <row r="9" spans="1:45" ht="12.75" customHeight="1">
      <c r="A9" s="103"/>
      <c r="B9" s="91"/>
      <c r="C9" s="91"/>
      <c r="D9" s="96"/>
      <c r="E9" s="97"/>
      <c r="F9" s="97"/>
      <c r="G9" s="97"/>
      <c r="H9" s="97"/>
      <c r="I9" s="98"/>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row>
    <row r="10" spans="1:45" ht="21" customHeight="1">
      <c r="A10" s="104"/>
      <c r="B10" s="92"/>
      <c r="C10" s="92"/>
      <c r="D10" s="17" t="s">
        <v>10</v>
      </c>
      <c r="E10" s="17" t="s">
        <v>11</v>
      </c>
      <c r="F10" s="17" t="s">
        <v>12</v>
      </c>
      <c r="G10" s="17" t="s">
        <v>13</v>
      </c>
      <c r="H10" s="17" t="s">
        <v>58</v>
      </c>
      <c r="I10" s="17" t="s">
        <v>14</v>
      </c>
    </row>
    <row r="11" spans="1:45" ht="14.25" customHeight="1">
      <c r="A11" s="18" t="s">
        <v>15</v>
      </c>
      <c r="B11" s="46">
        <f>SUM(B12:B32)</f>
        <v>235697</v>
      </c>
      <c r="C11" s="46">
        <f>SUM(C12:C32)</f>
        <v>285388</v>
      </c>
      <c r="D11" s="46">
        <f>SUM(D12:D32)</f>
        <v>58188</v>
      </c>
      <c r="E11" s="46">
        <f t="shared" ref="E11:H11" si="0">SUM(E12:E32)</f>
        <v>38126</v>
      </c>
      <c r="F11" s="46">
        <f t="shared" si="0"/>
        <v>51192</v>
      </c>
      <c r="G11" s="46">
        <f t="shared" si="0"/>
        <v>64429</v>
      </c>
      <c r="H11" s="46">
        <f t="shared" si="0"/>
        <v>14523</v>
      </c>
      <c r="I11" s="46">
        <f>SUM(D11:H11)</f>
        <v>226458</v>
      </c>
    </row>
    <row r="12" spans="1:45" ht="11.25" customHeight="1" outlineLevel="1">
      <c r="A12" s="19" t="s">
        <v>0</v>
      </c>
      <c r="B12" s="47">
        <v>56471</v>
      </c>
      <c r="C12" s="47">
        <v>70648</v>
      </c>
      <c r="D12" s="47">
        <v>14718</v>
      </c>
      <c r="E12" s="47">
        <v>9252</v>
      </c>
      <c r="F12" s="47">
        <v>12195</v>
      </c>
      <c r="G12" s="47">
        <v>17545</v>
      </c>
      <c r="H12" s="47">
        <v>2755</v>
      </c>
      <c r="I12" s="47">
        <f t="shared" ref="I12:I31" si="1">SUM(D12:H12)</f>
        <v>56465</v>
      </c>
    </row>
    <row r="13" spans="1:45" ht="11.25" customHeight="1" outlineLevel="1">
      <c r="A13" s="19" t="s">
        <v>16</v>
      </c>
      <c r="B13" s="47">
        <v>18887</v>
      </c>
      <c r="C13" s="47">
        <v>22260</v>
      </c>
      <c r="D13" s="47">
        <v>4353</v>
      </c>
      <c r="E13" s="47">
        <v>2413</v>
      </c>
      <c r="F13" s="47">
        <v>3969</v>
      </c>
      <c r="G13" s="47">
        <v>4807</v>
      </c>
      <c r="H13" s="47">
        <v>708</v>
      </c>
      <c r="I13" s="47">
        <f t="shared" si="1"/>
        <v>16250</v>
      </c>
    </row>
    <row r="14" spans="1:45" ht="11.25" customHeight="1" outlineLevel="1">
      <c r="A14" s="19" t="s">
        <v>17</v>
      </c>
      <c r="B14" s="47">
        <v>3980</v>
      </c>
      <c r="C14" s="47">
        <v>5004</v>
      </c>
      <c r="D14" s="47">
        <v>1097</v>
      </c>
      <c r="E14" s="47">
        <v>628</v>
      </c>
      <c r="F14" s="47">
        <v>687</v>
      </c>
      <c r="G14" s="47">
        <v>1146</v>
      </c>
      <c r="H14" s="47">
        <v>215</v>
      </c>
      <c r="I14" s="47">
        <f t="shared" si="1"/>
        <v>3773</v>
      </c>
    </row>
    <row r="15" spans="1:45" ht="11.25" customHeight="1" outlineLevel="1">
      <c r="A15" s="19" t="s">
        <v>18</v>
      </c>
      <c r="B15" s="47">
        <v>7884</v>
      </c>
      <c r="C15" s="47">
        <v>9765</v>
      </c>
      <c r="D15" s="47">
        <v>1690</v>
      </c>
      <c r="E15" s="47">
        <v>1139</v>
      </c>
      <c r="F15" s="47">
        <v>1612</v>
      </c>
      <c r="G15" s="47">
        <v>2213</v>
      </c>
      <c r="H15" s="47">
        <v>299</v>
      </c>
      <c r="I15" s="47">
        <f t="shared" si="1"/>
        <v>6953</v>
      </c>
    </row>
    <row r="16" spans="1:45" ht="11.25" customHeight="1" outlineLevel="1">
      <c r="A16" s="19" t="s">
        <v>19</v>
      </c>
      <c r="B16" s="47">
        <v>6393</v>
      </c>
      <c r="C16" s="47">
        <v>8174</v>
      </c>
      <c r="D16" s="47">
        <v>1692</v>
      </c>
      <c r="E16" s="47">
        <v>1110</v>
      </c>
      <c r="F16" s="47">
        <v>1505</v>
      </c>
      <c r="G16" s="47">
        <v>1758</v>
      </c>
      <c r="H16" s="47">
        <v>491</v>
      </c>
      <c r="I16" s="47">
        <f t="shared" si="1"/>
        <v>6556</v>
      </c>
    </row>
    <row r="17" spans="1:9" ht="11.25" customHeight="1" outlineLevel="1">
      <c r="A17" s="19" t="s">
        <v>20</v>
      </c>
      <c r="B17" s="47">
        <v>8016</v>
      </c>
      <c r="C17" s="47">
        <v>9663</v>
      </c>
      <c r="D17" s="47">
        <v>1672</v>
      </c>
      <c r="E17" s="47">
        <v>1167</v>
      </c>
      <c r="F17" s="47">
        <v>1887</v>
      </c>
      <c r="G17" s="47">
        <v>2057</v>
      </c>
      <c r="H17" s="47">
        <v>674</v>
      </c>
      <c r="I17" s="47">
        <f t="shared" si="1"/>
        <v>7457</v>
      </c>
    </row>
    <row r="18" spans="1:9" ht="11.25" customHeight="1" outlineLevel="1">
      <c r="A18" s="19" t="s">
        <v>21</v>
      </c>
      <c r="B18" s="47">
        <v>6222</v>
      </c>
      <c r="C18" s="47">
        <v>7950</v>
      </c>
      <c r="D18" s="47">
        <v>1573</v>
      </c>
      <c r="E18" s="48">
        <v>900</v>
      </c>
      <c r="F18" s="47">
        <v>1450</v>
      </c>
      <c r="G18" s="47">
        <v>1835</v>
      </c>
      <c r="H18" s="47">
        <v>627</v>
      </c>
      <c r="I18" s="47">
        <f t="shared" si="1"/>
        <v>6385</v>
      </c>
    </row>
    <row r="19" spans="1:9" ht="11.25" customHeight="1" outlineLevel="1">
      <c r="A19" s="19" t="s">
        <v>22</v>
      </c>
      <c r="B19" s="47">
        <v>6427</v>
      </c>
      <c r="C19" s="47">
        <v>7217</v>
      </c>
      <c r="D19" s="47">
        <v>1774</v>
      </c>
      <c r="E19" s="47">
        <v>920</v>
      </c>
      <c r="F19" s="47">
        <v>1181</v>
      </c>
      <c r="G19" s="47">
        <v>1794</v>
      </c>
      <c r="H19" s="47">
        <v>237</v>
      </c>
      <c r="I19" s="47">
        <f t="shared" si="1"/>
        <v>5906</v>
      </c>
    </row>
    <row r="20" spans="1:9" ht="11.25" customHeight="1" outlineLevel="1">
      <c r="A20" s="19" t="s">
        <v>23</v>
      </c>
      <c r="B20" s="47">
        <v>15038</v>
      </c>
      <c r="C20" s="47">
        <v>18006</v>
      </c>
      <c r="D20" s="47">
        <v>3614</v>
      </c>
      <c r="E20" s="47">
        <v>2091</v>
      </c>
      <c r="F20" s="47">
        <v>3515</v>
      </c>
      <c r="G20" s="47">
        <v>3533</v>
      </c>
      <c r="H20" s="47">
        <v>1484</v>
      </c>
      <c r="I20" s="47">
        <f t="shared" si="1"/>
        <v>14237</v>
      </c>
    </row>
    <row r="21" spans="1:9" ht="11.25" customHeight="1" outlineLevel="1">
      <c r="A21" s="19" t="s">
        <v>24</v>
      </c>
      <c r="B21" s="47">
        <v>2198</v>
      </c>
      <c r="C21" s="47">
        <v>2591</v>
      </c>
      <c r="D21" s="48">
        <v>531</v>
      </c>
      <c r="E21" s="48">
        <v>313</v>
      </c>
      <c r="F21" s="48">
        <v>303</v>
      </c>
      <c r="G21" s="48">
        <v>553</v>
      </c>
      <c r="H21" s="48">
        <v>194</v>
      </c>
      <c r="I21" s="47">
        <f t="shared" si="1"/>
        <v>1894</v>
      </c>
    </row>
    <row r="22" spans="1:9" ht="11.25" customHeight="1" outlineLevel="1">
      <c r="A22" s="19" t="s">
        <v>25</v>
      </c>
      <c r="B22" s="47">
        <v>3966</v>
      </c>
      <c r="C22" s="47">
        <v>5402</v>
      </c>
      <c r="D22" s="47">
        <v>1173</v>
      </c>
      <c r="E22" s="48">
        <v>635</v>
      </c>
      <c r="F22" s="47">
        <v>953</v>
      </c>
      <c r="G22" s="47">
        <v>1253</v>
      </c>
      <c r="H22" s="48">
        <v>278</v>
      </c>
      <c r="I22" s="47">
        <f t="shared" si="1"/>
        <v>4292</v>
      </c>
    </row>
    <row r="23" spans="1:9" ht="11.25" customHeight="1" outlineLevel="1">
      <c r="A23" s="19" t="s">
        <v>26</v>
      </c>
      <c r="B23" s="47">
        <v>3464</v>
      </c>
      <c r="C23" s="47">
        <v>4245</v>
      </c>
      <c r="D23" s="48">
        <v>774</v>
      </c>
      <c r="E23" s="48">
        <v>485</v>
      </c>
      <c r="F23" s="48">
        <v>881</v>
      </c>
      <c r="G23" s="48">
        <v>992</v>
      </c>
      <c r="H23" s="48">
        <v>263</v>
      </c>
      <c r="I23" s="47">
        <f t="shared" si="1"/>
        <v>3395</v>
      </c>
    </row>
    <row r="24" spans="1:9" ht="11.25" customHeight="1" outlineLevel="1">
      <c r="A24" s="19" t="s">
        <v>27</v>
      </c>
      <c r="B24" s="47">
        <v>6060</v>
      </c>
      <c r="C24" s="47">
        <v>6748</v>
      </c>
      <c r="D24" s="47">
        <v>1321</v>
      </c>
      <c r="E24" s="47">
        <v>913</v>
      </c>
      <c r="F24" s="47">
        <v>1183</v>
      </c>
      <c r="G24" s="47">
        <v>1442</v>
      </c>
      <c r="H24" s="47">
        <v>313</v>
      </c>
      <c r="I24" s="47">
        <f t="shared" si="1"/>
        <v>5172</v>
      </c>
    </row>
    <row r="25" spans="1:9" ht="11.25" customHeight="1" outlineLevel="1">
      <c r="A25" s="19" t="s">
        <v>28</v>
      </c>
      <c r="B25" s="47">
        <v>10248</v>
      </c>
      <c r="C25" s="47">
        <v>12536</v>
      </c>
      <c r="D25" s="47">
        <v>2731</v>
      </c>
      <c r="E25" s="47">
        <v>2057</v>
      </c>
      <c r="F25" s="47">
        <v>2143</v>
      </c>
      <c r="G25" s="47">
        <v>2623</v>
      </c>
      <c r="H25" s="47">
        <v>708</v>
      </c>
      <c r="I25" s="47">
        <f t="shared" si="1"/>
        <v>10262</v>
      </c>
    </row>
    <row r="26" spans="1:9" ht="11.25" customHeight="1" outlineLevel="1">
      <c r="A26" s="19" t="s">
        <v>29</v>
      </c>
      <c r="B26" s="47">
        <v>14660</v>
      </c>
      <c r="C26" s="47">
        <v>17673</v>
      </c>
      <c r="D26" s="47">
        <v>3915</v>
      </c>
      <c r="E26" s="47">
        <v>2161</v>
      </c>
      <c r="F26" s="47">
        <v>3124</v>
      </c>
      <c r="G26" s="47">
        <v>4084</v>
      </c>
      <c r="H26" s="47">
        <v>898</v>
      </c>
      <c r="I26" s="47">
        <f t="shared" si="1"/>
        <v>14182</v>
      </c>
    </row>
    <row r="27" spans="1:9" ht="11.25" customHeight="1" outlineLevel="1">
      <c r="A27" s="19" t="s">
        <v>30</v>
      </c>
      <c r="B27" s="47">
        <v>5766</v>
      </c>
      <c r="C27" s="47">
        <v>6932</v>
      </c>
      <c r="D27" s="47">
        <v>1387</v>
      </c>
      <c r="E27" s="47">
        <v>1263</v>
      </c>
      <c r="F27" s="47">
        <v>1507</v>
      </c>
      <c r="G27" s="47">
        <v>1498</v>
      </c>
      <c r="H27" s="47">
        <v>309</v>
      </c>
      <c r="I27" s="47">
        <f t="shared" si="1"/>
        <v>5964</v>
      </c>
    </row>
    <row r="28" spans="1:9" ht="11.25" customHeight="1" outlineLevel="1">
      <c r="A28" s="19" t="s">
        <v>31</v>
      </c>
      <c r="B28" s="47">
        <v>7711</v>
      </c>
      <c r="C28" s="47">
        <v>10593</v>
      </c>
      <c r="D28" s="47">
        <v>2091</v>
      </c>
      <c r="E28" s="47">
        <v>1260</v>
      </c>
      <c r="F28" s="47">
        <v>1705</v>
      </c>
      <c r="G28" s="47">
        <v>2193</v>
      </c>
      <c r="H28" s="47">
        <v>522</v>
      </c>
      <c r="I28" s="47">
        <f t="shared" si="1"/>
        <v>7771</v>
      </c>
    </row>
    <row r="29" spans="1:9" ht="11.25" customHeight="1" outlineLevel="1">
      <c r="A29" s="19" t="s">
        <v>32</v>
      </c>
      <c r="B29" s="47">
        <v>29108</v>
      </c>
      <c r="C29" s="47">
        <v>35261</v>
      </c>
      <c r="D29" s="47">
        <v>6927</v>
      </c>
      <c r="E29" s="47">
        <v>5900</v>
      </c>
      <c r="F29" s="47">
        <v>7157</v>
      </c>
      <c r="G29" s="47">
        <v>7411</v>
      </c>
      <c r="H29" s="47">
        <v>2061</v>
      </c>
      <c r="I29" s="47">
        <f t="shared" si="1"/>
        <v>29456</v>
      </c>
    </row>
    <row r="30" spans="1:9" ht="11.25" customHeight="1" outlineLevel="1">
      <c r="A30" s="19" t="s">
        <v>33</v>
      </c>
      <c r="B30" s="47">
        <v>10808</v>
      </c>
      <c r="C30" s="47">
        <v>11057</v>
      </c>
      <c r="D30" s="47">
        <v>2359</v>
      </c>
      <c r="E30" s="47">
        <v>1637</v>
      </c>
      <c r="F30" s="47">
        <v>1905</v>
      </c>
      <c r="G30" s="47">
        <v>2637</v>
      </c>
      <c r="H30" s="47">
        <v>750</v>
      </c>
      <c r="I30" s="47">
        <f t="shared" si="1"/>
        <v>9288</v>
      </c>
    </row>
    <row r="31" spans="1:9" ht="11.25" customHeight="1" outlineLevel="1">
      <c r="A31" s="19" t="s">
        <v>34</v>
      </c>
      <c r="B31" s="47">
        <v>7683</v>
      </c>
      <c r="C31" s="47">
        <v>8313</v>
      </c>
      <c r="D31" s="47">
        <v>1777</v>
      </c>
      <c r="E31" s="47">
        <v>1162</v>
      </c>
      <c r="F31" s="47">
        <v>1420</v>
      </c>
      <c r="G31" s="47">
        <v>1927</v>
      </c>
      <c r="H31" s="48">
        <v>592</v>
      </c>
      <c r="I31" s="47">
        <f t="shared" si="1"/>
        <v>6878</v>
      </c>
    </row>
    <row r="32" spans="1:9" ht="11.25" customHeight="1" outlineLevel="1">
      <c r="A32" s="19" t="s">
        <v>35</v>
      </c>
      <c r="B32" s="47">
        <v>4707</v>
      </c>
      <c r="C32" s="47">
        <v>5350</v>
      </c>
      <c r="D32" s="47">
        <v>1019</v>
      </c>
      <c r="E32" s="47">
        <v>720</v>
      </c>
      <c r="F32" s="47">
        <v>910</v>
      </c>
      <c r="G32" s="47">
        <v>1128</v>
      </c>
      <c r="H32" s="47">
        <v>145</v>
      </c>
      <c r="I32" s="47">
        <f>SUM(D32:H32)</f>
        <v>3922</v>
      </c>
    </row>
  </sheetData>
  <mergeCells count="12">
    <mergeCell ref="D5:I6"/>
    <mergeCell ref="C8:C10"/>
    <mergeCell ref="D8:I9"/>
    <mergeCell ref="A1:A2"/>
    <mergeCell ref="B1:I2"/>
    <mergeCell ref="A3:A4"/>
    <mergeCell ref="B3:I4"/>
    <mergeCell ref="B5:B7"/>
    <mergeCell ref="B8:B10"/>
    <mergeCell ref="A5:A7"/>
    <mergeCell ref="A8:A10"/>
    <mergeCell ref="C5:C7"/>
  </mergeCells>
  <pageMargins left="0.75" right="0.75" top="1" bottom="1" header="0.5" footer="0.5"/>
  <pageSetup paperSize="9" orientation="portrait" r:id="rId1"/>
  <ignoredErrors>
    <ignoredError sqref="I12 I13:I32" formulaRange="1"/>
  </ignoredErrors>
</worksheet>
</file>

<file path=xl/worksheets/sheet4.xml><?xml version="1.0" encoding="utf-8"?>
<worksheet xmlns="http://schemas.openxmlformats.org/spreadsheetml/2006/main" xmlns:r="http://schemas.openxmlformats.org/officeDocument/2006/relationships">
  <dimension ref="A1:J129"/>
  <sheetViews>
    <sheetView workbookViewId="0">
      <selection sqref="A1:B1"/>
    </sheetView>
  </sheetViews>
  <sheetFormatPr defaultRowHeight="12" customHeight="1"/>
  <cols>
    <col min="1" max="1" width="5.140625" bestFit="1" customWidth="1"/>
    <col min="2" max="2" width="3.28515625" customWidth="1"/>
    <col min="3" max="3" width="56.28515625" customWidth="1"/>
    <col min="9" max="9" width="17.7109375" style="5" customWidth="1"/>
  </cols>
  <sheetData>
    <row r="1" spans="1:10" s="5" customFormat="1" ht="25.9" customHeight="1">
      <c r="A1" s="109" t="s">
        <v>402</v>
      </c>
      <c r="B1" s="109"/>
      <c r="C1" s="110" t="s">
        <v>69</v>
      </c>
      <c r="D1" s="110"/>
      <c r="E1" s="110"/>
      <c r="F1" s="110"/>
      <c r="G1" s="110"/>
      <c r="H1" s="110"/>
      <c r="I1" s="110"/>
    </row>
    <row r="2" spans="1:10" s="5" customFormat="1" ht="12" customHeight="1">
      <c r="A2" s="111" t="s">
        <v>403</v>
      </c>
      <c r="B2" s="111"/>
      <c r="C2" s="112" t="s">
        <v>404</v>
      </c>
      <c r="D2" s="112"/>
      <c r="E2" s="112"/>
      <c r="F2" s="112"/>
      <c r="G2" s="112"/>
      <c r="H2" s="112"/>
      <c r="I2" s="112"/>
    </row>
    <row r="3" spans="1:10" s="5" customFormat="1" ht="12" customHeight="1">
      <c r="A3" s="113"/>
      <c r="B3" s="113"/>
      <c r="C3" s="113"/>
      <c r="D3" s="113"/>
      <c r="E3" s="113"/>
      <c r="F3" s="113"/>
      <c r="G3" s="113"/>
      <c r="H3" s="113"/>
      <c r="I3" s="113"/>
    </row>
    <row r="4" spans="1:10" ht="12" customHeight="1">
      <c r="A4" s="31" t="s">
        <v>76</v>
      </c>
      <c r="B4" s="106" t="s">
        <v>376</v>
      </c>
      <c r="C4" s="106"/>
      <c r="D4" s="32" t="s">
        <v>77</v>
      </c>
      <c r="E4" s="32" t="s">
        <v>78</v>
      </c>
      <c r="F4" s="32" t="s">
        <v>79</v>
      </c>
      <c r="G4" s="32" t="s">
        <v>80</v>
      </c>
      <c r="H4" s="39" t="s">
        <v>81</v>
      </c>
      <c r="I4" s="49" t="s">
        <v>377</v>
      </c>
    </row>
    <row r="5" spans="1:10" ht="12" customHeight="1">
      <c r="A5" s="34" t="s">
        <v>82</v>
      </c>
      <c r="B5" s="107" t="s">
        <v>83</v>
      </c>
      <c r="C5" s="107"/>
      <c r="D5" s="35" t="s">
        <v>84</v>
      </c>
      <c r="E5" s="50">
        <v>20005</v>
      </c>
      <c r="F5" s="50">
        <v>4891</v>
      </c>
      <c r="G5" s="51">
        <v>12</v>
      </c>
      <c r="H5" s="51">
        <v>2</v>
      </c>
      <c r="I5" s="50">
        <v>24910</v>
      </c>
    </row>
    <row r="6" spans="1:10" ht="12" customHeight="1">
      <c r="A6" s="34" t="s">
        <v>85</v>
      </c>
      <c r="B6" s="107" t="s">
        <v>86</v>
      </c>
      <c r="C6" s="107"/>
      <c r="D6" s="35" t="s">
        <v>87</v>
      </c>
      <c r="E6" s="51">
        <v>8</v>
      </c>
      <c r="F6" s="51">
        <v>2</v>
      </c>
      <c r="G6" s="51">
        <v>0</v>
      </c>
      <c r="H6" s="51">
        <v>0</v>
      </c>
      <c r="I6" s="51">
        <v>10</v>
      </c>
    </row>
    <row r="7" spans="1:10" ht="12" customHeight="1">
      <c r="A7" s="34" t="s">
        <v>88</v>
      </c>
      <c r="B7" s="107" t="s">
        <v>89</v>
      </c>
      <c r="C7" s="107"/>
      <c r="D7" s="35" t="s">
        <v>90</v>
      </c>
      <c r="E7" s="51">
        <v>360</v>
      </c>
      <c r="F7" s="51">
        <v>258</v>
      </c>
      <c r="G7" s="51">
        <v>0</v>
      </c>
      <c r="H7" s="51">
        <v>0</v>
      </c>
      <c r="I7" s="51">
        <v>618</v>
      </c>
    </row>
    <row r="8" spans="1:10" ht="12" customHeight="1">
      <c r="A8" s="34" t="s">
        <v>91</v>
      </c>
      <c r="B8" s="107" t="s">
        <v>92</v>
      </c>
      <c r="C8" s="107"/>
      <c r="D8" s="35" t="s">
        <v>93</v>
      </c>
      <c r="E8" s="50">
        <v>1523</v>
      </c>
      <c r="F8" s="51">
        <v>340</v>
      </c>
      <c r="G8" s="51">
        <v>0</v>
      </c>
      <c r="H8" s="51">
        <v>0</v>
      </c>
      <c r="I8" s="50">
        <v>1863</v>
      </c>
    </row>
    <row r="9" spans="1:10" ht="12" customHeight="1">
      <c r="A9" s="34" t="s">
        <v>94</v>
      </c>
      <c r="B9" s="107" t="s">
        <v>95</v>
      </c>
      <c r="C9" s="107"/>
      <c r="D9" s="35" t="s">
        <v>96</v>
      </c>
      <c r="E9" s="50">
        <v>1164</v>
      </c>
      <c r="F9" s="51">
        <v>174</v>
      </c>
      <c r="G9" s="51">
        <v>0</v>
      </c>
      <c r="H9" s="51">
        <v>1</v>
      </c>
      <c r="I9" s="50">
        <v>1339</v>
      </c>
    </row>
    <row r="10" spans="1:10" ht="12" customHeight="1">
      <c r="A10" s="34" t="s">
        <v>97</v>
      </c>
      <c r="B10" s="107" t="s">
        <v>98</v>
      </c>
      <c r="C10" s="107"/>
      <c r="D10" s="35" t="s">
        <v>99</v>
      </c>
      <c r="E10" s="50">
        <v>13008</v>
      </c>
      <c r="F10" s="50">
        <v>2378</v>
      </c>
      <c r="G10" s="51">
        <v>1</v>
      </c>
      <c r="H10" s="51">
        <v>0</v>
      </c>
      <c r="I10" s="50">
        <v>15387</v>
      </c>
    </row>
    <row r="11" spans="1:10" ht="12" customHeight="1">
      <c r="A11" s="34" t="s">
        <v>100</v>
      </c>
      <c r="B11" s="107" t="s">
        <v>101</v>
      </c>
      <c r="C11" s="107"/>
      <c r="D11" s="35" t="s">
        <v>102</v>
      </c>
      <c r="E11" s="51">
        <v>2</v>
      </c>
      <c r="F11" s="51">
        <v>1</v>
      </c>
      <c r="G11" s="51">
        <v>0</v>
      </c>
      <c r="H11" s="51">
        <v>0</v>
      </c>
      <c r="I11" s="51">
        <v>3</v>
      </c>
    </row>
    <row r="12" spans="1:10" ht="12" customHeight="1">
      <c r="A12" s="34" t="s">
        <v>103</v>
      </c>
      <c r="B12" s="107" t="s">
        <v>104</v>
      </c>
      <c r="C12" s="107"/>
      <c r="D12" s="35" t="s">
        <v>105</v>
      </c>
      <c r="E12" s="50">
        <v>12742</v>
      </c>
      <c r="F12" s="50">
        <v>1139</v>
      </c>
      <c r="G12" s="51">
        <v>15</v>
      </c>
      <c r="H12" s="51">
        <v>1</v>
      </c>
      <c r="I12" s="50">
        <v>13897</v>
      </c>
    </row>
    <row r="13" spans="1:10" ht="12" customHeight="1">
      <c r="A13" s="34" t="s">
        <v>106</v>
      </c>
      <c r="B13" s="107" t="s">
        <v>107</v>
      </c>
      <c r="C13" s="107"/>
      <c r="D13" s="35" t="s">
        <v>108</v>
      </c>
      <c r="E13" s="50">
        <v>8717</v>
      </c>
      <c r="F13" s="50">
        <v>3392</v>
      </c>
      <c r="G13" s="51">
        <v>9</v>
      </c>
      <c r="H13" s="51">
        <v>0</v>
      </c>
      <c r="I13" s="50">
        <v>12118</v>
      </c>
    </row>
    <row r="14" spans="1:10" ht="12" customHeight="1">
      <c r="A14" s="34" t="s">
        <v>109</v>
      </c>
      <c r="B14" s="107" t="s">
        <v>110</v>
      </c>
      <c r="C14" s="107"/>
      <c r="D14" s="36"/>
      <c r="E14" s="50">
        <v>45079</v>
      </c>
      <c r="F14" s="50">
        <v>18127</v>
      </c>
      <c r="G14" s="51">
        <v>36</v>
      </c>
      <c r="H14" s="51">
        <v>5</v>
      </c>
      <c r="I14" s="50">
        <v>63247</v>
      </c>
    </row>
    <row r="15" spans="1:10" ht="12" customHeight="1">
      <c r="A15" s="33" t="s">
        <v>111</v>
      </c>
      <c r="B15" s="106" t="s">
        <v>379</v>
      </c>
      <c r="C15" s="106"/>
      <c r="D15" s="36"/>
      <c r="E15" s="52">
        <v>83654</v>
      </c>
      <c r="F15" s="52">
        <v>27556</v>
      </c>
      <c r="G15" s="53">
        <v>71</v>
      </c>
      <c r="H15" s="53">
        <v>8</v>
      </c>
      <c r="I15" s="52">
        <v>111289</v>
      </c>
      <c r="J15" s="43"/>
    </row>
    <row r="16" spans="1:10" ht="18.600000000000001" customHeight="1">
      <c r="A16" s="34" t="s">
        <v>112</v>
      </c>
      <c r="B16" s="107" t="s">
        <v>113</v>
      </c>
      <c r="C16" s="107"/>
      <c r="D16" s="35" t="s">
        <v>114</v>
      </c>
      <c r="E16" s="51">
        <v>76</v>
      </c>
      <c r="F16" s="51">
        <v>99</v>
      </c>
      <c r="G16" s="51">
        <v>1</v>
      </c>
      <c r="H16" s="51">
        <v>1</v>
      </c>
      <c r="I16" s="51">
        <v>177</v>
      </c>
    </row>
    <row r="17" spans="1:10" ht="12" customHeight="1">
      <c r="A17" s="34" t="s">
        <v>115</v>
      </c>
      <c r="B17" s="107" t="s">
        <v>116</v>
      </c>
      <c r="C17" s="107"/>
      <c r="D17" s="36"/>
      <c r="E17" s="51">
        <v>107</v>
      </c>
      <c r="F17" s="51">
        <v>139</v>
      </c>
      <c r="G17" s="51">
        <v>6</v>
      </c>
      <c r="H17" s="51">
        <v>6</v>
      </c>
      <c r="I17" s="51">
        <v>258</v>
      </c>
    </row>
    <row r="18" spans="1:10" ht="19.899999999999999" customHeight="1">
      <c r="A18" s="34" t="s">
        <v>117</v>
      </c>
      <c r="B18" s="107" t="s">
        <v>118</v>
      </c>
      <c r="C18" s="107"/>
      <c r="D18" s="35" t="s">
        <v>119</v>
      </c>
      <c r="E18" s="50">
        <v>4665</v>
      </c>
      <c r="F18" s="50">
        <v>1539</v>
      </c>
      <c r="G18" s="51">
        <v>18</v>
      </c>
      <c r="H18" s="51">
        <v>2</v>
      </c>
      <c r="I18" s="50">
        <v>6224</v>
      </c>
    </row>
    <row r="19" spans="1:10" ht="12" customHeight="1">
      <c r="A19" s="33" t="s">
        <v>85</v>
      </c>
      <c r="B19" s="106" t="s">
        <v>380</v>
      </c>
      <c r="C19" s="106"/>
      <c r="D19" s="36"/>
      <c r="E19" s="52">
        <v>4814</v>
      </c>
      <c r="F19" s="52">
        <v>1762</v>
      </c>
      <c r="G19" s="53">
        <v>25</v>
      </c>
      <c r="H19" s="53">
        <v>9</v>
      </c>
      <c r="I19" s="52">
        <v>6610</v>
      </c>
      <c r="J19" s="43"/>
    </row>
    <row r="20" spans="1:10" ht="12" customHeight="1">
      <c r="A20" s="34" t="s">
        <v>120</v>
      </c>
      <c r="B20" s="107" t="s">
        <v>121</v>
      </c>
      <c r="C20" s="107"/>
      <c r="D20" s="35" t="s">
        <v>122</v>
      </c>
      <c r="E20" s="50">
        <v>10788</v>
      </c>
      <c r="F20" s="50">
        <v>1385</v>
      </c>
      <c r="G20" s="51">
        <v>15</v>
      </c>
      <c r="H20" s="51">
        <v>3</v>
      </c>
      <c r="I20" s="50">
        <v>12191</v>
      </c>
    </row>
    <row r="21" spans="1:10" ht="12" customHeight="1">
      <c r="A21" s="34" t="s">
        <v>123</v>
      </c>
      <c r="B21" s="107" t="s">
        <v>124</v>
      </c>
      <c r="C21" s="107"/>
      <c r="D21" s="35" t="s">
        <v>125</v>
      </c>
      <c r="E21" s="50">
        <v>2150</v>
      </c>
      <c r="F21" s="51">
        <v>605</v>
      </c>
      <c r="G21" s="51">
        <v>3</v>
      </c>
      <c r="H21" s="51">
        <v>0</v>
      </c>
      <c r="I21" s="50">
        <v>2758</v>
      </c>
    </row>
    <row r="22" spans="1:10" ht="12" customHeight="1">
      <c r="A22" s="34" t="s">
        <v>126</v>
      </c>
      <c r="B22" s="107" t="s">
        <v>127</v>
      </c>
      <c r="C22" s="107"/>
      <c r="D22" s="35" t="s">
        <v>128</v>
      </c>
      <c r="E22" s="51">
        <v>303</v>
      </c>
      <c r="F22" s="51">
        <v>77</v>
      </c>
      <c r="G22" s="51">
        <v>0</v>
      </c>
      <c r="H22" s="51">
        <v>0</v>
      </c>
      <c r="I22" s="51">
        <v>380</v>
      </c>
    </row>
    <row r="23" spans="1:10" ht="12" customHeight="1">
      <c r="A23" s="33" t="s">
        <v>129</v>
      </c>
      <c r="B23" s="106" t="s">
        <v>381</v>
      </c>
      <c r="C23" s="106"/>
      <c r="D23" s="36"/>
      <c r="E23" s="52">
        <v>12814</v>
      </c>
      <c r="F23" s="52">
        <v>2025</v>
      </c>
      <c r="G23" s="53">
        <v>18</v>
      </c>
      <c r="H23" s="53">
        <v>3</v>
      </c>
      <c r="I23" s="50">
        <v>14860</v>
      </c>
      <c r="J23" s="43"/>
    </row>
    <row r="24" spans="1:10" ht="12" customHeight="1">
      <c r="A24" s="34" t="s">
        <v>130</v>
      </c>
      <c r="B24" s="107" t="s">
        <v>131</v>
      </c>
      <c r="C24" s="107"/>
      <c r="D24" s="35" t="s">
        <v>132</v>
      </c>
      <c r="E24" s="51">
        <v>343</v>
      </c>
      <c r="F24" s="51">
        <v>873</v>
      </c>
      <c r="G24" s="51">
        <v>17</v>
      </c>
      <c r="H24" s="51">
        <v>2</v>
      </c>
      <c r="I24" s="50">
        <v>1235</v>
      </c>
    </row>
    <row r="25" spans="1:10" ht="12" customHeight="1">
      <c r="A25" s="34" t="s">
        <v>133</v>
      </c>
      <c r="B25" s="107" t="s">
        <v>134</v>
      </c>
      <c r="C25" s="107"/>
      <c r="D25" s="35" t="s">
        <v>135</v>
      </c>
      <c r="E25" s="51">
        <v>146</v>
      </c>
      <c r="F25" s="51">
        <v>423</v>
      </c>
      <c r="G25" s="51">
        <v>4</v>
      </c>
      <c r="H25" s="51">
        <v>7</v>
      </c>
      <c r="I25" s="51">
        <v>580</v>
      </c>
    </row>
    <row r="26" spans="1:10" ht="12" customHeight="1">
      <c r="A26" s="34" t="s">
        <v>136</v>
      </c>
      <c r="B26" s="107" t="s">
        <v>137</v>
      </c>
      <c r="C26" s="107"/>
      <c r="D26" s="35" t="s">
        <v>138</v>
      </c>
      <c r="E26" s="51">
        <v>816</v>
      </c>
      <c r="F26" s="51">
        <v>842</v>
      </c>
      <c r="G26" s="51">
        <v>4</v>
      </c>
      <c r="H26" s="51">
        <v>0</v>
      </c>
      <c r="I26" s="50">
        <v>1662</v>
      </c>
    </row>
    <row r="27" spans="1:10" ht="20.45" customHeight="1">
      <c r="A27" s="34" t="s">
        <v>139</v>
      </c>
      <c r="B27" s="107" t="s">
        <v>140</v>
      </c>
      <c r="C27" s="107"/>
      <c r="D27" s="36"/>
      <c r="E27" s="50">
        <v>10932</v>
      </c>
      <c r="F27" s="50">
        <v>2375</v>
      </c>
      <c r="G27" s="51">
        <v>20</v>
      </c>
      <c r="H27" s="51">
        <v>4</v>
      </c>
      <c r="I27" s="50">
        <v>13331</v>
      </c>
    </row>
    <row r="28" spans="1:10" ht="12" customHeight="1">
      <c r="A28" s="33" t="s">
        <v>88</v>
      </c>
      <c r="B28" s="106" t="s">
        <v>382</v>
      </c>
      <c r="C28" s="106"/>
      <c r="D28" s="36"/>
      <c r="E28" s="52">
        <v>12124</v>
      </c>
      <c r="F28" s="52">
        <v>4284</v>
      </c>
      <c r="G28" s="53">
        <v>45</v>
      </c>
      <c r="H28" s="53">
        <v>13</v>
      </c>
      <c r="I28" s="52">
        <v>16466</v>
      </c>
      <c r="J28" s="43"/>
    </row>
    <row r="29" spans="1:10" ht="12" customHeight="1">
      <c r="A29" s="34" t="s">
        <v>141</v>
      </c>
      <c r="B29" s="107" t="s">
        <v>142</v>
      </c>
      <c r="C29" s="107"/>
      <c r="D29" s="35" t="s">
        <v>143</v>
      </c>
      <c r="E29" s="51">
        <v>0</v>
      </c>
      <c r="F29" s="51">
        <v>26</v>
      </c>
      <c r="G29" s="51">
        <v>1</v>
      </c>
      <c r="H29" s="51">
        <v>0</v>
      </c>
      <c r="I29" s="51">
        <v>27</v>
      </c>
    </row>
    <row r="30" spans="1:10" ht="25.15" customHeight="1">
      <c r="A30" s="34" t="s">
        <v>144</v>
      </c>
      <c r="B30" s="107" t="s">
        <v>145</v>
      </c>
      <c r="C30" s="107"/>
      <c r="D30" s="35" t="s">
        <v>146</v>
      </c>
      <c r="E30" s="51">
        <v>204</v>
      </c>
      <c r="F30" s="51">
        <v>404</v>
      </c>
      <c r="G30" s="51">
        <v>12</v>
      </c>
      <c r="H30" s="51">
        <v>9</v>
      </c>
      <c r="I30" s="51">
        <v>629</v>
      </c>
    </row>
    <row r="31" spans="1:10" ht="12" customHeight="1">
      <c r="A31" s="34" t="s">
        <v>147</v>
      </c>
      <c r="B31" s="107" t="s">
        <v>148</v>
      </c>
      <c r="C31" s="107"/>
      <c r="D31" s="35" t="s">
        <v>149</v>
      </c>
      <c r="E31" s="51">
        <v>91</v>
      </c>
      <c r="F31" s="51">
        <v>163</v>
      </c>
      <c r="G31" s="51">
        <v>2</v>
      </c>
      <c r="H31" s="51">
        <v>0</v>
      </c>
      <c r="I31" s="51">
        <v>256</v>
      </c>
    </row>
    <row r="32" spans="1:10" ht="12" customHeight="1">
      <c r="A32" s="34" t="s">
        <v>150</v>
      </c>
      <c r="B32" s="107" t="s">
        <v>151</v>
      </c>
      <c r="C32" s="107"/>
      <c r="D32" s="36"/>
      <c r="E32" s="50">
        <v>17639</v>
      </c>
      <c r="F32" s="50">
        <v>6460</v>
      </c>
      <c r="G32" s="51">
        <v>11</v>
      </c>
      <c r="H32" s="51">
        <v>6</v>
      </c>
      <c r="I32" s="50">
        <v>24116</v>
      </c>
    </row>
    <row r="33" spans="1:10" ht="12" customHeight="1">
      <c r="A33" s="33" t="s">
        <v>91</v>
      </c>
      <c r="B33" s="106" t="s">
        <v>383</v>
      </c>
      <c r="C33" s="106"/>
      <c r="D33" s="36"/>
      <c r="E33" s="52">
        <v>17807</v>
      </c>
      <c r="F33" s="52">
        <v>6873</v>
      </c>
      <c r="G33" s="53">
        <v>21</v>
      </c>
      <c r="H33" s="53">
        <v>15</v>
      </c>
      <c r="I33" s="52">
        <v>24716</v>
      </c>
      <c r="J33" s="43"/>
    </row>
    <row r="34" spans="1:10" ht="12" customHeight="1">
      <c r="A34" s="34" t="s">
        <v>152</v>
      </c>
      <c r="B34" s="107" t="s">
        <v>153</v>
      </c>
      <c r="C34" s="107"/>
      <c r="D34" s="35" t="s">
        <v>154</v>
      </c>
      <c r="E34" s="50">
        <v>8063</v>
      </c>
      <c r="F34" s="51">
        <v>447</v>
      </c>
      <c r="G34" s="51">
        <v>1</v>
      </c>
      <c r="H34" s="51">
        <v>0</v>
      </c>
      <c r="I34" s="50">
        <v>8511</v>
      </c>
    </row>
    <row r="35" spans="1:10" ht="12" customHeight="1">
      <c r="A35" s="34" t="s">
        <v>155</v>
      </c>
      <c r="B35" s="107" t="s">
        <v>156</v>
      </c>
      <c r="C35" s="107"/>
      <c r="D35" s="35" t="s">
        <v>157</v>
      </c>
      <c r="E35" s="51">
        <v>823</v>
      </c>
      <c r="F35" s="50">
        <v>1304</v>
      </c>
      <c r="G35" s="51">
        <v>7</v>
      </c>
      <c r="H35" s="51">
        <v>0</v>
      </c>
      <c r="I35" s="50">
        <v>2134</v>
      </c>
    </row>
    <row r="36" spans="1:10" ht="12" customHeight="1">
      <c r="A36" s="34" t="s">
        <v>158</v>
      </c>
      <c r="B36" s="107" t="s">
        <v>159</v>
      </c>
      <c r="C36" s="107"/>
      <c r="D36" s="35" t="s">
        <v>160</v>
      </c>
      <c r="E36" s="51">
        <v>140</v>
      </c>
      <c r="F36" s="51">
        <v>499</v>
      </c>
      <c r="G36" s="51">
        <v>4</v>
      </c>
      <c r="H36" s="51">
        <v>0</v>
      </c>
      <c r="I36" s="51">
        <v>643</v>
      </c>
    </row>
    <row r="37" spans="1:10" ht="12" customHeight="1">
      <c r="A37" s="34" t="s">
        <v>161</v>
      </c>
      <c r="B37" s="107" t="s">
        <v>162</v>
      </c>
      <c r="C37" s="107"/>
      <c r="D37" s="35" t="s">
        <v>163</v>
      </c>
      <c r="E37" s="51">
        <v>234</v>
      </c>
      <c r="F37" s="51">
        <v>475</v>
      </c>
      <c r="G37" s="51">
        <v>4</v>
      </c>
      <c r="H37" s="51">
        <v>1</v>
      </c>
      <c r="I37" s="51">
        <v>714</v>
      </c>
    </row>
    <row r="38" spans="1:10" ht="12" customHeight="1">
      <c r="A38" s="34" t="s">
        <v>164</v>
      </c>
      <c r="B38" s="107" t="s">
        <v>165</v>
      </c>
      <c r="C38" s="107"/>
      <c r="D38" s="36"/>
      <c r="E38" s="51">
        <v>640</v>
      </c>
      <c r="F38" s="51">
        <v>394</v>
      </c>
      <c r="G38" s="51">
        <v>7</v>
      </c>
      <c r="H38" s="51">
        <v>3</v>
      </c>
      <c r="I38" s="50">
        <v>1044</v>
      </c>
    </row>
    <row r="39" spans="1:10" ht="12" customHeight="1">
      <c r="A39" s="33" t="s">
        <v>94</v>
      </c>
      <c r="B39" s="106" t="s">
        <v>384</v>
      </c>
      <c r="C39" s="106"/>
      <c r="D39" s="36"/>
      <c r="E39" s="52">
        <v>9498</v>
      </c>
      <c r="F39" s="52">
        <v>2759</v>
      </c>
      <c r="G39" s="53">
        <v>20</v>
      </c>
      <c r="H39" s="53">
        <v>4</v>
      </c>
      <c r="I39" s="52">
        <v>12281</v>
      </c>
      <c r="J39" s="43"/>
    </row>
    <row r="40" spans="1:10" ht="12" customHeight="1">
      <c r="A40" s="34" t="s">
        <v>166</v>
      </c>
      <c r="B40" s="107" t="s">
        <v>167</v>
      </c>
      <c r="C40" s="107"/>
      <c r="D40" s="35" t="s">
        <v>168</v>
      </c>
      <c r="E40" s="50">
        <v>36685</v>
      </c>
      <c r="F40" s="50">
        <v>8682</v>
      </c>
      <c r="G40" s="51">
        <v>72</v>
      </c>
      <c r="H40" s="51">
        <v>18</v>
      </c>
      <c r="I40" s="50">
        <v>45457</v>
      </c>
    </row>
    <row r="41" spans="1:10" ht="12" customHeight="1">
      <c r="A41" s="34" t="s">
        <v>169</v>
      </c>
      <c r="B41" s="107" t="s">
        <v>170</v>
      </c>
      <c r="C41" s="107"/>
      <c r="D41" s="35" t="s">
        <v>171</v>
      </c>
      <c r="E41" s="51">
        <v>33</v>
      </c>
      <c r="F41" s="51">
        <v>23</v>
      </c>
      <c r="G41" s="51">
        <v>0</v>
      </c>
      <c r="H41" s="51">
        <v>0</v>
      </c>
      <c r="I41" s="51">
        <v>56</v>
      </c>
    </row>
    <row r="42" spans="1:10" ht="12" customHeight="1">
      <c r="A42" s="34" t="s">
        <v>172</v>
      </c>
      <c r="B42" s="107" t="s">
        <v>173</v>
      </c>
      <c r="C42" s="107"/>
      <c r="D42" s="35" t="s">
        <v>174</v>
      </c>
      <c r="E42" s="51">
        <v>21</v>
      </c>
      <c r="F42" s="51">
        <v>34</v>
      </c>
      <c r="G42" s="51">
        <v>2</v>
      </c>
      <c r="H42" s="51">
        <v>4</v>
      </c>
      <c r="I42" s="51">
        <v>61</v>
      </c>
    </row>
    <row r="43" spans="1:10" ht="12" customHeight="1">
      <c r="A43" s="34" t="s">
        <v>175</v>
      </c>
      <c r="B43" s="107" t="s">
        <v>176</v>
      </c>
      <c r="C43" s="107"/>
      <c r="D43" s="35" t="s">
        <v>177</v>
      </c>
      <c r="E43" s="50">
        <v>3314</v>
      </c>
      <c r="F43" s="50">
        <v>1642</v>
      </c>
      <c r="G43" s="51">
        <v>0</v>
      </c>
      <c r="H43" s="51">
        <v>1</v>
      </c>
      <c r="I43" s="50">
        <v>4957</v>
      </c>
    </row>
    <row r="44" spans="1:10" ht="12" customHeight="1">
      <c r="A44" s="34" t="s">
        <v>178</v>
      </c>
      <c r="B44" s="107" t="s">
        <v>179</v>
      </c>
      <c r="C44" s="107"/>
      <c r="D44" s="35" t="s">
        <v>180</v>
      </c>
      <c r="E44" s="50">
        <v>4453</v>
      </c>
      <c r="F44" s="50">
        <v>5958</v>
      </c>
      <c r="G44" s="51">
        <v>17</v>
      </c>
      <c r="H44" s="51">
        <v>1</v>
      </c>
      <c r="I44" s="50">
        <v>10429</v>
      </c>
    </row>
    <row r="45" spans="1:10" ht="12" customHeight="1">
      <c r="A45" s="34" t="s">
        <v>181</v>
      </c>
      <c r="B45" s="107" t="s">
        <v>182</v>
      </c>
      <c r="C45" s="107"/>
      <c r="D45" s="36"/>
      <c r="E45" s="50">
        <v>6128</v>
      </c>
      <c r="F45" s="50">
        <v>3383</v>
      </c>
      <c r="G45" s="51">
        <v>17</v>
      </c>
      <c r="H45" s="51">
        <v>3</v>
      </c>
      <c r="I45" s="50">
        <v>9531</v>
      </c>
    </row>
    <row r="46" spans="1:10" ht="12" customHeight="1">
      <c r="A46" s="33" t="s">
        <v>183</v>
      </c>
      <c r="B46" s="106" t="s">
        <v>385</v>
      </c>
      <c r="C46" s="106"/>
      <c r="D46" s="36"/>
      <c r="E46" s="52">
        <v>47012</v>
      </c>
      <c r="F46" s="52">
        <v>18123</v>
      </c>
      <c r="G46" s="53">
        <v>98</v>
      </c>
      <c r="H46" s="53">
        <v>24</v>
      </c>
      <c r="I46" s="52">
        <v>65257</v>
      </c>
      <c r="J46" s="43"/>
    </row>
    <row r="47" spans="1:10" ht="21" customHeight="1">
      <c r="A47" s="34" t="s">
        <v>184</v>
      </c>
      <c r="B47" s="107" t="s">
        <v>185</v>
      </c>
      <c r="C47" s="107"/>
      <c r="D47" s="35" t="s">
        <v>186</v>
      </c>
      <c r="E47" s="50">
        <v>35077</v>
      </c>
      <c r="F47" s="50">
        <v>8633</v>
      </c>
      <c r="G47" s="51">
        <v>28</v>
      </c>
      <c r="H47" s="51">
        <v>2</v>
      </c>
      <c r="I47" s="50">
        <v>43740</v>
      </c>
    </row>
    <row r="48" spans="1:10" ht="12" customHeight="1">
      <c r="A48" s="34" t="s">
        <v>187</v>
      </c>
      <c r="B48" s="107" t="s">
        <v>188</v>
      </c>
      <c r="C48" s="107"/>
      <c r="D48" s="35" t="s">
        <v>189</v>
      </c>
      <c r="E48" s="50">
        <v>1007</v>
      </c>
      <c r="F48" s="51">
        <v>526</v>
      </c>
      <c r="G48" s="51">
        <v>0</v>
      </c>
      <c r="H48" s="51">
        <v>0</v>
      </c>
      <c r="I48" s="50">
        <v>1533</v>
      </c>
    </row>
    <row r="49" spans="1:10" ht="12" customHeight="1">
      <c r="A49" s="34" t="s">
        <v>190</v>
      </c>
      <c r="B49" s="107" t="s">
        <v>191</v>
      </c>
      <c r="C49" s="107"/>
      <c r="D49" s="36"/>
      <c r="E49" s="50">
        <v>15287</v>
      </c>
      <c r="F49" s="50">
        <v>5685</v>
      </c>
      <c r="G49" s="51">
        <v>13</v>
      </c>
      <c r="H49" s="51">
        <v>3</v>
      </c>
      <c r="I49" s="50">
        <v>20988</v>
      </c>
    </row>
    <row r="50" spans="1:10" ht="12" customHeight="1">
      <c r="A50" s="33" t="s">
        <v>192</v>
      </c>
      <c r="B50" s="106" t="s">
        <v>386</v>
      </c>
      <c r="C50" s="106"/>
      <c r="D50" s="36"/>
      <c r="E50" s="52">
        <v>44999</v>
      </c>
      <c r="F50" s="52">
        <v>13205</v>
      </c>
      <c r="G50" s="53">
        <v>41</v>
      </c>
      <c r="H50" s="53">
        <v>4</v>
      </c>
      <c r="I50" s="52">
        <v>58249</v>
      </c>
      <c r="J50" s="43"/>
    </row>
    <row r="51" spans="1:10" ht="12" customHeight="1">
      <c r="A51" s="34" t="s">
        <v>193</v>
      </c>
      <c r="B51" s="107" t="s">
        <v>194</v>
      </c>
      <c r="C51" s="107"/>
      <c r="D51" s="35" t="s">
        <v>195</v>
      </c>
      <c r="E51" s="51">
        <v>2</v>
      </c>
      <c r="F51" s="51">
        <v>2</v>
      </c>
      <c r="G51" s="51">
        <v>0</v>
      </c>
      <c r="H51" s="51">
        <v>0</v>
      </c>
      <c r="I51" s="51">
        <v>4</v>
      </c>
    </row>
    <row r="52" spans="1:10" ht="12" customHeight="1">
      <c r="A52" s="34" t="s">
        <v>196</v>
      </c>
      <c r="B52" s="107" t="s">
        <v>197</v>
      </c>
      <c r="C52" s="107"/>
      <c r="D52" s="35" t="s">
        <v>198</v>
      </c>
      <c r="E52" s="51">
        <v>9</v>
      </c>
      <c r="F52" s="51">
        <v>8</v>
      </c>
      <c r="G52" s="51">
        <v>0</v>
      </c>
      <c r="H52" s="51">
        <v>0</v>
      </c>
      <c r="I52" s="51">
        <v>17</v>
      </c>
    </row>
    <row r="53" spans="1:10" ht="12" customHeight="1">
      <c r="A53" s="34" t="s">
        <v>199</v>
      </c>
      <c r="B53" s="107" t="s">
        <v>200</v>
      </c>
      <c r="C53" s="107"/>
      <c r="D53" s="35" t="s">
        <v>201</v>
      </c>
      <c r="E53" s="51">
        <v>20</v>
      </c>
      <c r="F53" s="51">
        <v>72</v>
      </c>
      <c r="G53" s="51">
        <v>21</v>
      </c>
      <c r="H53" s="51">
        <v>25</v>
      </c>
      <c r="I53" s="51">
        <v>138</v>
      </c>
    </row>
    <row r="54" spans="1:10" ht="12" customHeight="1">
      <c r="A54" s="34" t="s">
        <v>202</v>
      </c>
      <c r="B54" s="107" t="s">
        <v>203</v>
      </c>
      <c r="C54" s="107"/>
      <c r="D54" s="35" t="s">
        <v>204</v>
      </c>
      <c r="E54" s="51">
        <v>3</v>
      </c>
      <c r="F54" s="51">
        <v>3</v>
      </c>
      <c r="G54" s="51">
        <v>3</v>
      </c>
      <c r="H54" s="51">
        <v>7</v>
      </c>
      <c r="I54" s="51">
        <v>16</v>
      </c>
    </row>
    <row r="55" spans="1:10" ht="12" customHeight="1">
      <c r="A55" s="34" t="s">
        <v>205</v>
      </c>
      <c r="B55" s="107" t="s">
        <v>206</v>
      </c>
      <c r="C55" s="107"/>
      <c r="D55" s="35" t="s">
        <v>207</v>
      </c>
      <c r="E55" s="51">
        <v>388</v>
      </c>
      <c r="F55" s="51">
        <v>323</v>
      </c>
      <c r="G55" s="51">
        <v>4</v>
      </c>
      <c r="H55" s="51">
        <v>8</v>
      </c>
      <c r="I55" s="51">
        <v>723</v>
      </c>
    </row>
    <row r="56" spans="1:10" ht="12" customHeight="1">
      <c r="A56" s="34" t="s">
        <v>208</v>
      </c>
      <c r="B56" s="107" t="s">
        <v>209</v>
      </c>
      <c r="C56" s="107"/>
      <c r="D56" s="35" t="s">
        <v>210</v>
      </c>
      <c r="E56" s="51">
        <v>34</v>
      </c>
      <c r="F56" s="51">
        <v>11</v>
      </c>
      <c r="G56" s="51">
        <v>0</v>
      </c>
      <c r="H56" s="51">
        <v>4</v>
      </c>
      <c r="I56" s="51">
        <v>49</v>
      </c>
    </row>
    <row r="57" spans="1:10" ht="12" customHeight="1">
      <c r="A57" s="34" t="s">
        <v>211</v>
      </c>
      <c r="B57" s="107" t="s">
        <v>212</v>
      </c>
      <c r="C57" s="107"/>
      <c r="D57" s="35" t="s">
        <v>213</v>
      </c>
      <c r="E57" s="51">
        <v>7</v>
      </c>
      <c r="F57" s="51">
        <v>9</v>
      </c>
      <c r="G57" s="51">
        <v>0</v>
      </c>
      <c r="H57" s="51">
        <v>0</v>
      </c>
      <c r="I57" s="51">
        <v>16</v>
      </c>
    </row>
    <row r="58" spans="1:10" ht="12" customHeight="1">
      <c r="A58" s="34" t="s">
        <v>214</v>
      </c>
      <c r="B58" s="107" t="s">
        <v>215</v>
      </c>
      <c r="C58" s="107"/>
      <c r="D58" s="35" t="s">
        <v>216</v>
      </c>
      <c r="E58" s="51">
        <v>85</v>
      </c>
      <c r="F58" s="51">
        <v>107</v>
      </c>
      <c r="G58" s="51">
        <v>3</v>
      </c>
      <c r="H58" s="51">
        <v>2</v>
      </c>
      <c r="I58" s="51">
        <v>197</v>
      </c>
    </row>
    <row r="59" spans="1:10" ht="12" customHeight="1">
      <c r="A59" s="34" t="s">
        <v>217</v>
      </c>
      <c r="B59" s="107" t="s">
        <v>218</v>
      </c>
      <c r="C59" s="107"/>
      <c r="D59" s="36"/>
      <c r="E59" s="51">
        <v>281</v>
      </c>
      <c r="F59" s="51">
        <v>198</v>
      </c>
      <c r="G59" s="51">
        <v>0</v>
      </c>
      <c r="H59" s="51">
        <v>0</v>
      </c>
      <c r="I59" s="51">
        <v>479</v>
      </c>
    </row>
    <row r="60" spans="1:10" ht="12" customHeight="1">
      <c r="A60" s="33" t="s">
        <v>97</v>
      </c>
      <c r="B60" s="106" t="s">
        <v>387</v>
      </c>
      <c r="C60" s="106"/>
      <c r="D60" s="36"/>
      <c r="E60" s="53">
        <v>823</v>
      </c>
      <c r="F60" s="53">
        <v>725</v>
      </c>
      <c r="G60" s="53">
        <v>28</v>
      </c>
      <c r="H60" s="53">
        <v>37</v>
      </c>
      <c r="I60" s="52">
        <v>1613</v>
      </c>
      <c r="J60" s="43"/>
    </row>
    <row r="61" spans="1:10" ht="12" customHeight="1">
      <c r="A61" s="34" t="s">
        <v>219</v>
      </c>
      <c r="B61" s="107" t="s">
        <v>220</v>
      </c>
      <c r="C61" s="107"/>
      <c r="D61" s="35" t="s">
        <v>221</v>
      </c>
      <c r="E61" s="50">
        <v>134819</v>
      </c>
      <c r="F61" s="50">
        <v>51231</v>
      </c>
      <c r="G61" s="51">
        <v>171</v>
      </c>
      <c r="H61" s="51">
        <v>12</v>
      </c>
      <c r="I61" s="50">
        <v>186233</v>
      </c>
    </row>
    <row r="62" spans="1:10" ht="12" customHeight="1">
      <c r="A62" s="34" t="s">
        <v>222</v>
      </c>
      <c r="B62" s="107" t="s">
        <v>223</v>
      </c>
      <c r="C62" s="107"/>
      <c r="D62" s="35" t="s">
        <v>224</v>
      </c>
      <c r="E62" s="50">
        <v>14568</v>
      </c>
      <c r="F62" s="50">
        <v>11541</v>
      </c>
      <c r="G62" s="51">
        <v>5</v>
      </c>
      <c r="H62" s="51">
        <v>0</v>
      </c>
      <c r="I62" s="50">
        <v>26114</v>
      </c>
    </row>
    <row r="63" spans="1:10" ht="12" customHeight="1">
      <c r="A63" s="34" t="s">
        <v>225</v>
      </c>
      <c r="B63" s="107" t="s">
        <v>226</v>
      </c>
      <c r="C63" s="107"/>
      <c r="D63" s="35" t="s">
        <v>227</v>
      </c>
      <c r="E63" s="50">
        <v>5962</v>
      </c>
      <c r="F63" s="50">
        <v>1784</v>
      </c>
      <c r="G63" s="51">
        <v>11</v>
      </c>
      <c r="H63" s="51">
        <v>5</v>
      </c>
      <c r="I63" s="50">
        <v>7762</v>
      </c>
    </row>
    <row r="64" spans="1:10" ht="12" customHeight="1">
      <c r="A64" s="34" t="s">
        <v>228</v>
      </c>
      <c r="B64" s="107" t="s">
        <v>229</v>
      </c>
      <c r="C64" s="107"/>
      <c r="D64" s="35" t="s">
        <v>230</v>
      </c>
      <c r="E64" s="50">
        <v>36241</v>
      </c>
      <c r="F64" s="50">
        <v>10348</v>
      </c>
      <c r="G64" s="51">
        <v>39</v>
      </c>
      <c r="H64" s="51">
        <v>10</v>
      </c>
      <c r="I64" s="50">
        <v>46638</v>
      </c>
    </row>
    <row r="65" spans="1:10" ht="17.45" customHeight="1">
      <c r="A65" s="34" t="s">
        <v>231</v>
      </c>
      <c r="B65" s="107" t="s">
        <v>232</v>
      </c>
      <c r="C65" s="107"/>
      <c r="D65" s="35" t="s">
        <v>233</v>
      </c>
      <c r="E65" s="50">
        <v>8781</v>
      </c>
      <c r="F65" s="50">
        <v>6869</v>
      </c>
      <c r="G65" s="51">
        <v>24</v>
      </c>
      <c r="H65" s="51">
        <v>7</v>
      </c>
      <c r="I65" s="50">
        <v>15681</v>
      </c>
    </row>
    <row r="66" spans="1:10" ht="12" customHeight="1">
      <c r="A66" s="34" t="s">
        <v>234</v>
      </c>
      <c r="B66" s="107" t="s">
        <v>235</v>
      </c>
      <c r="C66" s="107"/>
      <c r="D66" s="36"/>
      <c r="E66" s="50">
        <v>15529</v>
      </c>
      <c r="F66" s="50">
        <v>12286</v>
      </c>
      <c r="G66" s="51">
        <v>72</v>
      </c>
      <c r="H66" s="51">
        <v>6</v>
      </c>
      <c r="I66" s="50">
        <v>27893</v>
      </c>
    </row>
    <row r="67" spans="1:10" ht="12" customHeight="1">
      <c r="A67" s="33" t="s">
        <v>100</v>
      </c>
      <c r="B67" s="106" t="s">
        <v>388</v>
      </c>
      <c r="C67" s="106"/>
      <c r="D67" s="36"/>
      <c r="E67" s="52">
        <v>151187</v>
      </c>
      <c r="F67" s="52">
        <v>66581</v>
      </c>
      <c r="G67" s="53">
        <v>271</v>
      </c>
      <c r="H67" s="53">
        <v>30</v>
      </c>
      <c r="I67" s="52">
        <v>218069</v>
      </c>
      <c r="J67" s="43"/>
    </row>
    <row r="68" spans="1:10" ht="12" customHeight="1">
      <c r="A68" s="34" t="s">
        <v>236</v>
      </c>
      <c r="B68" s="107" t="s">
        <v>237</v>
      </c>
      <c r="C68" s="107"/>
      <c r="D68" s="35" t="s">
        <v>238</v>
      </c>
      <c r="E68" s="50">
        <v>5174</v>
      </c>
      <c r="F68" s="50">
        <v>1323</v>
      </c>
      <c r="G68" s="51">
        <v>27</v>
      </c>
      <c r="H68" s="51">
        <v>4</v>
      </c>
      <c r="I68" s="50">
        <v>6528</v>
      </c>
    </row>
    <row r="69" spans="1:10" ht="12" customHeight="1">
      <c r="A69" s="34" t="s">
        <v>239</v>
      </c>
      <c r="B69" s="107" t="s">
        <v>240</v>
      </c>
      <c r="C69" s="107"/>
      <c r="D69" s="35" t="s">
        <v>241</v>
      </c>
      <c r="E69" s="51">
        <v>1</v>
      </c>
      <c r="F69" s="51">
        <v>15</v>
      </c>
      <c r="G69" s="51">
        <v>0</v>
      </c>
      <c r="H69" s="51">
        <v>2</v>
      </c>
      <c r="I69" s="51">
        <v>18</v>
      </c>
    </row>
    <row r="70" spans="1:10" ht="12" customHeight="1">
      <c r="A70" s="34" t="s">
        <v>242</v>
      </c>
      <c r="B70" s="107" t="s">
        <v>243</v>
      </c>
      <c r="C70" s="107"/>
      <c r="D70" s="35" t="s">
        <v>244</v>
      </c>
      <c r="E70" s="51">
        <v>119</v>
      </c>
      <c r="F70" s="51">
        <v>233</v>
      </c>
      <c r="G70" s="51">
        <v>1</v>
      </c>
      <c r="H70" s="51">
        <v>0</v>
      </c>
      <c r="I70" s="51">
        <v>353</v>
      </c>
    </row>
    <row r="71" spans="1:10" ht="12" customHeight="1">
      <c r="A71" s="34" t="s">
        <v>245</v>
      </c>
      <c r="B71" s="107" t="s">
        <v>246</v>
      </c>
      <c r="C71" s="107"/>
      <c r="D71" s="35" t="s">
        <v>247</v>
      </c>
      <c r="E71" s="50">
        <v>1025</v>
      </c>
      <c r="F71" s="51">
        <v>120</v>
      </c>
      <c r="G71" s="51">
        <v>3</v>
      </c>
      <c r="H71" s="51">
        <v>1</v>
      </c>
      <c r="I71" s="50">
        <v>1149</v>
      </c>
    </row>
    <row r="72" spans="1:10" ht="12" customHeight="1">
      <c r="A72" s="34" t="s">
        <v>248</v>
      </c>
      <c r="B72" s="107" t="s">
        <v>249</v>
      </c>
      <c r="C72" s="107"/>
      <c r="D72" s="35" t="s">
        <v>250</v>
      </c>
      <c r="E72" s="51">
        <v>921</v>
      </c>
      <c r="F72" s="51">
        <v>48</v>
      </c>
      <c r="G72" s="51">
        <v>0</v>
      </c>
      <c r="H72" s="51">
        <v>0</v>
      </c>
      <c r="I72" s="51">
        <v>969</v>
      </c>
    </row>
    <row r="73" spans="1:10" ht="12" customHeight="1">
      <c r="A73" s="34" t="s">
        <v>251</v>
      </c>
      <c r="B73" s="107" t="s">
        <v>252</v>
      </c>
      <c r="C73" s="107"/>
      <c r="D73" s="35" t="s">
        <v>253</v>
      </c>
      <c r="E73" s="51">
        <v>108</v>
      </c>
      <c r="F73" s="51">
        <v>59</v>
      </c>
      <c r="G73" s="51">
        <v>0</v>
      </c>
      <c r="H73" s="51">
        <v>1</v>
      </c>
      <c r="I73" s="51">
        <v>168</v>
      </c>
    </row>
    <row r="74" spans="1:10" ht="12" customHeight="1">
      <c r="A74" s="34" t="s">
        <v>254</v>
      </c>
      <c r="B74" s="107" t="s">
        <v>255</v>
      </c>
      <c r="C74" s="107"/>
      <c r="D74" s="35" t="s">
        <v>256</v>
      </c>
      <c r="E74" s="51">
        <v>8</v>
      </c>
      <c r="F74" s="51">
        <v>11</v>
      </c>
      <c r="G74" s="51">
        <v>4</v>
      </c>
      <c r="H74" s="51">
        <v>1</v>
      </c>
      <c r="I74" s="51">
        <v>24</v>
      </c>
    </row>
    <row r="75" spans="1:10" ht="12" customHeight="1">
      <c r="A75" s="34" t="s">
        <v>257</v>
      </c>
      <c r="B75" s="107" t="s">
        <v>258</v>
      </c>
      <c r="C75" s="107"/>
      <c r="D75" s="36"/>
      <c r="E75" s="50">
        <v>9313</v>
      </c>
      <c r="F75" s="50">
        <v>2713</v>
      </c>
      <c r="G75" s="51">
        <v>55</v>
      </c>
      <c r="H75" s="51">
        <v>15</v>
      </c>
      <c r="I75" s="50">
        <v>12096</v>
      </c>
    </row>
    <row r="76" spans="1:10" ht="12" customHeight="1">
      <c r="A76" s="33" t="s">
        <v>103</v>
      </c>
      <c r="B76" s="106" t="s">
        <v>389</v>
      </c>
      <c r="C76" s="106"/>
      <c r="D76" s="36"/>
      <c r="E76" s="52">
        <v>16041</v>
      </c>
      <c r="F76" s="52">
        <v>4383</v>
      </c>
      <c r="G76" s="53">
        <v>80</v>
      </c>
      <c r="H76" s="53">
        <v>22</v>
      </c>
      <c r="I76" s="52">
        <v>20526</v>
      </c>
      <c r="J76" s="43"/>
    </row>
    <row r="77" spans="1:10" ht="12" customHeight="1">
      <c r="A77" s="34" t="s">
        <v>259</v>
      </c>
      <c r="B77" s="107" t="s">
        <v>260</v>
      </c>
      <c r="C77" s="107"/>
      <c r="D77" s="35" t="s">
        <v>261</v>
      </c>
      <c r="E77" s="50">
        <v>18240</v>
      </c>
      <c r="F77" s="50">
        <v>6436</v>
      </c>
      <c r="G77" s="51">
        <v>59</v>
      </c>
      <c r="H77" s="51">
        <v>7</v>
      </c>
      <c r="I77" s="50">
        <v>24742</v>
      </c>
    </row>
    <row r="78" spans="1:10" ht="12" customHeight="1">
      <c r="A78" s="34" t="s">
        <v>262</v>
      </c>
      <c r="B78" s="107" t="s">
        <v>263</v>
      </c>
      <c r="C78" s="107"/>
      <c r="D78" s="35" t="s">
        <v>264</v>
      </c>
      <c r="E78" s="50">
        <v>56631</v>
      </c>
      <c r="F78" s="50">
        <v>14406</v>
      </c>
      <c r="G78" s="51">
        <v>90</v>
      </c>
      <c r="H78" s="51">
        <v>9</v>
      </c>
      <c r="I78" s="50">
        <v>71136</v>
      </c>
    </row>
    <row r="79" spans="1:10" ht="12" customHeight="1">
      <c r="A79" s="34" t="s">
        <v>265</v>
      </c>
      <c r="B79" s="107" t="s">
        <v>266</v>
      </c>
      <c r="C79" s="107"/>
      <c r="D79" s="36"/>
      <c r="E79" s="50">
        <v>3264</v>
      </c>
      <c r="F79" s="50">
        <v>2732</v>
      </c>
      <c r="G79" s="51">
        <v>44</v>
      </c>
      <c r="H79" s="51">
        <v>8</v>
      </c>
      <c r="I79" s="50">
        <v>6048</v>
      </c>
    </row>
    <row r="80" spans="1:10" ht="12" customHeight="1">
      <c r="A80" s="33" t="s">
        <v>106</v>
      </c>
      <c r="B80" s="106" t="s">
        <v>390</v>
      </c>
      <c r="C80" s="106"/>
      <c r="D80" s="36"/>
      <c r="E80" s="52">
        <v>70072</v>
      </c>
      <c r="F80" s="52">
        <v>21152</v>
      </c>
      <c r="G80" s="53">
        <v>167</v>
      </c>
      <c r="H80" s="53">
        <v>22</v>
      </c>
      <c r="I80" s="52">
        <v>91413</v>
      </c>
      <c r="J80" s="43"/>
    </row>
    <row r="81" spans="1:10" ht="12" customHeight="1">
      <c r="A81" s="34" t="s">
        <v>267</v>
      </c>
      <c r="B81" s="107" t="s">
        <v>268</v>
      </c>
      <c r="C81" s="107"/>
      <c r="D81" s="35" t="s">
        <v>269</v>
      </c>
      <c r="E81" s="51">
        <v>281</v>
      </c>
      <c r="F81" s="51">
        <v>334</v>
      </c>
      <c r="G81" s="51">
        <v>5</v>
      </c>
      <c r="H81" s="51">
        <v>7</v>
      </c>
      <c r="I81" s="51">
        <v>627</v>
      </c>
    </row>
    <row r="82" spans="1:10" ht="12" customHeight="1">
      <c r="A82" s="34" t="s">
        <v>270</v>
      </c>
      <c r="B82" s="107" t="s">
        <v>271</v>
      </c>
      <c r="C82" s="107"/>
      <c r="D82" s="35" t="s">
        <v>272</v>
      </c>
      <c r="E82" s="51">
        <v>5</v>
      </c>
      <c r="F82" s="51">
        <v>12</v>
      </c>
      <c r="G82" s="51">
        <v>5</v>
      </c>
      <c r="H82" s="51">
        <v>6</v>
      </c>
      <c r="I82" s="51">
        <v>28</v>
      </c>
    </row>
    <row r="83" spans="1:10" ht="12" customHeight="1">
      <c r="A83" s="34" t="s">
        <v>273</v>
      </c>
      <c r="B83" s="107" t="s">
        <v>274</v>
      </c>
      <c r="C83" s="107"/>
      <c r="D83" s="35" t="s">
        <v>275</v>
      </c>
      <c r="E83" s="51">
        <v>388</v>
      </c>
      <c r="F83" s="50">
        <v>1534</v>
      </c>
      <c r="G83" s="51">
        <v>6</v>
      </c>
      <c r="H83" s="51">
        <v>0</v>
      </c>
      <c r="I83" s="50">
        <v>1928</v>
      </c>
    </row>
    <row r="84" spans="1:10" ht="12" customHeight="1">
      <c r="A84" s="34" t="s">
        <v>276</v>
      </c>
      <c r="B84" s="107" t="s">
        <v>277</v>
      </c>
      <c r="C84" s="107"/>
      <c r="D84" s="35" t="s">
        <v>278</v>
      </c>
      <c r="E84" s="51">
        <v>3</v>
      </c>
      <c r="F84" s="51">
        <v>19</v>
      </c>
      <c r="G84" s="51">
        <v>1</v>
      </c>
      <c r="H84" s="51">
        <v>0</v>
      </c>
      <c r="I84" s="51">
        <v>23</v>
      </c>
    </row>
    <row r="85" spans="1:10" ht="12" customHeight="1">
      <c r="A85" s="34" t="s">
        <v>279</v>
      </c>
      <c r="B85" s="107" t="s">
        <v>280</v>
      </c>
      <c r="C85" s="107"/>
      <c r="D85" s="35" t="s">
        <v>281</v>
      </c>
      <c r="E85" s="51">
        <v>121</v>
      </c>
      <c r="F85" s="51">
        <v>351</v>
      </c>
      <c r="G85" s="51">
        <v>66</v>
      </c>
      <c r="H85" s="51">
        <v>15</v>
      </c>
      <c r="I85" s="51">
        <v>553</v>
      </c>
    </row>
    <row r="86" spans="1:10" ht="12" customHeight="1">
      <c r="A86" s="34" t="s">
        <v>282</v>
      </c>
      <c r="B86" s="107" t="s">
        <v>283</v>
      </c>
      <c r="C86" s="107"/>
      <c r="D86" s="35" t="s">
        <v>284</v>
      </c>
      <c r="E86" s="51">
        <v>9</v>
      </c>
      <c r="F86" s="51">
        <v>26</v>
      </c>
      <c r="G86" s="51">
        <v>2</v>
      </c>
      <c r="H86" s="51">
        <v>0</v>
      </c>
      <c r="I86" s="51">
        <v>37</v>
      </c>
    </row>
    <row r="87" spans="1:10" ht="12" customHeight="1">
      <c r="A87" s="34" t="s">
        <v>285</v>
      </c>
      <c r="B87" s="107" t="s">
        <v>286</v>
      </c>
      <c r="C87" s="107"/>
      <c r="D87" s="36"/>
      <c r="E87" s="50">
        <v>5325</v>
      </c>
      <c r="F87" s="50">
        <v>3071</v>
      </c>
      <c r="G87" s="51">
        <v>23</v>
      </c>
      <c r="H87" s="51">
        <v>7</v>
      </c>
      <c r="I87" s="50">
        <v>8426</v>
      </c>
    </row>
    <row r="88" spans="1:10" ht="12" customHeight="1">
      <c r="A88" s="33" t="s">
        <v>109</v>
      </c>
      <c r="B88" s="106" t="s">
        <v>391</v>
      </c>
      <c r="C88" s="106"/>
      <c r="D88" s="36"/>
      <c r="E88" s="52">
        <v>6007</v>
      </c>
      <c r="F88" s="52">
        <v>5054</v>
      </c>
      <c r="G88" s="53">
        <v>99</v>
      </c>
      <c r="H88" s="53">
        <v>34</v>
      </c>
      <c r="I88" s="52">
        <v>11194</v>
      </c>
      <c r="J88" s="43"/>
    </row>
    <row r="89" spans="1:10" ht="12" customHeight="1">
      <c r="A89" s="34" t="s">
        <v>287</v>
      </c>
      <c r="B89" s="107" t="s">
        <v>288</v>
      </c>
      <c r="C89" s="107"/>
      <c r="D89" s="35" t="s">
        <v>289</v>
      </c>
      <c r="E89" s="51">
        <v>133</v>
      </c>
      <c r="F89" s="51">
        <v>126</v>
      </c>
      <c r="G89" s="51">
        <v>0</v>
      </c>
      <c r="H89" s="51">
        <v>0</v>
      </c>
      <c r="I89" s="51">
        <v>259</v>
      </c>
    </row>
    <row r="90" spans="1:10" ht="12" customHeight="1">
      <c r="A90" s="34" t="s">
        <v>290</v>
      </c>
      <c r="B90" s="107" t="s">
        <v>291</v>
      </c>
      <c r="C90" s="107"/>
      <c r="D90" s="35" t="s">
        <v>292</v>
      </c>
      <c r="E90" s="50">
        <v>2587</v>
      </c>
      <c r="F90" s="51">
        <v>401</v>
      </c>
      <c r="G90" s="51">
        <v>5</v>
      </c>
      <c r="H90" s="51">
        <v>0</v>
      </c>
      <c r="I90" s="50">
        <v>2993</v>
      </c>
    </row>
    <row r="91" spans="1:10" ht="12" customHeight="1">
      <c r="A91" s="34" t="s">
        <v>293</v>
      </c>
      <c r="B91" s="107" t="s">
        <v>294</v>
      </c>
      <c r="C91" s="107"/>
      <c r="D91" s="35" t="s">
        <v>295</v>
      </c>
      <c r="E91" s="51">
        <v>31</v>
      </c>
      <c r="F91" s="51">
        <v>31</v>
      </c>
      <c r="G91" s="51">
        <v>0</v>
      </c>
      <c r="H91" s="51">
        <v>1</v>
      </c>
      <c r="I91" s="51">
        <v>63</v>
      </c>
    </row>
    <row r="92" spans="1:10" ht="12" customHeight="1">
      <c r="A92" s="34" t="s">
        <v>296</v>
      </c>
      <c r="B92" s="107" t="s">
        <v>297</v>
      </c>
      <c r="C92" s="107"/>
      <c r="D92" s="35" t="s">
        <v>298</v>
      </c>
      <c r="E92" s="51">
        <v>27</v>
      </c>
      <c r="F92" s="51">
        <v>36</v>
      </c>
      <c r="G92" s="51">
        <v>6</v>
      </c>
      <c r="H92" s="51">
        <v>1</v>
      </c>
      <c r="I92" s="51">
        <v>70</v>
      </c>
    </row>
    <row r="93" spans="1:10" ht="12" customHeight="1">
      <c r="A93" s="34" t="s">
        <v>299</v>
      </c>
      <c r="B93" s="107" t="s">
        <v>300</v>
      </c>
      <c r="C93" s="107"/>
      <c r="D93" s="35" t="s">
        <v>301</v>
      </c>
      <c r="E93" s="50">
        <v>7907</v>
      </c>
      <c r="F93" s="50">
        <v>2268</v>
      </c>
      <c r="G93" s="51">
        <v>26</v>
      </c>
      <c r="H93" s="51">
        <v>8</v>
      </c>
      <c r="I93" s="50">
        <v>10209</v>
      </c>
    </row>
    <row r="94" spans="1:10" ht="12" customHeight="1">
      <c r="A94" s="34" t="s">
        <v>302</v>
      </c>
      <c r="B94" s="107" t="s">
        <v>303</v>
      </c>
      <c r="C94" s="107"/>
      <c r="D94" s="35" t="s">
        <v>304</v>
      </c>
      <c r="E94" s="50">
        <v>8211</v>
      </c>
      <c r="F94" s="50">
        <v>1627</v>
      </c>
      <c r="G94" s="51">
        <v>24</v>
      </c>
      <c r="H94" s="51">
        <v>10</v>
      </c>
      <c r="I94" s="50">
        <v>9872</v>
      </c>
    </row>
    <row r="95" spans="1:10" ht="12" customHeight="1">
      <c r="A95" s="34" t="s">
        <v>305</v>
      </c>
      <c r="B95" s="107" t="s">
        <v>306</v>
      </c>
      <c r="C95" s="107"/>
      <c r="D95" s="35" t="s">
        <v>307</v>
      </c>
      <c r="E95" s="50">
        <v>13358</v>
      </c>
      <c r="F95" s="50">
        <v>1605</v>
      </c>
      <c r="G95" s="51">
        <v>3</v>
      </c>
      <c r="H95" s="51">
        <v>1</v>
      </c>
      <c r="I95" s="50">
        <v>14967</v>
      </c>
    </row>
    <row r="96" spans="1:10" ht="12" customHeight="1">
      <c r="A96" s="38" t="s">
        <v>308</v>
      </c>
      <c r="B96" s="107" t="s">
        <v>309</v>
      </c>
      <c r="C96" s="107"/>
      <c r="D96" s="36"/>
      <c r="E96" s="50">
        <v>2426</v>
      </c>
      <c r="F96" s="51">
        <v>831</v>
      </c>
      <c r="G96" s="51">
        <v>16</v>
      </c>
      <c r="H96" s="51">
        <v>2</v>
      </c>
      <c r="I96" s="50">
        <v>3275</v>
      </c>
    </row>
    <row r="97" spans="1:10" ht="12" customHeight="1">
      <c r="A97" s="33" t="s">
        <v>310</v>
      </c>
      <c r="B97" s="106" t="s">
        <v>392</v>
      </c>
      <c r="C97" s="106"/>
      <c r="D97" s="36"/>
      <c r="E97" s="52">
        <v>30592</v>
      </c>
      <c r="F97" s="52">
        <v>6251</v>
      </c>
      <c r="G97" s="53">
        <v>77</v>
      </c>
      <c r="H97" s="53">
        <v>25</v>
      </c>
      <c r="I97" s="52">
        <v>36945</v>
      </c>
      <c r="J97" s="43"/>
    </row>
    <row r="98" spans="1:10" ht="12" customHeight="1">
      <c r="A98" s="33"/>
      <c r="B98" s="42" t="s">
        <v>374</v>
      </c>
      <c r="C98" s="41"/>
      <c r="D98" s="35" t="s">
        <v>372</v>
      </c>
      <c r="E98" s="51">
        <v>0</v>
      </c>
      <c r="F98" s="51">
        <v>3</v>
      </c>
      <c r="G98" s="51">
        <v>0</v>
      </c>
      <c r="H98" s="51">
        <v>0</v>
      </c>
      <c r="I98" s="51">
        <v>3</v>
      </c>
    </row>
    <row r="99" spans="1:10" ht="12" customHeight="1">
      <c r="A99" s="33" t="s">
        <v>311</v>
      </c>
      <c r="B99" s="106" t="s">
        <v>393</v>
      </c>
      <c r="C99" s="106"/>
      <c r="D99" s="39"/>
      <c r="E99" s="53">
        <v>0</v>
      </c>
      <c r="F99" s="53">
        <v>3</v>
      </c>
      <c r="G99" s="53">
        <v>0</v>
      </c>
      <c r="H99" s="53">
        <v>0</v>
      </c>
      <c r="I99" s="51">
        <v>3</v>
      </c>
      <c r="J99" s="43"/>
    </row>
    <row r="100" spans="1:10" ht="12" customHeight="1">
      <c r="A100" s="34" t="s">
        <v>312</v>
      </c>
      <c r="B100" s="107" t="s">
        <v>375</v>
      </c>
      <c r="C100" s="107"/>
      <c r="D100" s="35" t="s">
        <v>313</v>
      </c>
      <c r="E100" s="50">
        <v>10449</v>
      </c>
      <c r="F100" s="51">
        <v>256</v>
      </c>
      <c r="G100" s="51">
        <v>50</v>
      </c>
      <c r="H100" s="51">
        <v>0</v>
      </c>
      <c r="I100" s="50">
        <v>10755</v>
      </c>
    </row>
    <row r="101" spans="1:10" ht="12" customHeight="1">
      <c r="A101" s="33" t="s">
        <v>314</v>
      </c>
      <c r="B101" s="106" t="s">
        <v>394</v>
      </c>
      <c r="C101" s="106"/>
      <c r="D101" s="36"/>
      <c r="E101" s="52">
        <v>10446</v>
      </c>
      <c r="F101" s="53">
        <v>256</v>
      </c>
      <c r="G101" s="53">
        <v>50</v>
      </c>
      <c r="H101" s="53">
        <v>0</v>
      </c>
      <c r="I101" s="50">
        <v>10752</v>
      </c>
      <c r="J101" s="43"/>
    </row>
    <row r="102" spans="1:10" ht="12" customHeight="1">
      <c r="A102" s="34" t="s">
        <v>315</v>
      </c>
      <c r="B102" s="107" t="s">
        <v>316</v>
      </c>
      <c r="C102" s="107"/>
      <c r="D102" s="35" t="s">
        <v>317</v>
      </c>
      <c r="E102" s="50">
        <v>4550</v>
      </c>
      <c r="F102" s="51">
        <v>729</v>
      </c>
      <c r="G102" s="51">
        <v>13</v>
      </c>
      <c r="H102" s="51">
        <v>0</v>
      </c>
      <c r="I102" s="50">
        <v>5292</v>
      </c>
    </row>
    <row r="103" spans="1:10" ht="12" customHeight="1">
      <c r="A103" s="34" t="s">
        <v>318</v>
      </c>
      <c r="B103" s="107" t="s">
        <v>319</v>
      </c>
      <c r="C103" s="107"/>
      <c r="D103" s="35" t="s">
        <v>320</v>
      </c>
      <c r="E103" s="50">
        <v>1754</v>
      </c>
      <c r="F103" s="51">
        <v>362</v>
      </c>
      <c r="G103" s="51">
        <v>0</v>
      </c>
      <c r="H103" s="51">
        <v>0</v>
      </c>
      <c r="I103" s="50">
        <v>2116</v>
      </c>
    </row>
    <row r="104" spans="1:10" ht="12" customHeight="1">
      <c r="A104" s="34" t="s">
        <v>321</v>
      </c>
      <c r="B104" s="107" t="s">
        <v>322</v>
      </c>
      <c r="C104" s="107"/>
      <c r="D104" s="36"/>
      <c r="E104" s="50">
        <v>14297</v>
      </c>
      <c r="F104" s="50">
        <v>2842</v>
      </c>
      <c r="G104" s="51">
        <v>18</v>
      </c>
      <c r="H104" s="51">
        <v>0</v>
      </c>
      <c r="I104" s="50">
        <v>17157</v>
      </c>
    </row>
    <row r="105" spans="1:10" ht="12" customHeight="1">
      <c r="A105" s="33" t="s">
        <v>323</v>
      </c>
      <c r="B105" s="106" t="s">
        <v>395</v>
      </c>
      <c r="C105" s="106"/>
      <c r="D105" s="36"/>
      <c r="E105" s="52">
        <v>19556</v>
      </c>
      <c r="F105" s="52">
        <v>3796</v>
      </c>
      <c r="G105" s="53">
        <v>31</v>
      </c>
      <c r="H105" s="53">
        <v>0</v>
      </c>
      <c r="I105" s="50">
        <v>23383</v>
      </c>
      <c r="J105" s="43"/>
    </row>
    <row r="106" spans="1:10" ht="18" customHeight="1">
      <c r="A106" s="34" t="s">
        <v>324</v>
      </c>
      <c r="B106" s="107" t="s">
        <v>373</v>
      </c>
      <c r="C106" s="107"/>
      <c r="D106" s="36"/>
      <c r="E106" s="50">
        <v>104404</v>
      </c>
      <c r="F106" s="50">
        <v>39690</v>
      </c>
      <c r="G106" s="51">
        <v>128</v>
      </c>
      <c r="H106" s="51">
        <v>21</v>
      </c>
      <c r="I106" s="50">
        <v>144243</v>
      </c>
    </row>
    <row r="107" spans="1:10" ht="12" customHeight="1">
      <c r="A107" s="33" t="s">
        <v>325</v>
      </c>
      <c r="B107" s="106" t="s">
        <v>396</v>
      </c>
      <c r="C107" s="106"/>
      <c r="D107" s="36"/>
      <c r="E107" s="52">
        <v>104299</v>
      </c>
      <c r="F107" s="52">
        <v>39717</v>
      </c>
      <c r="G107" s="53">
        <v>128</v>
      </c>
      <c r="H107" s="53">
        <v>21</v>
      </c>
      <c r="I107" s="52">
        <v>144165</v>
      </c>
      <c r="J107" s="43"/>
    </row>
    <row r="108" spans="1:10" ht="12" customHeight="1">
      <c r="A108" s="34" t="s">
        <v>326</v>
      </c>
      <c r="B108" s="107" t="s">
        <v>327</v>
      </c>
      <c r="C108" s="107"/>
      <c r="D108" s="35" t="s">
        <v>328</v>
      </c>
      <c r="E108" s="50">
        <v>2743</v>
      </c>
      <c r="F108" s="50">
        <v>3075</v>
      </c>
      <c r="G108" s="51">
        <v>10</v>
      </c>
      <c r="H108" s="51">
        <v>2</v>
      </c>
      <c r="I108" s="50">
        <v>5830</v>
      </c>
    </row>
    <row r="109" spans="1:10" ht="12" customHeight="1">
      <c r="A109" s="34" t="s">
        <v>329</v>
      </c>
      <c r="B109" s="107" t="s">
        <v>330</v>
      </c>
      <c r="C109" s="107"/>
      <c r="D109" s="35" t="s">
        <v>331</v>
      </c>
      <c r="E109" s="51">
        <v>596</v>
      </c>
      <c r="F109" s="51">
        <v>981</v>
      </c>
      <c r="G109" s="51">
        <v>5</v>
      </c>
      <c r="H109" s="51">
        <v>1</v>
      </c>
      <c r="I109" s="50">
        <v>1583</v>
      </c>
    </row>
    <row r="110" spans="1:10" ht="12" customHeight="1">
      <c r="A110" s="34" t="s">
        <v>332</v>
      </c>
      <c r="B110" s="107" t="s">
        <v>333</v>
      </c>
      <c r="C110" s="107"/>
      <c r="D110" s="35" t="s">
        <v>334</v>
      </c>
      <c r="E110" s="50">
        <v>1561</v>
      </c>
      <c r="F110" s="51">
        <v>287</v>
      </c>
      <c r="G110" s="51">
        <v>2</v>
      </c>
      <c r="H110" s="51">
        <v>0</v>
      </c>
      <c r="I110" s="50">
        <v>1850</v>
      </c>
    </row>
    <row r="111" spans="1:10" ht="12" customHeight="1">
      <c r="A111" s="34" t="s">
        <v>335</v>
      </c>
      <c r="B111" s="107" t="s">
        <v>336</v>
      </c>
      <c r="C111" s="107"/>
      <c r="D111" s="35" t="s">
        <v>337</v>
      </c>
      <c r="E111" s="51">
        <v>45</v>
      </c>
      <c r="F111" s="51">
        <v>6</v>
      </c>
      <c r="G111" s="51">
        <v>0</v>
      </c>
      <c r="H111" s="51">
        <v>0</v>
      </c>
      <c r="I111" s="51">
        <v>51</v>
      </c>
    </row>
    <row r="112" spans="1:10" ht="18" customHeight="1">
      <c r="A112" s="34" t="s">
        <v>338</v>
      </c>
      <c r="B112" s="107" t="s">
        <v>339</v>
      </c>
      <c r="C112" s="107"/>
      <c r="D112" s="36"/>
      <c r="E112" s="50">
        <v>15632</v>
      </c>
      <c r="F112" s="50">
        <v>7556</v>
      </c>
      <c r="G112" s="51">
        <v>55</v>
      </c>
      <c r="H112" s="51">
        <v>16</v>
      </c>
      <c r="I112" s="50">
        <v>23259</v>
      </c>
    </row>
    <row r="113" spans="1:10" ht="18" customHeight="1">
      <c r="A113" s="33" t="s">
        <v>340</v>
      </c>
      <c r="B113" s="106" t="s">
        <v>397</v>
      </c>
      <c r="C113" s="106"/>
      <c r="D113" s="36"/>
      <c r="E113" s="52">
        <v>19612</v>
      </c>
      <c r="F113" s="52">
        <v>11026</v>
      </c>
      <c r="G113" s="53">
        <v>70</v>
      </c>
      <c r="H113" s="53">
        <v>19</v>
      </c>
      <c r="I113" s="52">
        <v>30727</v>
      </c>
      <c r="J113" s="43"/>
    </row>
    <row r="114" spans="1:10" ht="12" customHeight="1">
      <c r="A114" s="34"/>
      <c r="B114" s="107" t="s">
        <v>68</v>
      </c>
      <c r="C114" s="107"/>
      <c r="D114" s="40" t="s">
        <v>341</v>
      </c>
      <c r="E114" s="50">
        <v>3618</v>
      </c>
      <c r="F114" s="50">
        <v>3255</v>
      </c>
      <c r="G114" s="51">
        <v>17</v>
      </c>
      <c r="H114" s="51">
        <v>2</v>
      </c>
      <c r="I114" s="50">
        <v>6892</v>
      </c>
    </row>
    <row r="115" spans="1:10" ht="12" customHeight="1">
      <c r="A115" s="33" t="s">
        <v>112</v>
      </c>
      <c r="B115" s="106" t="s">
        <v>398</v>
      </c>
      <c r="C115" s="106"/>
      <c r="D115" s="40"/>
      <c r="E115" s="52">
        <v>3618</v>
      </c>
      <c r="F115" s="52">
        <v>3255</v>
      </c>
      <c r="G115" s="53">
        <v>17</v>
      </c>
      <c r="H115" s="53">
        <v>2</v>
      </c>
      <c r="I115" s="52">
        <v>6892</v>
      </c>
      <c r="J115" s="43"/>
    </row>
    <row r="116" spans="1:10" ht="22.15" customHeight="1">
      <c r="A116" s="34" t="s">
        <v>342</v>
      </c>
      <c r="B116" s="107" t="s">
        <v>343</v>
      </c>
      <c r="C116" s="107"/>
      <c r="D116" s="35" t="s">
        <v>344</v>
      </c>
      <c r="E116" s="50">
        <v>169356</v>
      </c>
      <c r="F116" s="50">
        <v>24133</v>
      </c>
      <c r="G116" s="51">
        <v>175</v>
      </c>
      <c r="H116" s="51">
        <v>7</v>
      </c>
      <c r="I116" s="50">
        <v>193673</v>
      </c>
    </row>
    <row r="117" spans="1:10" ht="29.45" customHeight="1">
      <c r="A117" s="34" t="s">
        <v>345</v>
      </c>
      <c r="B117" s="107" t="s">
        <v>346</v>
      </c>
      <c r="C117" s="107"/>
      <c r="D117" s="35" t="s">
        <v>347</v>
      </c>
      <c r="E117" s="50">
        <v>97680</v>
      </c>
      <c r="F117" s="50">
        <v>24968</v>
      </c>
      <c r="G117" s="51">
        <v>115</v>
      </c>
      <c r="H117" s="51">
        <v>10</v>
      </c>
      <c r="I117" s="50">
        <v>122773</v>
      </c>
    </row>
    <row r="118" spans="1:10" ht="19.899999999999999" customHeight="1">
      <c r="A118" s="34" t="s">
        <v>348</v>
      </c>
      <c r="B118" s="107" t="s">
        <v>349</v>
      </c>
      <c r="C118" s="107"/>
      <c r="D118" s="35" t="s">
        <v>350</v>
      </c>
      <c r="E118" s="50">
        <v>3597</v>
      </c>
      <c r="F118" s="51">
        <v>746</v>
      </c>
      <c r="G118" s="51">
        <v>21</v>
      </c>
      <c r="H118" s="51">
        <v>1</v>
      </c>
      <c r="I118" s="50">
        <v>4365</v>
      </c>
    </row>
    <row r="119" spans="1:10" ht="19.899999999999999" customHeight="1">
      <c r="A119" s="34" t="s">
        <v>351</v>
      </c>
      <c r="B119" s="107" t="s">
        <v>352</v>
      </c>
      <c r="C119" s="107"/>
      <c r="D119" s="35" t="s">
        <v>353</v>
      </c>
      <c r="E119" s="51">
        <v>259</v>
      </c>
      <c r="F119" s="51">
        <v>202</v>
      </c>
      <c r="G119" s="51">
        <v>2</v>
      </c>
      <c r="H119" s="51"/>
      <c r="I119" s="51">
        <v>463</v>
      </c>
    </row>
    <row r="120" spans="1:10" ht="21" customHeight="1">
      <c r="A120" s="34" t="s">
        <v>354</v>
      </c>
      <c r="B120" s="107" t="s">
        <v>355</v>
      </c>
      <c r="C120" s="107"/>
      <c r="D120" s="35" t="s">
        <v>356</v>
      </c>
      <c r="E120" s="50">
        <v>34444</v>
      </c>
      <c r="F120" s="50">
        <v>9506</v>
      </c>
      <c r="G120" s="51">
        <v>101</v>
      </c>
      <c r="H120" s="51">
        <v>3</v>
      </c>
      <c r="I120" s="50">
        <v>44054</v>
      </c>
    </row>
    <row r="121" spans="1:10" ht="20.45" customHeight="1">
      <c r="A121" s="34" t="s">
        <v>357</v>
      </c>
      <c r="B121" s="107" t="s">
        <v>358</v>
      </c>
      <c r="C121" s="107"/>
      <c r="D121" s="36"/>
      <c r="E121" s="50">
        <v>2397</v>
      </c>
      <c r="F121" s="51">
        <v>320</v>
      </c>
      <c r="G121" s="51">
        <v>8</v>
      </c>
      <c r="H121" s="51"/>
      <c r="I121" s="50">
        <v>2725</v>
      </c>
    </row>
    <row r="122" spans="1:10" ht="12" customHeight="1">
      <c r="A122" s="33" t="s">
        <v>117</v>
      </c>
      <c r="B122" s="106" t="s">
        <v>399</v>
      </c>
      <c r="C122" s="106"/>
      <c r="D122" s="36"/>
      <c r="E122" s="52">
        <v>191276</v>
      </c>
      <c r="F122" s="52">
        <v>49534</v>
      </c>
      <c r="G122" s="53">
        <v>372</v>
      </c>
      <c r="H122" s="53">
        <v>21</v>
      </c>
      <c r="I122" s="52">
        <v>241203</v>
      </c>
      <c r="J122" s="43"/>
    </row>
    <row r="123" spans="1:10" ht="12" customHeight="1">
      <c r="A123" s="33"/>
      <c r="B123" s="106" t="s">
        <v>359</v>
      </c>
      <c r="C123" s="106"/>
      <c r="D123" s="39"/>
      <c r="E123" s="51"/>
      <c r="F123" s="51"/>
      <c r="G123" s="51"/>
      <c r="H123" s="51"/>
      <c r="I123" s="51"/>
      <c r="J123" s="43"/>
    </row>
    <row r="124" spans="1:10" ht="12" customHeight="1">
      <c r="A124" s="34" t="s">
        <v>360</v>
      </c>
      <c r="B124" s="107" t="s">
        <v>361</v>
      </c>
      <c r="C124" s="107"/>
      <c r="D124" s="35" t="s">
        <v>362</v>
      </c>
      <c r="E124" s="51">
        <v>239</v>
      </c>
      <c r="F124" s="51">
        <v>314</v>
      </c>
      <c r="G124" s="51">
        <v>2</v>
      </c>
      <c r="H124" s="51">
        <v>0</v>
      </c>
      <c r="I124" s="51">
        <v>555</v>
      </c>
      <c r="J124" s="43"/>
    </row>
    <row r="125" spans="1:10" ht="12" customHeight="1">
      <c r="A125" s="34" t="s">
        <v>363</v>
      </c>
      <c r="B125" s="107" t="s">
        <v>364</v>
      </c>
      <c r="C125" s="107"/>
      <c r="D125" s="35" t="s">
        <v>365</v>
      </c>
      <c r="E125" s="50">
        <v>18974</v>
      </c>
      <c r="F125" s="50">
        <v>10341</v>
      </c>
      <c r="G125" s="51">
        <v>62</v>
      </c>
      <c r="H125" s="51">
        <v>15</v>
      </c>
      <c r="I125" s="50">
        <v>29392</v>
      </c>
      <c r="J125" s="43"/>
    </row>
    <row r="126" spans="1:10" ht="12" customHeight="1">
      <c r="A126" s="34" t="s">
        <v>366</v>
      </c>
      <c r="B126" s="107" t="s">
        <v>367</v>
      </c>
      <c r="C126" s="107"/>
      <c r="D126" s="35" t="s">
        <v>368</v>
      </c>
      <c r="E126" s="51">
        <v>95</v>
      </c>
      <c r="F126" s="51">
        <v>58</v>
      </c>
      <c r="G126" s="51">
        <v>0</v>
      </c>
      <c r="H126" s="51">
        <v>0</v>
      </c>
      <c r="I126" s="51">
        <v>153</v>
      </c>
      <c r="J126" s="43"/>
    </row>
    <row r="127" spans="1:10" ht="12" customHeight="1">
      <c r="A127" s="34" t="s">
        <v>369</v>
      </c>
      <c r="B127" s="107" t="s">
        <v>370</v>
      </c>
      <c r="C127" s="107"/>
      <c r="D127" s="36"/>
      <c r="E127" s="50">
        <v>2235</v>
      </c>
      <c r="F127" s="51">
        <v>908</v>
      </c>
      <c r="G127" s="51">
        <v>11</v>
      </c>
      <c r="H127" s="51">
        <v>4</v>
      </c>
      <c r="I127" s="50">
        <v>3158</v>
      </c>
      <c r="J127" s="43"/>
    </row>
    <row r="128" spans="1:10" s="24" customFormat="1" ht="12" customHeight="1">
      <c r="A128" s="37" t="s">
        <v>115</v>
      </c>
      <c r="B128" s="108" t="s">
        <v>400</v>
      </c>
      <c r="C128" s="108"/>
      <c r="D128" s="37" t="s">
        <v>371</v>
      </c>
      <c r="E128" s="52">
        <v>21159</v>
      </c>
      <c r="F128" s="52">
        <v>11406</v>
      </c>
      <c r="G128" s="53">
        <v>74</v>
      </c>
      <c r="H128" s="53">
        <v>19</v>
      </c>
      <c r="I128" s="52">
        <v>32658</v>
      </c>
      <c r="J128" s="43"/>
    </row>
    <row r="129" spans="1:9" ht="22.5" customHeight="1">
      <c r="A129" s="105" t="s">
        <v>378</v>
      </c>
      <c r="B129" s="105"/>
      <c r="C129" s="105"/>
      <c r="D129" s="105"/>
      <c r="E129" s="105"/>
      <c r="F129" s="105"/>
      <c r="G129" s="105"/>
      <c r="H129" s="105"/>
      <c r="I129" s="105"/>
    </row>
  </sheetData>
  <mergeCells count="130">
    <mergeCell ref="B6:C6"/>
    <mergeCell ref="B7:C7"/>
    <mergeCell ref="B8:C8"/>
    <mergeCell ref="B9:C9"/>
    <mergeCell ref="B10:C10"/>
    <mergeCell ref="B11:C11"/>
    <mergeCell ref="A1:B1"/>
    <mergeCell ref="C1:I1"/>
    <mergeCell ref="A2:B2"/>
    <mergeCell ref="C2:I2"/>
    <mergeCell ref="B4:C4"/>
    <mergeCell ref="B5:C5"/>
    <mergeCell ref="A3:I3"/>
    <mergeCell ref="B18:C18"/>
    <mergeCell ref="B19:C19"/>
    <mergeCell ref="B20:C20"/>
    <mergeCell ref="B21:C21"/>
    <mergeCell ref="B22:C22"/>
    <mergeCell ref="B23:C23"/>
    <mergeCell ref="B12:C12"/>
    <mergeCell ref="B13:C13"/>
    <mergeCell ref="B14:C14"/>
    <mergeCell ref="B15:C15"/>
    <mergeCell ref="B16:C16"/>
    <mergeCell ref="B17:C17"/>
    <mergeCell ref="B30:C30"/>
    <mergeCell ref="B31:C31"/>
    <mergeCell ref="B32:C32"/>
    <mergeCell ref="B33:C33"/>
    <mergeCell ref="B34:C34"/>
    <mergeCell ref="B35:C35"/>
    <mergeCell ref="B24:C24"/>
    <mergeCell ref="B25:C25"/>
    <mergeCell ref="B26:C26"/>
    <mergeCell ref="B27:C27"/>
    <mergeCell ref="B28:C28"/>
    <mergeCell ref="B29:C29"/>
    <mergeCell ref="B42:C42"/>
    <mergeCell ref="B43:C43"/>
    <mergeCell ref="B44:C44"/>
    <mergeCell ref="B45:C45"/>
    <mergeCell ref="B46:C46"/>
    <mergeCell ref="B47:C47"/>
    <mergeCell ref="B36:C36"/>
    <mergeCell ref="B37:C37"/>
    <mergeCell ref="B38:C38"/>
    <mergeCell ref="B39:C39"/>
    <mergeCell ref="B40:C40"/>
    <mergeCell ref="B41:C41"/>
    <mergeCell ref="B54:C54"/>
    <mergeCell ref="B55:C55"/>
    <mergeCell ref="B56:C56"/>
    <mergeCell ref="B57:C57"/>
    <mergeCell ref="B58:C58"/>
    <mergeCell ref="B48:C48"/>
    <mergeCell ref="B49:C49"/>
    <mergeCell ref="B50:C50"/>
    <mergeCell ref="B51:C51"/>
    <mergeCell ref="B52:C52"/>
    <mergeCell ref="B53:C53"/>
    <mergeCell ref="B65:C65"/>
    <mergeCell ref="B66:C66"/>
    <mergeCell ref="B67:C67"/>
    <mergeCell ref="B68:C68"/>
    <mergeCell ref="B69:C69"/>
    <mergeCell ref="B70:C70"/>
    <mergeCell ref="B59:C59"/>
    <mergeCell ref="B60:C60"/>
    <mergeCell ref="B61:C61"/>
    <mergeCell ref="B62:C62"/>
    <mergeCell ref="B63:C63"/>
    <mergeCell ref="B64:C64"/>
    <mergeCell ref="B77:C77"/>
    <mergeCell ref="B78:C78"/>
    <mergeCell ref="B79:C79"/>
    <mergeCell ref="B80:C80"/>
    <mergeCell ref="B81:C81"/>
    <mergeCell ref="B82:C82"/>
    <mergeCell ref="B71:C71"/>
    <mergeCell ref="B72:C72"/>
    <mergeCell ref="B73:C73"/>
    <mergeCell ref="B74:C74"/>
    <mergeCell ref="B75:C75"/>
    <mergeCell ref="B76:C76"/>
    <mergeCell ref="B89:C89"/>
    <mergeCell ref="B90:C90"/>
    <mergeCell ref="B91:C91"/>
    <mergeCell ref="B92:C92"/>
    <mergeCell ref="B93:C93"/>
    <mergeCell ref="B94:C94"/>
    <mergeCell ref="B83:C83"/>
    <mergeCell ref="B84:C84"/>
    <mergeCell ref="B85:C85"/>
    <mergeCell ref="B86:C86"/>
    <mergeCell ref="B87:C87"/>
    <mergeCell ref="B88:C88"/>
    <mergeCell ref="B102:C102"/>
    <mergeCell ref="B103:C103"/>
    <mergeCell ref="B104:C104"/>
    <mergeCell ref="B105:C105"/>
    <mergeCell ref="B106:C106"/>
    <mergeCell ref="B107:C107"/>
    <mergeCell ref="B95:C95"/>
    <mergeCell ref="B96:C96"/>
    <mergeCell ref="B97:C97"/>
    <mergeCell ref="B99:C99"/>
    <mergeCell ref="B100:C100"/>
    <mergeCell ref="B101:C101"/>
    <mergeCell ref="B113:C113"/>
    <mergeCell ref="B114:C114"/>
    <mergeCell ref="B115:C115"/>
    <mergeCell ref="B116:C116"/>
    <mergeCell ref="B117:C117"/>
    <mergeCell ref="B118:C118"/>
    <mergeCell ref="B108:C108"/>
    <mergeCell ref="B109:C109"/>
    <mergeCell ref="B110:C110"/>
    <mergeCell ref="B111:C111"/>
    <mergeCell ref="B112:C112"/>
    <mergeCell ref="A129:I129"/>
    <mergeCell ref="B123:C123"/>
    <mergeCell ref="B124:C124"/>
    <mergeCell ref="B125:C125"/>
    <mergeCell ref="B126:C126"/>
    <mergeCell ref="B127:C127"/>
    <mergeCell ref="B128:C128"/>
    <mergeCell ref="B119:C119"/>
    <mergeCell ref="B120:C120"/>
    <mergeCell ref="B121:C121"/>
    <mergeCell ref="B122:C12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Timovi, osiguranici, korisnici</vt:lpstr>
      <vt:lpstr>Rad, broj posjeta, broj pregled</vt:lpstr>
      <vt:lpstr>Djeca u skrbi, preventivni posj</vt:lpstr>
      <vt:lpstr>Dijagnoze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Hemen</dc:creator>
  <cp:lastModifiedBy>mhemen</cp:lastModifiedBy>
  <dcterms:created xsi:type="dcterms:W3CDTF">2018-10-03T07:51:19Z</dcterms:created>
  <dcterms:modified xsi:type="dcterms:W3CDTF">2021-12-08T12:55:28Z</dcterms:modified>
</cp:coreProperties>
</file>