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240" windowWidth="28800" windowHeight="12195"/>
  </bookViews>
  <sheets>
    <sheet name="Tablica 1" sheetId="26" r:id="rId1"/>
    <sheet name="Tablica 2" sheetId="9" r:id="rId2"/>
    <sheet name="Tablica 3_STAC" sheetId="13" r:id="rId3"/>
    <sheet name="Tablica 4_UK" sheetId="4" r:id="rId4"/>
    <sheet name="Tablica 5.1._M" sheetId="16" r:id="rId5"/>
    <sheet name="Tablica 5.2._Ž" sheetId="17" r:id="rId6"/>
    <sheet name="Tablica 6_DB" sheetId="20" r:id="rId7"/>
    <sheet name="Tablica 7" sheetId="27" r:id="rId8"/>
    <sheet name="Tablica 8" sheetId="28" r:id="rId9"/>
    <sheet name="Tablica 9" sheetId="29" r:id="rId10"/>
    <sheet name="Tablica 10" sheetId="30" r:id="rId11"/>
    <sheet name="Tablica 11" sheetId="31" r:id="rId12"/>
  </sheets>
  <definedNames>
    <definedName name="_xlnm._FilterDatabase" localSheetId="2" hidden="1">'Tablica 3_STAC'!$A$3:$K$70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8"/>
  <c r="D14"/>
  <c r="D13"/>
  <c r="D12"/>
  <c r="D11"/>
  <c r="D10"/>
  <c r="D9"/>
  <c r="D8"/>
  <c r="D7"/>
  <c r="D6"/>
</calcChain>
</file>

<file path=xl/sharedStrings.xml><?xml version="1.0" encoding="utf-8"?>
<sst xmlns="http://schemas.openxmlformats.org/spreadsheetml/2006/main" count="970" uniqueCount="353">
  <si>
    <t>A41</t>
  </si>
  <si>
    <t>C18</t>
  </si>
  <si>
    <t>C34</t>
  </si>
  <si>
    <t>C50</t>
  </si>
  <si>
    <t>C67</t>
  </si>
  <si>
    <t>H25</t>
  </si>
  <si>
    <t>I63</t>
  </si>
  <si>
    <t>I21</t>
  </si>
  <si>
    <t>I20</t>
  </si>
  <si>
    <t>I25</t>
  </si>
  <si>
    <t>I48</t>
  </si>
  <si>
    <t>J18</t>
  </si>
  <si>
    <t>K80</t>
  </si>
  <si>
    <t>K40</t>
  </si>
  <si>
    <t>M16</t>
  </si>
  <si>
    <t>M17</t>
  </si>
  <si>
    <t>N18</t>
  </si>
  <si>
    <t>S72</t>
  </si>
  <si>
    <t>65-74</t>
  </si>
  <si>
    <t>75-84</t>
  </si>
  <si>
    <t>85+</t>
  </si>
  <si>
    <t>65+</t>
  </si>
  <si>
    <t>MKB-X ŠIFRA</t>
  </si>
  <si>
    <t>D I J A G N O Z A</t>
  </si>
  <si>
    <t>65 - 74</t>
  </si>
  <si>
    <t>stopa na 1000 stanovnika</t>
  </si>
  <si>
    <t>75 - 84</t>
  </si>
  <si>
    <t>85 i više</t>
  </si>
  <si>
    <t>65 i više</t>
  </si>
  <si>
    <t>ICD 10 Code</t>
  </si>
  <si>
    <t>Diagnosis</t>
  </si>
  <si>
    <t>65-74 yr</t>
  </si>
  <si>
    <t>Rate per 1000 population</t>
  </si>
  <si>
    <t>75-84 yr</t>
  </si>
  <si>
    <t>85 yr and above</t>
  </si>
  <si>
    <t>65 yr and above</t>
  </si>
  <si>
    <r>
      <t>Dobna skupina</t>
    </r>
    <r>
      <rPr>
        <sz val="10"/>
        <color theme="1"/>
        <rFont val="Arial Narrow"/>
        <family val="2"/>
        <charset val="238"/>
      </rPr>
      <t xml:space="preserve"> - Age group</t>
    </r>
  </si>
  <si>
    <t>Senilna katarakta</t>
  </si>
  <si>
    <t>Cerebralni infarkt</t>
  </si>
  <si>
    <t>Prijelom bedrene kosti (femura)</t>
  </si>
  <si>
    <t>Pneumonija, nespecificiranog uzročnika</t>
  </si>
  <si>
    <t>Akutni infarkt miokarda</t>
  </si>
  <si>
    <t>Kronična ishemična bolest srca</t>
  </si>
  <si>
    <t>Angina pektoris</t>
  </si>
  <si>
    <t>Ostale sepse</t>
  </si>
  <si>
    <t>Žučni kamenci (kolelitijaza)</t>
  </si>
  <si>
    <t>Zloćudna novotvorina debeloga crijeva</t>
  </si>
  <si>
    <t>Malignant neoplasm of colon</t>
  </si>
  <si>
    <t>Preponska kila (ingvinalna hernija)</t>
  </si>
  <si>
    <t>Kronično bubrežno zatajenje (insuficijencija)</t>
  </si>
  <si>
    <t>Zloćudna novotvorina mokraćnoga mjehura</t>
  </si>
  <si>
    <t xml:space="preserve">-Malignant neoplasm of bladder </t>
  </si>
  <si>
    <t>Dobna skupina </t>
  </si>
  <si>
    <t>Age grupe </t>
  </si>
  <si>
    <t>Broj hospitalizacija</t>
  </si>
  <si>
    <t>Ukupno - Total</t>
  </si>
  <si>
    <t>Muškarci - Male</t>
  </si>
  <si>
    <t>Žene - Female</t>
  </si>
  <si>
    <t>Ukupno – Total</t>
  </si>
  <si>
    <t>Prosječna dužina liječenja</t>
  </si>
  <si>
    <t xml:space="preserve">Izvor podataka: </t>
  </si>
  <si>
    <t>Bolesničko-statistički obrazac</t>
  </si>
  <si>
    <t xml:space="preserve">Source of information: </t>
  </si>
  <si>
    <t>Case Statistical Card</t>
  </si>
  <si>
    <t>I</t>
  </si>
  <si>
    <t>and parasitic diseases</t>
  </si>
  <si>
    <t>Žene - female</t>
  </si>
  <si>
    <t>II</t>
  </si>
  <si>
    <t>III</t>
  </si>
  <si>
    <t>Bolesti krvi i krvotvornog sustava te određene bolesti</t>
  </si>
  <si>
    <t>Muški- male</t>
  </si>
  <si>
    <t>blood-forming organs and certain disorders involving</t>
  </si>
  <si>
    <t>the immune mechanism</t>
  </si>
  <si>
    <t>IV</t>
  </si>
  <si>
    <t>V</t>
  </si>
  <si>
    <t>Duševni poremećaji i poremećaji ponašanja</t>
  </si>
  <si>
    <t>VI</t>
  </si>
  <si>
    <t>Bolesti živčanog sustava</t>
  </si>
  <si>
    <t>Žene – female</t>
  </si>
  <si>
    <t>VII</t>
  </si>
  <si>
    <t>VIII</t>
  </si>
  <si>
    <t>Bolesti uha i mastoidnog nastavka</t>
  </si>
  <si>
    <t>- Diseases of ear and mastoid</t>
  </si>
  <si>
    <t>IX</t>
  </si>
  <si>
    <t>Bolesti cirkulacijskog sustava</t>
  </si>
  <si>
    <t>X</t>
  </si>
  <si>
    <t>Bolesti dišnog sustava</t>
  </si>
  <si>
    <t>XI</t>
  </si>
  <si>
    <t>Bolesti probavnog sustava</t>
  </si>
  <si>
    <t>XII</t>
  </si>
  <si>
    <t>Bolesti kože i potkožnog tkiva</t>
  </si>
  <si>
    <t>XIII</t>
  </si>
  <si>
    <t>Bolesti mišićno-koštanog sustava i vezivnog tkiva</t>
  </si>
  <si>
    <t>connective tissue</t>
  </si>
  <si>
    <t>XIV</t>
  </si>
  <si>
    <t>Bolesti sustava mokraćnih i spolnih organa</t>
  </si>
  <si>
    <t>XVII</t>
  </si>
  <si>
    <t>Kongenitane malformacije, deformiteti i kromosomske</t>
  </si>
  <si>
    <t>deformations and chromosomal abnormalities</t>
  </si>
  <si>
    <t>XVIII</t>
  </si>
  <si>
    <t>Simptomi, znakovi i abnormalni klinički i laboratorijski</t>
  </si>
  <si>
    <t>abnormal clinical and laboratory findings, NEC</t>
  </si>
  <si>
    <t>XIX</t>
  </si>
  <si>
    <t>Ozljede, otrovanja i neke druge posljedice vanjskih</t>
  </si>
  <si>
    <t>conseguences of extermal causes</t>
  </si>
  <si>
    <t>XXI</t>
  </si>
  <si>
    <t>Čimbenici koji utječu na stanje zdravlja i kontakt sa</t>
  </si>
  <si>
    <t>and contact with health services</t>
  </si>
  <si>
    <t xml:space="preserve">Stanovništvo: </t>
  </si>
  <si>
    <t xml:space="preserve">Population: </t>
  </si>
  <si>
    <t>Ukupno-Total</t>
  </si>
  <si>
    <t>Dobna skupina - Age group</t>
  </si>
  <si>
    <t>I50</t>
  </si>
  <si>
    <t>I70</t>
  </si>
  <si>
    <r>
      <t xml:space="preserve">- </t>
    </r>
    <r>
      <rPr>
        <i/>
        <sz val="8"/>
        <color rgb="FF000000"/>
        <rFont val="Arial"/>
        <family val="2"/>
        <charset val="238"/>
      </rPr>
      <t>No. of hospitalisation</t>
    </r>
  </si>
  <si>
    <r>
      <t>Broj dana bolničkog liječenja</t>
    </r>
    <r>
      <rPr>
        <sz val="8"/>
        <color rgb="FF000000"/>
        <rFont val="Arial"/>
        <family val="2"/>
        <charset val="238"/>
      </rPr>
      <t xml:space="preserve"> </t>
    </r>
  </si>
  <si>
    <r>
      <t xml:space="preserve"> - </t>
    </r>
    <r>
      <rPr>
        <i/>
        <sz val="8"/>
        <color rgb="FF000000"/>
        <rFont val="Arial"/>
        <family val="2"/>
        <charset val="238"/>
      </rPr>
      <t>No. of bed days</t>
    </r>
  </si>
  <si>
    <r>
      <t xml:space="preserve">- </t>
    </r>
    <r>
      <rPr>
        <i/>
        <sz val="8"/>
        <color rgb="FF000000"/>
        <rFont val="Arial"/>
        <family val="2"/>
        <charset val="238"/>
      </rPr>
      <t>Average length of treatment</t>
    </r>
    <r>
      <rPr>
        <sz val="8"/>
        <color rgb="FF000000"/>
        <rFont val="Arial"/>
        <family val="2"/>
        <charset val="238"/>
      </rPr>
      <t xml:space="preserve"> </t>
    </r>
  </si>
  <si>
    <t>- Cerebral infarction</t>
  </si>
  <si>
    <t>- Senile cataract</t>
  </si>
  <si>
    <t>- Acute myocardial infarction</t>
  </si>
  <si>
    <t>- Fracture of femur</t>
  </si>
  <si>
    <t>- Pneumonia, organism unspecified</t>
  </si>
  <si>
    <t>Insuficijencija srca</t>
  </si>
  <si>
    <t>- Angina pectoris</t>
  </si>
  <si>
    <t>Cholelithiasis</t>
  </si>
  <si>
    <t>Fibrilacija atrija i undulacija</t>
  </si>
  <si>
    <t>Atrial fibrillation and flutter</t>
  </si>
  <si>
    <t>Z51</t>
  </si>
  <si>
    <t>Ostala medicinska skrb</t>
  </si>
  <si>
    <t>Zloćudna novotvorina dušnica i pluća</t>
  </si>
  <si>
    <t>Ateroskleroza</t>
  </si>
  <si>
    <t>Izvor podataka: Bolesničko-statistički obrazac</t>
  </si>
  <si>
    <t>Source of information: Case Statistical Card</t>
  </si>
  <si>
    <r>
      <t xml:space="preserve">SVEUKUPNO </t>
    </r>
    <r>
      <rPr>
        <sz val="8"/>
        <color theme="1"/>
        <rFont val="Arial Narrow"/>
        <family val="2"/>
        <charset val="238"/>
      </rPr>
      <t>-</t>
    </r>
    <r>
      <rPr>
        <b/>
        <sz val="8"/>
        <color theme="1"/>
        <rFont val="Arial Narrow"/>
        <family val="2"/>
        <charset val="238"/>
      </rPr>
      <t xml:space="preserve"> </t>
    </r>
    <r>
      <rPr>
        <i/>
        <sz val="8"/>
        <color theme="1"/>
        <rFont val="Arial Narrow"/>
        <family val="2"/>
        <charset val="238"/>
      </rPr>
      <t>Total</t>
    </r>
  </si>
  <si>
    <t xml:space="preserve">-  Other sepsis </t>
  </si>
  <si>
    <t>Zloćudna novotvorina dojke</t>
  </si>
  <si>
    <t>Ostala medicinska skrb (zaštita)</t>
  </si>
  <si>
    <t>Gonartroza/artroza koljena</t>
  </si>
  <si>
    <t>Gonarthrosis [arthrosis of knee]</t>
  </si>
  <si>
    <t>Koksartroze/artroza kuka</t>
  </si>
  <si>
    <t>Coxarthrosis [arthrosis of hip]</t>
  </si>
  <si>
    <t>Zarazne i parazitarne bolesti - Infectious</t>
  </si>
  <si>
    <t>Novotvorine - Neoplasms</t>
  </si>
  <si>
    <t>imunološkog sustava - Diseases of the blood and</t>
  </si>
  <si>
    <t xml:space="preserve">Endokrine bolesti, bolesti prehrane imetabolizma </t>
  </si>
  <si>
    <t>- Endocrine, nutritional and metabolic diseases</t>
  </si>
  <si>
    <t>- Mental and behavioural disorders</t>
  </si>
  <si>
    <t>- Diseases of the nervous system</t>
  </si>
  <si>
    <t>Bolesti oka i adneksa - Diseases of eye and adnexa</t>
  </si>
  <si>
    <t>- Diseases of the circulatoruy system</t>
  </si>
  <si>
    <t>- Diseases of the respiratoty system</t>
  </si>
  <si>
    <t>- Diseases of the digestive system</t>
  </si>
  <si>
    <t>- Diseases of the skin and subcutaneous tissue</t>
  </si>
  <si>
    <t>- Diseases of the musculo- skeletal system and</t>
  </si>
  <si>
    <t>- Diseases of the genitorinary system</t>
  </si>
  <si>
    <t>amnormalnosti - Congenital malformations,</t>
  </si>
  <si>
    <t>nalazi neuvršteni  drugamo - Simptoms, signs and</t>
  </si>
  <si>
    <t>uzroka - Injury, poisoning and certain other</t>
  </si>
  <si>
    <t>zdrav. službom - Factors influencing health status</t>
  </si>
  <si>
    <t>S V E U K U P N O - Total</t>
  </si>
  <si>
    <t>C78</t>
  </si>
  <si>
    <t>M96</t>
  </si>
  <si>
    <t>Z96</t>
  </si>
  <si>
    <t>Sekundarna zloćudna novotvorina dišnih i probavnih organa</t>
  </si>
  <si>
    <t>Poremećaji mišićno-koštanog sustava koji se pojavljuju nakon određenih postupaka, nesvrstani drugamo</t>
  </si>
  <si>
    <t>Prisutnost drugih funkcionalnih usadaka (implantata)</t>
  </si>
  <si>
    <t>muškarci</t>
  </si>
  <si>
    <t>žene</t>
  </si>
  <si>
    <t>%</t>
  </si>
  <si>
    <r>
      <t xml:space="preserve">SVEUKUPNO </t>
    </r>
    <r>
      <rPr>
        <sz val="8"/>
        <rFont val="Arial Narrow"/>
        <family val="2"/>
        <charset val="238"/>
      </rPr>
      <t>-</t>
    </r>
    <r>
      <rPr>
        <b/>
        <sz val="8"/>
        <rFont val="Arial Narrow"/>
        <family val="2"/>
        <charset val="238"/>
      </rPr>
      <t xml:space="preserve"> </t>
    </r>
    <r>
      <rPr>
        <i/>
        <sz val="8"/>
        <rFont val="Arial Narrow"/>
        <family val="2"/>
        <charset val="238"/>
      </rPr>
      <t>Total</t>
    </r>
  </si>
  <si>
    <t>Mentalni poremećaji i poremećaji ponašanja</t>
  </si>
  <si>
    <t>UKUPNO</t>
  </si>
  <si>
    <t>ukupno</t>
  </si>
  <si>
    <r>
      <t>Dobna skupina</t>
    </r>
    <r>
      <rPr>
        <sz val="8"/>
        <rFont val="Arial Narrow"/>
        <family val="2"/>
        <charset val="238"/>
      </rPr>
      <t xml:space="preserve"> - Age group</t>
    </r>
  </si>
  <si>
    <r>
      <t>Dobna skupina</t>
    </r>
    <r>
      <rPr>
        <sz val="8"/>
        <color theme="1"/>
        <rFont val="Arial Narrow"/>
        <family val="2"/>
        <charset val="238"/>
      </rPr>
      <t xml:space="preserve"> - Age group</t>
    </r>
  </si>
  <si>
    <r>
      <t xml:space="preserve">Tablica – </t>
    </r>
    <r>
      <rPr>
        <i/>
        <sz val="9"/>
        <color theme="1"/>
        <rFont val="Arial"/>
        <family val="2"/>
        <charset val="238"/>
      </rPr>
      <t xml:space="preserve">Table  </t>
    </r>
    <r>
      <rPr>
        <b/>
        <i/>
        <sz val="9"/>
        <color theme="1"/>
        <rFont val="Arial"/>
        <family val="2"/>
        <charset val="238"/>
      </rPr>
      <t>2</t>
    </r>
    <r>
      <rPr>
        <i/>
        <sz val="9"/>
        <color theme="1"/>
        <rFont val="Arial"/>
        <family val="2"/>
        <charset val="238"/>
      </rPr>
      <t xml:space="preserve">. </t>
    </r>
  </si>
  <si>
    <r>
      <t xml:space="preserve">Tablica - </t>
    </r>
    <r>
      <rPr>
        <i/>
        <sz val="9"/>
        <rFont val="Arial"/>
        <family val="2"/>
        <charset val="238"/>
      </rPr>
      <t>Table</t>
    </r>
    <r>
      <rPr>
        <b/>
        <sz val="9"/>
        <rFont val="Arial"/>
        <family val="2"/>
        <charset val="238"/>
      </rPr>
      <t xml:space="preserve"> 4.  </t>
    </r>
  </si>
  <si>
    <r>
      <t xml:space="preserve">Tablica - </t>
    </r>
    <r>
      <rPr>
        <i/>
        <sz val="9"/>
        <color rgb="FF000000"/>
        <rFont val="Arial"/>
        <family val="2"/>
        <charset val="238"/>
      </rPr>
      <t>Table</t>
    </r>
    <r>
      <rPr>
        <b/>
        <sz val="9"/>
        <color rgb="FF000000"/>
        <rFont val="Arial"/>
        <family val="2"/>
        <charset val="238"/>
      </rPr>
      <t xml:space="preserve"> 5.1  </t>
    </r>
  </si>
  <si>
    <r>
      <t xml:space="preserve">Tablica - </t>
    </r>
    <r>
      <rPr>
        <i/>
        <sz val="9"/>
        <color rgb="FF000000"/>
        <rFont val="Arial"/>
        <family val="2"/>
        <charset val="238"/>
      </rPr>
      <t>Table</t>
    </r>
    <r>
      <rPr>
        <b/>
        <sz val="9"/>
        <color rgb="FF000000"/>
        <rFont val="Arial"/>
        <family val="2"/>
        <charset val="238"/>
      </rPr>
      <t xml:space="preserve"> 5.2  </t>
    </r>
  </si>
  <si>
    <r>
      <t>Tablica</t>
    </r>
    <r>
      <rPr>
        <i/>
        <sz val="9"/>
        <color theme="1"/>
        <rFont val="Arial"/>
        <family val="2"/>
        <charset val="238"/>
      </rPr>
      <t xml:space="preserve"> - Table</t>
    </r>
    <r>
      <rPr>
        <b/>
        <sz val="9"/>
        <color theme="1"/>
        <rFont val="Arial"/>
        <family val="2"/>
        <charset val="238"/>
      </rPr>
      <t xml:space="preserve"> 6. </t>
    </r>
  </si>
  <si>
    <t>HOSPITALIZACIJE OSOBA U DOBI 65 I VIŠE GODINA U BOLNICAMA HRVATSKE 2020. GODINE PO DOBNIM SKUPINAMA I SPOLU - Hospitalizations at the age 65+ by age group and sex, Croatia 2020</t>
  </si>
  <si>
    <t>XXII</t>
  </si>
  <si>
    <t>Šifre za posebne namjene</t>
  </si>
  <si>
    <t>Codes for special purposes  </t>
  </si>
  <si>
    <r>
      <t xml:space="preserve"> RANG LJESTVICA VODEĆIH DIJAGNOZA - BOLNIČKI POBOL OSOBA STARIJE ŽIVOTNE DOBI U STACIONARNOM DIJELU BOLNICA HRVATSKOJ 2020. GODINE, PREMA DOBNIM SKUPINAMA – UKUPNO - </t>
    </r>
    <r>
      <rPr>
        <i/>
        <sz val="9"/>
        <rFont val="Arial"/>
        <family val="2"/>
        <charset val="238"/>
      </rPr>
      <t>Scale of leading diagnoses – hospital morbidity in the elderly population by age group, in inpatient hospital wards, TOTAL, Croatia 2020</t>
    </r>
  </si>
  <si>
    <t>J12</t>
  </si>
  <si>
    <t>J96</t>
  </si>
  <si>
    <t xml:space="preserve"> - Viral pneumonia, not elsewhere classified</t>
  </si>
  <si>
    <t xml:space="preserve"> - Other medical care</t>
  </si>
  <si>
    <t xml:space="preserve"> Virusna pneumonija, nesvrstana drugamo</t>
  </si>
  <si>
    <t>Respiracijska insuficijencija nesvrstana drugamo</t>
  </si>
  <si>
    <t xml:space="preserve"> - Respiratory failure, not elsewhere classified</t>
  </si>
  <si>
    <t xml:space="preserve"> - Presence of other functional implants  </t>
  </si>
  <si>
    <t xml:space="preserve"> - Postprocedural musculoskeletal disorders, not elsewhere classified  </t>
  </si>
  <si>
    <t xml:space="preserve"> - Chronic ischaemic Heart disease</t>
  </si>
  <si>
    <t xml:space="preserve"> - Heart failure</t>
  </si>
  <si>
    <t xml:space="preserve"> - Malignant neoplasm of colon</t>
  </si>
  <si>
    <t xml:space="preserve"> - Cholelithiasis</t>
  </si>
  <si>
    <t xml:space="preserve"> - Atherosclerosis</t>
  </si>
  <si>
    <t xml:space="preserve"> - Atrial fibrillation and flutter</t>
  </si>
  <si>
    <t xml:space="preserve"> - Chronic kidney disease</t>
  </si>
  <si>
    <r>
      <t xml:space="preserve">RANG LJESTVICA VODEĆIH DIJAGNOZA - BOLNIČKI POBOL OSOBA STARIJE ŽIVOTNE DOBI U STACIONARNOM DIJELU BOLNICA HRVATSKOJ 2020. GODINE, PREMA DOBNIM SKUPINAMA, MUŠKARCI - </t>
    </r>
    <r>
      <rPr>
        <i/>
        <sz val="9"/>
        <color rgb="FF000000"/>
        <rFont val="Arial"/>
        <family val="2"/>
        <charset val="238"/>
      </rPr>
      <t>Scale of  leading diagnoses – Hospital morbidity in the elderly population by age group, in inpatient hospital wards, MALE, Croatia 2020</t>
    </r>
  </si>
  <si>
    <t>C20</t>
  </si>
  <si>
    <t>Zloćudna novotvorina završnog debelog crijeva(rektuma)</t>
  </si>
  <si>
    <t>Državni zavod za statistiku, Procjena stanovništva Republike Hrvatske u 2020.</t>
  </si>
  <si>
    <t>Croatian Bureau of Statistics, Population estimate of Republic of Croatia, 2020</t>
  </si>
  <si>
    <t>Stanovništvo: Državni zavod za statistiku, Procjena stanovništva Republike Hrvatske u 2020.</t>
  </si>
  <si>
    <t>Population:  Croatian Bureau of Statistics, Population estimate of Republic of Croatia, 2020</t>
  </si>
  <si>
    <r>
      <t>RANG LJESTVICA VODEĆIH DIJAGNOZA - BOLNIČKI POBOL OSOBA STARIJE ŽIVOTNE DOBI U STACIONARNOM DIJELU BOLNICA HRVATSKOJ 2020. GODINE, PREMA DOBNIM SKUPINAMA, ŽENE - S</t>
    </r>
    <r>
      <rPr>
        <i/>
        <sz val="9"/>
        <color rgb="FF000000"/>
        <rFont val="Arial"/>
        <family val="2"/>
        <charset val="238"/>
      </rPr>
      <t>cale of  leading diagnoses – Hospital morbidity in the elderly population by age group, in inpatient hospital wards,FE MALE, Croatia 2020</t>
    </r>
  </si>
  <si>
    <t xml:space="preserve"> - Secondary malignant neoplasm of respiratory and digestive organs  </t>
  </si>
  <si>
    <t xml:space="preserve"> - Malignant neoplasm of bronchus and lung</t>
  </si>
  <si>
    <t xml:space="preserve"> - Inguinal hernia</t>
  </si>
  <si>
    <t xml:space="preserve"> - Malignant neoplasm of rectum </t>
  </si>
  <si>
    <t xml:space="preserve"> - Malignant neoplasm of breast</t>
  </si>
  <si>
    <r>
      <t xml:space="preserve">BOLNIČKI POBOL OSOBA STARIJE ŽIVOTNE DOBI PO DOBNIM SKUPINAMA TE SKUPINAMA BOLESTI (MKB 10) U DNEVNOJ BOLNICI, JEDNODNEVNOJ KIRURGIJI I BOLNIČKOJ HEMODIJALIZI HRVATSKE 2020. GODINE - </t>
    </r>
    <r>
      <rPr>
        <i/>
        <sz val="9"/>
        <color theme="1"/>
        <rFont val="Arial"/>
        <family val="2"/>
        <charset val="238"/>
      </rPr>
      <t>Hospital morbidity in the elderly population by age and disease groups (ICD-10) in day hospitals,  day care surgery and hospital hemodialyses, Croatia 2020</t>
    </r>
  </si>
  <si>
    <t xml:space="preserve"> - Codes for special purposes  </t>
  </si>
  <si>
    <r>
      <t xml:space="preserve">Tablica - </t>
    </r>
    <r>
      <rPr>
        <i/>
        <sz val="11"/>
        <rFont val="Calibri"/>
        <family val="2"/>
        <charset val="238"/>
        <scheme val="minor"/>
      </rPr>
      <t>Table</t>
    </r>
    <r>
      <rPr>
        <b/>
        <sz val="11"/>
        <rFont val="Calibri"/>
        <family val="2"/>
        <charset val="238"/>
        <scheme val="minor"/>
      </rPr>
      <t xml:space="preserve"> 3. </t>
    </r>
  </si>
  <si>
    <r>
      <t xml:space="preserve"> BOLNIČKI POBOL OSOBA STARIJE ŽIVOTNE DOBI PO DOBNIM SKUPINAMA TE SKUPINAMA BOLESTI (MKB 10) U BOLNICAMA HRVATSKE 2020. GODINE - </t>
    </r>
    <r>
      <rPr>
        <i/>
        <sz val="11"/>
        <rFont val="Calibri"/>
        <family val="2"/>
        <charset val="238"/>
        <scheme val="minor"/>
      </rPr>
      <t>Hospital morbidity at the age 65+ by age and disease groups (ICD-10), Croatia 2020</t>
    </r>
  </si>
  <si>
    <r>
      <t xml:space="preserve">Tablica 7. </t>
    </r>
    <r>
      <rPr>
        <i/>
        <sz val="8"/>
        <rFont val="Arial Narrow"/>
        <family val="2"/>
      </rPr>
      <t>- Table</t>
    </r>
    <r>
      <rPr>
        <b/>
        <sz val="8"/>
        <rFont val="Arial Narrow"/>
        <family val="2"/>
      </rPr>
      <t xml:space="preserve"> </t>
    </r>
    <r>
      <rPr>
        <i/>
        <sz val="8"/>
        <rFont val="Arial Narrow"/>
        <family val="2"/>
        <charset val="238"/>
      </rPr>
      <t>7.</t>
    </r>
  </si>
  <si>
    <t xml:space="preserve">UMRLI S PREBIVALIŠTEM U HRVATSKOJ PO SKUPINAMA BOLESTI TE STOPE NA 1.000 STANOVNIKA U 2020. GODINI PO SPOLU </t>
  </si>
  <si>
    <t xml:space="preserve">                                                   - Deaths of Croatian residents by disease group with respective shares and rates per 1,000 by sex, Croatia 2020</t>
  </si>
  <si>
    <t xml:space="preserve">                                                                                                                                       Dobna grupa</t>
  </si>
  <si>
    <t>65-74 g.</t>
  </si>
  <si>
    <t>75-84 g.</t>
  </si>
  <si>
    <t>85 i više godina</t>
  </si>
  <si>
    <t>65 i više godina</t>
  </si>
  <si>
    <t>Skupina bolesti - stanja MKB 10</t>
  </si>
  <si>
    <t>Broj</t>
  </si>
  <si>
    <t>Stopa na 1.000 stan.</t>
  </si>
  <si>
    <t xml:space="preserve">                                                                                                                                          Age group</t>
  </si>
  <si>
    <t>ICD 10 disease group</t>
  </si>
  <si>
    <t>No.</t>
  </si>
  <si>
    <t>Rate per 1.000 pop.</t>
  </si>
  <si>
    <r>
      <t xml:space="preserve">Zarazne i parazitarne bolesti                            </t>
    </r>
    <r>
      <rPr>
        <sz val="8"/>
        <rFont val="Arial Narrow"/>
        <family val="2"/>
        <charset val="238"/>
      </rPr>
      <t xml:space="preserve">- </t>
    </r>
    <r>
      <rPr>
        <i/>
        <sz val="8"/>
        <rFont val="Arial Narrow"/>
        <family val="2"/>
        <charset val="238"/>
      </rPr>
      <t>Infectious and parazitic diseases</t>
    </r>
  </si>
  <si>
    <r>
      <t>Ukupno -</t>
    </r>
    <r>
      <rPr>
        <i/>
        <sz val="8"/>
        <rFont val="Arial Narrow"/>
        <family val="2"/>
        <charset val="238"/>
      </rPr>
      <t>Total</t>
    </r>
  </si>
  <si>
    <r>
      <t xml:space="preserve">Muški - </t>
    </r>
    <r>
      <rPr>
        <i/>
        <sz val="8"/>
        <rFont val="Arial Narrow"/>
        <family val="2"/>
        <charset val="238"/>
      </rPr>
      <t>Male</t>
    </r>
  </si>
  <si>
    <r>
      <t xml:space="preserve">Žene - </t>
    </r>
    <r>
      <rPr>
        <i/>
        <sz val="8"/>
        <rFont val="Arial Narrow"/>
        <family val="2"/>
        <charset val="238"/>
      </rPr>
      <t>Female</t>
    </r>
  </si>
  <si>
    <r>
      <t xml:space="preserve">Novotvorine                                               </t>
    </r>
    <r>
      <rPr>
        <sz val="8"/>
        <rFont val="Arial Narrow"/>
        <family val="2"/>
        <charset val="238"/>
      </rPr>
      <t xml:space="preserve">- </t>
    </r>
    <r>
      <rPr>
        <i/>
        <sz val="8"/>
        <rFont val="Arial Narrow"/>
        <family val="2"/>
        <charset val="238"/>
      </rPr>
      <t>Neoplasmas</t>
    </r>
  </si>
  <si>
    <r>
      <t xml:space="preserve">Ukupno - </t>
    </r>
    <r>
      <rPr>
        <i/>
        <sz val="8"/>
        <rFont val="Arial Narrow"/>
        <family val="2"/>
        <charset val="238"/>
      </rPr>
      <t>Total</t>
    </r>
  </si>
  <si>
    <r>
      <t>Bolesti krvi i krvotvornog sustava te određene bolesti imunološkog sustava</t>
    </r>
    <r>
      <rPr>
        <sz val="8"/>
        <rFont val="Arial Narrow"/>
        <family val="2"/>
      </rPr>
      <t xml:space="preserve">                                                             - </t>
    </r>
    <r>
      <rPr>
        <i/>
        <sz val="8"/>
        <rFont val="Arial Narrow"/>
        <family val="2"/>
      </rPr>
      <t>Diseases of the blood and blood-forming organs and certain disorders involving the immune mechanism</t>
    </r>
  </si>
  <si>
    <r>
      <t xml:space="preserve">Endokrine bolesti, bolesti prehrane imetabolizma                                               </t>
    </r>
    <r>
      <rPr>
        <sz val="8"/>
        <rFont val="Arial Narrow"/>
        <family val="2"/>
        <charset val="238"/>
      </rPr>
      <t xml:space="preserve">- </t>
    </r>
    <r>
      <rPr>
        <i/>
        <sz val="8"/>
        <rFont val="Arial Narrow"/>
        <family val="2"/>
        <charset val="238"/>
      </rPr>
      <t>Endocrine, nutritional and metabolic diseases</t>
    </r>
  </si>
  <si>
    <r>
      <t xml:space="preserve">Duševni poremećaji i poremećaji ponašanja                                                   </t>
    </r>
    <r>
      <rPr>
        <sz val="8"/>
        <rFont val="Arial Narrow"/>
        <family val="2"/>
        <charset val="238"/>
      </rPr>
      <t xml:space="preserve">- </t>
    </r>
    <r>
      <rPr>
        <i/>
        <sz val="8"/>
        <rFont val="Arial Narrow"/>
        <family val="2"/>
        <charset val="238"/>
      </rPr>
      <t>Mental and behavioural disorders</t>
    </r>
  </si>
  <si>
    <t>Muški - Male</t>
  </si>
  <si>
    <r>
      <t xml:space="preserve">Bolesti živčanog sustava                         </t>
    </r>
    <r>
      <rPr>
        <sz val="8"/>
        <rFont val="Arial Narrow"/>
        <family val="2"/>
        <charset val="238"/>
      </rPr>
      <t xml:space="preserve">- </t>
    </r>
    <r>
      <rPr>
        <i/>
        <sz val="8"/>
        <rFont val="Arial Narrow"/>
        <family val="2"/>
        <charset val="238"/>
      </rPr>
      <t>Diseases of the nervous system</t>
    </r>
  </si>
  <si>
    <r>
      <t xml:space="preserve">Bolesti uha i mastoidnog nastavka                                      </t>
    </r>
    <r>
      <rPr>
        <sz val="8"/>
        <rFont val="Arial Narrow"/>
        <family val="2"/>
        <charset val="238"/>
      </rPr>
      <t xml:space="preserve">- </t>
    </r>
    <r>
      <rPr>
        <i/>
        <sz val="8"/>
        <rFont val="Arial Narrow"/>
        <family val="2"/>
        <charset val="238"/>
      </rPr>
      <t>Diseases of the ear and mastoid proces</t>
    </r>
  </si>
  <si>
    <r>
      <t xml:space="preserve">Bolesti cirkulacijskog sustava                             </t>
    </r>
    <r>
      <rPr>
        <sz val="8"/>
        <rFont val="Arial Narrow"/>
        <family val="2"/>
        <charset val="238"/>
      </rPr>
      <t xml:space="preserve">- </t>
    </r>
    <r>
      <rPr>
        <i/>
        <sz val="8"/>
        <rFont val="Arial Narrow"/>
        <family val="2"/>
        <charset val="238"/>
      </rPr>
      <t>Diseases of the circulatory system</t>
    </r>
  </si>
  <si>
    <r>
      <t xml:space="preserve">Bolesti dišnog sustava                             </t>
    </r>
    <r>
      <rPr>
        <sz val="8"/>
        <rFont val="Arial Narrow"/>
        <family val="2"/>
        <charset val="238"/>
      </rPr>
      <t xml:space="preserve">- </t>
    </r>
    <r>
      <rPr>
        <i/>
        <sz val="8"/>
        <rFont val="Arial Narrow"/>
        <family val="2"/>
        <charset val="238"/>
      </rPr>
      <t>Diseases of the respiratory system</t>
    </r>
  </si>
  <si>
    <r>
      <t xml:space="preserve">Bolesti probavnog sustava                           </t>
    </r>
    <r>
      <rPr>
        <sz val="8"/>
        <rFont val="Arial Narrow"/>
        <family val="2"/>
        <charset val="238"/>
      </rPr>
      <t xml:space="preserve">- </t>
    </r>
    <r>
      <rPr>
        <i/>
        <sz val="8"/>
        <rFont val="Arial Narrow"/>
        <family val="2"/>
        <charset val="238"/>
      </rPr>
      <t>Diseases of the digestive system</t>
    </r>
  </si>
  <si>
    <r>
      <t xml:space="preserve">Bolesti kože i potkožnog tkiva                                              </t>
    </r>
    <r>
      <rPr>
        <sz val="8"/>
        <rFont val="Arial Narrow"/>
        <family val="2"/>
        <charset val="238"/>
      </rPr>
      <t xml:space="preserve">- </t>
    </r>
    <r>
      <rPr>
        <i/>
        <sz val="8"/>
        <rFont val="Arial Narrow"/>
        <family val="2"/>
        <charset val="238"/>
      </rPr>
      <t>Dieases of the skin and subcutaneous tissue</t>
    </r>
  </si>
  <si>
    <r>
      <t xml:space="preserve">Bolesti mišićno-koštanog sustava i vezivnog tkiva                                                     </t>
    </r>
    <r>
      <rPr>
        <sz val="8"/>
        <rFont val="Arial Narrow"/>
        <family val="2"/>
        <charset val="238"/>
      </rPr>
      <t xml:space="preserve">- </t>
    </r>
    <r>
      <rPr>
        <i/>
        <sz val="8"/>
        <rFont val="Arial Narrow"/>
        <family val="2"/>
        <charset val="238"/>
      </rPr>
      <t>Diseases of the musculo-skeletal system and connective tissue</t>
    </r>
  </si>
  <si>
    <r>
      <t xml:space="preserve">Bolesti sustava mokraćnih i spolnih organa                                                             </t>
    </r>
    <r>
      <rPr>
        <sz val="8"/>
        <rFont val="Arial Narrow"/>
        <family val="2"/>
        <charset val="238"/>
      </rPr>
      <t xml:space="preserve">- </t>
    </r>
    <r>
      <rPr>
        <i/>
        <sz val="8"/>
        <rFont val="Arial Narrow"/>
        <family val="2"/>
        <charset val="238"/>
      </rPr>
      <t>Diseases of the genitorinary system</t>
    </r>
  </si>
  <si>
    <r>
      <t xml:space="preserve">Kongenitane malformacije, deformiteti i kromosomskeamnormalnosti                                           </t>
    </r>
    <r>
      <rPr>
        <sz val="8"/>
        <rFont val="Arial Narrow"/>
        <family val="2"/>
      </rPr>
      <t xml:space="preserve">- </t>
    </r>
    <r>
      <rPr>
        <i/>
        <sz val="8"/>
        <rFont val="Arial Narrow"/>
        <family val="2"/>
      </rPr>
      <t>Congenital malformations, deformations and chromosomal abnormalities</t>
    </r>
  </si>
  <si>
    <r>
      <t xml:space="preserve">Simptomi, znakovi i abnormalni klinički i laboratorijski nalazineuvršteni  drugamo                                   </t>
    </r>
    <r>
      <rPr>
        <sz val="8"/>
        <rFont val="Arial Narrow"/>
        <family val="2"/>
      </rPr>
      <t xml:space="preserve">- </t>
    </r>
    <r>
      <rPr>
        <i/>
        <sz val="8"/>
        <rFont val="Arial Narrow"/>
        <family val="2"/>
      </rPr>
      <t>Simptoms, signs and amnormal clinical and laboratory findings, NEC</t>
    </r>
  </si>
  <si>
    <r>
      <t xml:space="preserve">Ozljede, otrovanja i neke druge posljedice vanjskih uzroka                                  </t>
    </r>
    <r>
      <rPr>
        <sz val="8"/>
        <rFont val="Arial Narrow"/>
        <family val="2"/>
        <charset val="238"/>
      </rPr>
      <t>-</t>
    </r>
    <r>
      <rPr>
        <b/>
        <sz val="8"/>
        <rFont val="Arial Narrow"/>
        <family val="2"/>
      </rPr>
      <t xml:space="preserve"> </t>
    </r>
    <r>
      <rPr>
        <i/>
        <sz val="8"/>
        <rFont val="Arial Narrow"/>
        <family val="2"/>
        <charset val="238"/>
      </rPr>
      <t>Injury, poisoning and other certain consequences of external causes</t>
    </r>
  </si>
  <si>
    <r>
      <t xml:space="preserve">(COVID-19) Šifre za posebnu namjenu                                      </t>
    </r>
    <r>
      <rPr>
        <sz val="8"/>
        <color theme="1"/>
        <rFont val="Arial Narrow"/>
        <family val="2"/>
        <charset val="238"/>
      </rPr>
      <t xml:space="preserve">- </t>
    </r>
    <r>
      <rPr>
        <i/>
        <sz val="8"/>
        <color theme="1"/>
        <rFont val="Arial Narrow"/>
        <family val="2"/>
        <charset val="238"/>
      </rPr>
      <t>(COVID-19) Codes for special purposes</t>
    </r>
  </si>
  <si>
    <r>
      <t xml:space="preserve">Ukupno - </t>
    </r>
    <r>
      <rPr>
        <b/>
        <i/>
        <sz val="8"/>
        <rFont val="Arial Narrow"/>
        <family val="2"/>
        <charset val="238"/>
      </rPr>
      <t>Total</t>
    </r>
  </si>
  <si>
    <r>
      <t xml:space="preserve">Muški - </t>
    </r>
    <r>
      <rPr>
        <b/>
        <i/>
        <sz val="8"/>
        <rFont val="Arial Narrow"/>
        <family val="2"/>
        <charset val="238"/>
      </rPr>
      <t>Male</t>
    </r>
  </si>
  <si>
    <r>
      <t xml:space="preserve">Žene - </t>
    </r>
    <r>
      <rPr>
        <b/>
        <i/>
        <sz val="8"/>
        <rFont val="Arial Narrow"/>
        <family val="2"/>
        <charset val="238"/>
      </rPr>
      <t>Female</t>
    </r>
  </si>
  <si>
    <t>Izvor podataka:</t>
  </si>
  <si>
    <t>Dokumentacija Državnog zavoda za statistiku, 2020. god. (DEM-2/16)</t>
  </si>
  <si>
    <t xml:space="preserve">Source of information:  </t>
  </si>
  <si>
    <t>Croatian Central Bureau of Statistics, 2020 (DEM-2/16)</t>
  </si>
  <si>
    <t>Državni zavod za statistiku, Procjena stanovništva Republike Hrvatske u 2020.;  ISSN 1330-0350</t>
  </si>
  <si>
    <t xml:space="preserve">Population:  </t>
  </si>
  <si>
    <t>Croatian Bureau of Statistics, Population estimate of Republic of Croatia, 2020;  ISSN 1330-0350</t>
  </si>
  <si>
    <r>
      <t xml:space="preserve">Tablica 8. </t>
    </r>
    <r>
      <rPr>
        <i/>
        <sz val="9"/>
        <color theme="1"/>
        <rFont val="Arial Narrow"/>
        <family val="2"/>
      </rPr>
      <t>- Table 8.</t>
    </r>
  </si>
  <si>
    <t xml:space="preserve">RANG LJESTVICA TE UDIO 10 VODEĆIH UZROKA SMRTI OSOBA STARIJE ŽIVOTNE DOBI U HRVATSKOJ 2020. GODINE - UKUPNO </t>
  </si>
  <si>
    <r>
      <t xml:space="preserve">                                                                                                            - </t>
    </r>
    <r>
      <rPr>
        <i/>
        <sz val="9"/>
        <color theme="1"/>
        <rFont val="Arial Narrow"/>
        <family val="2"/>
        <charset val="238"/>
      </rPr>
      <t>Scale of 10 leading causes of death at the age 65+, total, Croatia 2020</t>
    </r>
  </si>
  <si>
    <t xml:space="preserve">MKB-X ŠIFRA </t>
  </si>
  <si>
    <t>BROJ</t>
  </si>
  <si>
    <t>I20-I25</t>
  </si>
  <si>
    <r>
      <t xml:space="preserve">Ishemijske bolesti srca - </t>
    </r>
    <r>
      <rPr>
        <i/>
        <sz val="8"/>
        <color rgb="FF000000"/>
        <rFont val="Arial Narrow"/>
        <family val="2"/>
      </rPr>
      <t>Ischaemic heart diseases</t>
    </r>
  </si>
  <si>
    <t>I60-I69</t>
  </si>
  <si>
    <r>
      <t xml:space="preserve">Cerebrovaskularne bolesti - </t>
    </r>
    <r>
      <rPr>
        <i/>
        <sz val="8"/>
        <color rgb="FF000000"/>
        <rFont val="Arial Narrow"/>
        <family val="2"/>
      </rPr>
      <t xml:space="preserve"> Cerebrovascular diseases</t>
    </r>
  </si>
  <si>
    <t>E10-E14</t>
  </si>
  <si>
    <r>
      <t xml:space="preserve">Dijabetes melitus  - </t>
    </r>
    <r>
      <rPr>
        <i/>
        <sz val="8"/>
        <color rgb="FF000000"/>
        <rFont val="Arial Narrow"/>
        <family val="2"/>
      </rPr>
      <t>Diabetes mellitus</t>
    </r>
  </si>
  <si>
    <t>I10-I15</t>
  </si>
  <si>
    <r>
      <t>Hipertenzivne bolesti -</t>
    </r>
    <r>
      <rPr>
        <i/>
        <sz val="8"/>
        <color rgb="FF000000"/>
        <rFont val="Arial Narrow"/>
        <family val="2"/>
      </rPr>
      <t xml:space="preserve"> Hypertensive diseases</t>
    </r>
  </si>
  <si>
    <t>U071</t>
  </si>
  <si>
    <r>
      <t xml:space="preserve">Covid-19, uzročnik utvrđen - Covid-19, </t>
    </r>
    <r>
      <rPr>
        <i/>
        <sz val="8"/>
        <color theme="1"/>
        <rFont val="Arial Narrow"/>
        <family val="2"/>
      </rPr>
      <t>virus identified</t>
    </r>
  </si>
  <si>
    <t>C33-C34</t>
  </si>
  <si>
    <r>
      <t xml:space="preserve">Zloćudna novotvorina dušnika, dušnica i pluća - </t>
    </r>
    <r>
      <rPr>
        <i/>
        <sz val="8"/>
        <color rgb="FF000000"/>
        <rFont val="Arial Narrow"/>
        <family val="2"/>
      </rPr>
      <t>Malignant neoplasms of trachea, bronchus and lung</t>
    </r>
  </si>
  <si>
    <t>C18-C21</t>
  </si>
  <si>
    <r>
      <t xml:space="preserve">Zloćudne novotvorine debelog crijeva, rektuma i anusa - </t>
    </r>
    <r>
      <rPr>
        <i/>
        <sz val="8"/>
        <color rgb="FF000000"/>
        <rFont val="Arial Narrow"/>
        <family val="2"/>
      </rPr>
      <t>Malignant neoplasms of colon, rectum and anus</t>
    </r>
  </si>
  <si>
    <t>J40-J47</t>
  </si>
  <si>
    <r>
      <t xml:space="preserve">Kronične bolesti donjeg dišnog sustava - </t>
    </r>
    <r>
      <rPr>
        <i/>
        <sz val="8"/>
        <color rgb="FF000000"/>
        <rFont val="Arial Narrow"/>
        <family val="2"/>
      </rPr>
      <t>Chronical diseases of the lower respiratory system</t>
    </r>
  </si>
  <si>
    <r>
      <t xml:space="preserve">Ateroskleroza - </t>
    </r>
    <r>
      <rPr>
        <i/>
        <sz val="8"/>
        <color rgb="FF000000"/>
        <rFont val="Arial Narrow"/>
        <family val="2"/>
      </rPr>
      <t>Atherosclerosis</t>
    </r>
  </si>
  <si>
    <t>I 50</t>
  </si>
  <si>
    <r>
      <t xml:space="preserve">Insuficijencija srca - </t>
    </r>
    <r>
      <rPr>
        <i/>
        <sz val="8"/>
        <color theme="1"/>
        <rFont val="Arial Narrow"/>
        <family val="2"/>
      </rPr>
      <t>Heart failure</t>
    </r>
  </si>
  <si>
    <r>
      <t xml:space="preserve">PRVIH 10 UZROKA SMRTI - </t>
    </r>
    <r>
      <rPr>
        <i/>
        <sz val="8"/>
        <color theme="1"/>
        <rFont val="Arial Narrow"/>
        <family val="2"/>
        <charset val="238"/>
      </rPr>
      <t>First 10 causes </t>
    </r>
  </si>
  <si>
    <r>
      <t xml:space="preserve">UKUPNO </t>
    </r>
    <r>
      <rPr>
        <sz val="8"/>
        <color theme="1"/>
        <rFont val="Arial Narrow"/>
        <family val="2"/>
      </rPr>
      <t xml:space="preserve">- </t>
    </r>
    <r>
      <rPr>
        <i/>
        <sz val="8"/>
        <color theme="1"/>
        <rFont val="Arial Narrow"/>
        <family val="2"/>
      </rPr>
      <t>Total</t>
    </r>
  </si>
  <si>
    <r>
      <t xml:space="preserve">Tablica 9. </t>
    </r>
    <r>
      <rPr>
        <i/>
        <sz val="9"/>
        <color theme="1"/>
        <rFont val="Arial Narrow"/>
        <family val="2"/>
      </rPr>
      <t>- Table</t>
    </r>
    <r>
      <rPr>
        <b/>
        <sz val="9"/>
        <color theme="1"/>
        <rFont val="Arial Narrow"/>
        <family val="2"/>
      </rPr>
      <t xml:space="preserve"> </t>
    </r>
    <r>
      <rPr>
        <i/>
        <sz val="9"/>
        <color theme="1"/>
        <rFont val="Arial Narrow"/>
        <family val="2"/>
        <charset val="238"/>
      </rPr>
      <t>9.</t>
    </r>
  </si>
  <si>
    <t xml:space="preserve">RANG LJESTVICA TE UDIO DESET VODEĆIH UZROKA SMRTI U UMRLIH MUŠKARACA STARIJE ŽIVOTNE DOBI U HRVATSKOJ 2020. GODINE </t>
  </si>
  <si>
    <t xml:space="preserve">                                                                               - Scaleof 10 leading causes of death at the age 65+ with respective shares - male, Croatia 2020</t>
  </si>
  <si>
    <r>
      <t xml:space="preserve">Covid-19, uzročnik utvrđen - </t>
    </r>
    <r>
      <rPr>
        <i/>
        <sz val="8"/>
        <color theme="1"/>
        <rFont val="Arial Narrow"/>
        <family val="2"/>
      </rPr>
      <t xml:space="preserve">Covid-19, virus identified </t>
    </r>
  </si>
  <si>
    <r>
      <t xml:space="preserve">Cerebrovaskularne bolesti -  </t>
    </r>
    <r>
      <rPr>
        <i/>
        <sz val="8"/>
        <color rgb="FF000000"/>
        <rFont val="Arial Narrow"/>
        <family val="2"/>
      </rPr>
      <t>Cerebrovascular diseases</t>
    </r>
  </si>
  <si>
    <t xml:space="preserve">E10-E14 </t>
  </si>
  <si>
    <r>
      <t xml:space="preserve">Dijabetes melitus - </t>
    </r>
    <r>
      <rPr>
        <i/>
        <sz val="8"/>
        <color rgb="FF000000"/>
        <rFont val="Arial Narrow"/>
        <family val="2"/>
      </rPr>
      <t xml:space="preserve">Diabetes mellitus </t>
    </r>
  </si>
  <si>
    <r>
      <t xml:space="preserve">Hipertenzivne bolesti - </t>
    </r>
    <r>
      <rPr>
        <i/>
        <sz val="8"/>
        <color rgb="FF000000"/>
        <rFont val="Arial Narrow"/>
        <family val="2"/>
      </rPr>
      <t>Hypertensive diseases</t>
    </r>
  </si>
  <si>
    <r>
      <t>Zloćudne novotvorine debelog crijeva, rektuma i anusa -</t>
    </r>
    <r>
      <rPr>
        <i/>
        <sz val="8"/>
        <color rgb="FF000000"/>
        <rFont val="Arial Narrow"/>
        <family val="2"/>
      </rPr>
      <t xml:space="preserve"> Malignant neoplasms of colon, rectum and anus</t>
    </r>
  </si>
  <si>
    <t>C61</t>
  </si>
  <si>
    <r>
      <t xml:space="preserve">Zloćudna novotvorina kestenjače (prostate) - </t>
    </r>
    <r>
      <rPr>
        <i/>
        <sz val="8"/>
        <color rgb="FF000000"/>
        <rFont val="Arial Narrow"/>
        <family val="2"/>
      </rPr>
      <t>Malignant neoplasm of prostate</t>
    </r>
  </si>
  <si>
    <r>
      <t xml:space="preserve">PRVIH 10 UZROKA SMRTI </t>
    </r>
    <r>
      <rPr>
        <i/>
        <sz val="8"/>
        <color theme="1"/>
        <rFont val="Arial Narrow"/>
        <family val="2"/>
      </rPr>
      <t>- First 10 causes</t>
    </r>
    <r>
      <rPr>
        <b/>
        <sz val="8"/>
        <color theme="1"/>
        <rFont val="Arial Narrow"/>
        <family val="2"/>
      </rPr>
      <t> </t>
    </r>
  </si>
  <si>
    <r>
      <t xml:space="preserve">Tablica 10. </t>
    </r>
    <r>
      <rPr>
        <i/>
        <sz val="8"/>
        <color theme="1"/>
        <rFont val="Arial Narrow"/>
        <family val="2"/>
      </rPr>
      <t>- Table</t>
    </r>
    <r>
      <rPr>
        <b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  <charset val="238"/>
      </rPr>
      <t>10.</t>
    </r>
  </si>
  <si>
    <t>RANG LJESTVICA TE UDIO DESET VODEĆIH UZROKA SMRTI U UMRLIH ŽENA STARIJE ŽIVOTNE DOBI U HRVATSKOJ 2020. GODINE</t>
  </si>
  <si>
    <t xml:space="preserve">                          - Scale of 10 leading causes of death at the age 65+ with respective shares - female, Croatia 2020</t>
  </si>
  <si>
    <r>
      <t xml:space="preserve">Ishemijske bolesti srca  - </t>
    </r>
    <r>
      <rPr>
        <i/>
        <sz val="8"/>
        <color rgb="FF000000"/>
        <rFont val="Arial Narrow"/>
        <family val="2"/>
      </rPr>
      <t>Ischaemic heart diseases</t>
    </r>
  </si>
  <si>
    <r>
      <t xml:space="preserve">Cerebrovaskularne bolesti - </t>
    </r>
    <r>
      <rPr>
        <i/>
        <sz val="8"/>
        <color rgb="FF000000"/>
        <rFont val="Arial Narrow"/>
        <family val="2"/>
      </rPr>
      <t>Cerebrovascular diseases</t>
    </r>
  </si>
  <si>
    <r>
      <t xml:space="preserve">Covid-19,  uzročnik utvrđen - </t>
    </r>
    <r>
      <rPr>
        <i/>
        <sz val="8"/>
        <color theme="1"/>
        <rFont val="Arial Narrow"/>
        <family val="2"/>
      </rPr>
      <t xml:space="preserve">Covid-19, virus identified </t>
    </r>
  </si>
  <si>
    <r>
      <t xml:space="preserve">Zloćudna novotvorina dušnika, dušnica i pluća - </t>
    </r>
    <r>
      <rPr>
        <i/>
        <sz val="8"/>
        <color rgb="FF000000"/>
        <rFont val="Arial Narrow"/>
        <family val="2"/>
      </rPr>
      <t>Malignant neoplasms of trachea,  bronchus and lung</t>
    </r>
  </si>
  <si>
    <r>
      <rPr>
        <b/>
        <sz val="8"/>
        <color rgb="FF000000"/>
        <rFont val="Arial Narrow"/>
        <family val="2"/>
        <charset val="238"/>
      </rPr>
      <t>Tablica</t>
    </r>
    <r>
      <rPr>
        <b/>
        <i/>
        <sz val="8"/>
        <color rgb="FF000000"/>
        <rFont val="Arial Narrow"/>
        <family val="2"/>
        <charset val="238"/>
      </rPr>
      <t xml:space="preserve"> 11. </t>
    </r>
    <r>
      <rPr>
        <i/>
        <sz val="8"/>
        <color rgb="FF000000"/>
        <rFont val="Arial Narrow"/>
        <family val="2"/>
      </rPr>
      <t xml:space="preserve">- Table </t>
    </r>
    <r>
      <rPr>
        <sz val="8"/>
        <color rgb="FF000000"/>
        <rFont val="Arial Narrow"/>
        <family val="2"/>
        <charset val="238"/>
      </rPr>
      <t>11.</t>
    </r>
  </si>
  <si>
    <t>VANJSKI UZROCI SMRTI OSOBA U DOBI 65 I VIŠE GODINA U HRVATSKOJ 2020. GODINE</t>
  </si>
  <si>
    <t xml:space="preserve">                               - External causes of death at the age 65+, Croatia 2020</t>
  </si>
  <si>
    <t xml:space="preserve">                                                                                               Dobna grupa</t>
  </si>
  <si>
    <t>Vanjski uzrok mortaliteta</t>
  </si>
  <si>
    <t xml:space="preserve">                                                                                               Age group</t>
  </si>
  <si>
    <t>External cause of mortality</t>
  </si>
  <si>
    <t>V01-V99</t>
  </si>
  <si>
    <r>
      <t xml:space="preserve">Nesreće pri prijevozu                                                             </t>
    </r>
    <r>
      <rPr>
        <sz val="8"/>
        <color theme="1"/>
        <rFont val="Arial Narrow"/>
        <family val="2"/>
        <charset val="238"/>
      </rPr>
      <t xml:space="preserve">- </t>
    </r>
    <r>
      <rPr>
        <i/>
        <sz val="8"/>
        <color theme="1"/>
        <rFont val="Arial Narrow"/>
        <family val="2"/>
        <charset val="238"/>
      </rPr>
      <t>Transport accidents</t>
    </r>
  </si>
  <si>
    <r>
      <t>Ukupno -</t>
    </r>
    <r>
      <rPr>
        <i/>
        <sz val="8"/>
        <color theme="1"/>
        <rFont val="Arial Narrow"/>
        <family val="2"/>
        <charset val="238"/>
      </rPr>
      <t>Total</t>
    </r>
  </si>
  <si>
    <r>
      <t xml:space="preserve">Muški - </t>
    </r>
    <r>
      <rPr>
        <i/>
        <sz val="8"/>
        <color theme="1"/>
        <rFont val="Arial Narrow"/>
        <family val="2"/>
        <charset val="238"/>
      </rPr>
      <t>Male</t>
    </r>
  </si>
  <si>
    <r>
      <t>Žene -</t>
    </r>
    <r>
      <rPr>
        <i/>
        <sz val="8"/>
        <color theme="1"/>
        <rFont val="Arial Narrow"/>
        <family val="2"/>
        <charset val="238"/>
      </rPr>
      <t xml:space="preserve"> Female</t>
    </r>
  </si>
  <si>
    <t>(X40-X49)</t>
  </si>
  <si>
    <r>
      <t xml:space="preserve">Slučajno otrovanje i izlaganje štetnim tvarima (Otrovanja)                                  </t>
    </r>
    <r>
      <rPr>
        <sz val="8"/>
        <color theme="1"/>
        <rFont val="Arial Narrow"/>
        <family val="2"/>
        <charset val="238"/>
      </rPr>
      <t xml:space="preserve">- </t>
    </r>
    <r>
      <rPr>
        <i/>
        <sz val="8"/>
        <color theme="1"/>
        <rFont val="Arial Narrow"/>
        <family val="2"/>
        <charset val="238"/>
      </rPr>
      <t xml:space="preserve">Accidental poisoning by and exposure to noxious substances </t>
    </r>
  </si>
  <si>
    <t>W00-W19</t>
  </si>
  <si>
    <r>
      <t xml:space="preserve">Padovi </t>
    </r>
    <r>
      <rPr>
        <sz val="8"/>
        <color theme="1"/>
        <rFont val="Arial Narrow"/>
        <family val="2"/>
        <charset val="238"/>
      </rPr>
      <t xml:space="preserve">- </t>
    </r>
    <r>
      <rPr>
        <i/>
        <sz val="8"/>
        <color theme="1"/>
        <rFont val="Arial Narrow"/>
        <family val="2"/>
        <charset val="238"/>
      </rPr>
      <t>Falls</t>
    </r>
    <r>
      <rPr>
        <b/>
        <sz val="8"/>
        <color theme="1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</si>
  <si>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(X85-Y90;Y871)                                   (X60-X84; Y87.0)</t>
  </si>
  <si>
    <r>
      <t xml:space="preserve">Namjerno samoozljeđivanje (Samoubojstva)                                                   </t>
    </r>
    <r>
      <rPr>
        <sz val="8"/>
        <color theme="1"/>
        <rFont val="Arial Narrow"/>
        <family val="2"/>
        <charset val="238"/>
      </rPr>
      <t xml:space="preserve">- </t>
    </r>
    <r>
      <rPr>
        <i/>
        <sz val="8"/>
        <color theme="1"/>
        <rFont val="Arial Narrow"/>
        <family val="2"/>
        <charset val="238"/>
      </rPr>
      <t>Intentional self-harm</t>
    </r>
  </si>
  <si>
    <t>(X85-Y09;Y87.1)</t>
  </si>
  <si>
    <r>
      <t xml:space="preserve">Napad (Posljedice napada)                                                 </t>
    </r>
    <r>
      <rPr>
        <sz val="8"/>
        <color theme="1"/>
        <rFont val="Arial Narrow"/>
        <family val="2"/>
        <charset val="238"/>
      </rPr>
      <t xml:space="preserve">- </t>
    </r>
    <r>
      <rPr>
        <i/>
        <sz val="8"/>
        <color theme="1"/>
        <rFont val="Arial Narrow"/>
        <family val="2"/>
        <charset val="238"/>
      </rPr>
      <t>Assault, conseqences</t>
    </r>
  </si>
  <si>
    <t>(W75-W84)</t>
  </si>
  <si>
    <r>
      <t xml:space="preserve">Druge slučajne ugroženosti disanja  (Ugušenja)                                                       </t>
    </r>
    <r>
      <rPr>
        <sz val="8"/>
        <color theme="1"/>
        <rFont val="Arial Narrow"/>
        <family val="2"/>
        <charset val="238"/>
      </rPr>
      <t xml:space="preserve">- </t>
    </r>
    <r>
      <rPr>
        <i/>
        <sz val="8"/>
        <color theme="1"/>
        <rFont val="Arial Narrow"/>
        <family val="2"/>
        <charset val="238"/>
      </rPr>
      <t>Other accidental threats to breathing</t>
    </r>
  </si>
  <si>
    <t xml:space="preserve">               </t>
  </si>
  <si>
    <t>(W65-W74)</t>
  </si>
  <si>
    <r>
      <t xml:space="preserve">Slučajna utapanja i potapanja (Utapanja)                                                      </t>
    </r>
    <r>
      <rPr>
        <sz val="8"/>
        <color theme="1"/>
        <rFont val="Arial Narrow"/>
        <family val="2"/>
        <charset val="238"/>
      </rPr>
      <t xml:space="preserve">- </t>
    </r>
    <r>
      <rPr>
        <i/>
        <sz val="8"/>
        <color theme="1"/>
        <rFont val="Arial Narrow"/>
        <family val="2"/>
        <charset val="238"/>
      </rPr>
      <t>Accidental drowing and submersion</t>
    </r>
  </si>
  <si>
    <r>
      <t xml:space="preserve">Ostali nesretni slučajevi                                         </t>
    </r>
    <r>
      <rPr>
        <sz val="8"/>
        <color theme="1"/>
        <rFont val="Arial Narrow"/>
        <family val="2"/>
        <charset val="238"/>
      </rPr>
      <t xml:space="preserve">- </t>
    </r>
    <r>
      <rPr>
        <i/>
        <sz val="8"/>
        <color theme="1"/>
        <rFont val="Arial Narrow"/>
        <family val="2"/>
        <charset val="238"/>
      </rPr>
      <t>Other accidents</t>
    </r>
  </si>
  <si>
    <t xml:space="preserve">V01-Y89 </t>
  </si>
  <si>
    <r>
      <t xml:space="preserve">UKUPNO - </t>
    </r>
    <r>
      <rPr>
        <b/>
        <i/>
        <sz val="8"/>
        <color theme="1"/>
        <rFont val="Arial Narrow"/>
        <family val="2"/>
        <charset val="238"/>
      </rPr>
      <t>Total</t>
    </r>
  </si>
  <si>
    <r>
      <t>Ukupno -</t>
    </r>
    <r>
      <rPr>
        <b/>
        <i/>
        <sz val="8"/>
        <color theme="1"/>
        <rFont val="Arial Narrow"/>
        <family val="2"/>
        <charset val="238"/>
      </rPr>
      <t>Total</t>
    </r>
  </si>
  <si>
    <r>
      <t xml:space="preserve">Muški - </t>
    </r>
    <r>
      <rPr>
        <b/>
        <i/>
        <sz val="8"/>
        <color theme="1"/>
        <rFont val="Arial Narrow"/>
        <family val="2"/>
        <charset val="238"/>
      </rPr>
      <t>Male</t>
    </r>
  </si>
  <si>
    <r>
      <t>Žene -</t>
    </r>
    <r>
      <rPr>
        <b/>
        <i/>
        <sz val="8"/>
        <color theme="1"/>
        <rFont val="Arial Narrow"/>
        <family val="2"/>
        <charset val="238"/>
      </rPr>
      <t xml:space="preserve"> Female</t>
    </r>
  </si>
  <si>
    <t xml:space="preserve">Tablica – Table 1. </t>
  </si>
  <si>
    <t>UDIO ŽENA I MUŠKARACA PREMA DOBNIM SKUPINAMA U OSOBA 65 I VIŠE GODINA U HRVATSKOJ U 2011. GODINI - Share of men and women at the age 65+ by age group, Croatia 2011</t>
  </si>
  <si>
    <t> Dobna skupina</t>
  </si>
  <si>
    <t>65-74 god</t>
  </si>
  <si>
    <t>75-84 god</t>
  </si>
  <si>
    <t>85 i više god.</t>
  </si>
  <si>
    <t>65 i više god.</t>
  </si>
  <si>
    <t> Age grupe</t>
  </si>
  <si>
    <t xml:space="preserve">Statistički Ljetopis za 2012. godinu, Državni zavod za statistiku </t>
  </si>
  <si>
    <t>Source of information:</t>
  </si>
  <si>
    <t>Statistical Yearbook 2012. Croatian Central Bureau of Statistics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</si>
</sst>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;[Red]0.00"/>
  </numFmts>
  <fonts count="6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7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7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3"/>
      <color rgb="FF000000"/>
      <name val="Arial Narrow"/>
      <family val="2"/>
      <charset val="238"/>
    </font>
    <font>
      <sz val="3"/>
      <color rgb="FF000000"/>
      <name val="Arial Narrow"/>
      <family val="2"/>
      <charset val="238"/>
    </font>
    <font>
      <sz val="3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1"/>
      <name val="Arial Narrow"/>
      <family val="2"/>
      <charset val="238"/>
    </font>
    <font>
      <sz val="3"/>
      <color theme="1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8"/>
      <name val="Arial Narrow"/>
      <family val="2"/>
      <charset val="238"/>
    </font>
    <font>
      <b/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Arial Narrow"/>
      <family val="2"/>
      <charset val="238"/>
    </font>
    <font>
      <i/>
      <sz val="8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i/>
      <sz val="11"/>
      <name val="Calibri"/>
      <family val="2"/>
      <charset val="238"/>
      <scheme val="minor"/>
    </font>
    <font>
      <b/>
      <sz val="8"/>
      <name val="Arial Narrow"/>
      <family val="2"/>
    </font>
    <font>
      <i/>
      <sz val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8"/>
      <color rgb="FFFF0000"/>
      <name val="Arial Narrow"/>
      <family val="2"/>
    </font>
    <font>
      <sz val="10"/>
      <color indexed="8"/>
      <name val="Arial"/>
      <family val="2"/>
    </font>
    <font>
      <b/>
      <sz val="8"/>
      <color indexed="8"/>
      <name val="Arial Narrow"/>
      <family val="2"/>
    </font>
    <font>
      <b/>
      <i/>
      <sz val="8"/>
      <name val="Arial Narrow"/>
      <family val="2"/>
      <charset val="238"/>
    </font>
    <font>
      <i/>
      <sz val="8"/>
      <color rgb="FF000000"/>
      <name val="Arial Narrow"/>
      <family val="2"/>
    </font>
    <font>
      <b/>
      <sz val="9"/>
      <color theme="1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8"/>
      <color theme="1"/>
      <name val="Calibri"/>
      <family val="2"/>
      <scheme val="minor"/>
    </font>
    <font>
      <sz val="8"/>
      <color rgb="FFC00000"/>
      <name val="Arial Narrow"/>
      <family val="2"/>
    </font>
    <font>
      <sz val="11"/>
      <color rgb="FFC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8"/>
      <color rgb="FF000000"/>
      <name val="Arial Narrow"/>
      <family val="2"/>
      <charset val="238"/>
    </font>
    <font>
      <b/>
      <i/>
      <sz val="8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27" fillId="0" borderId="0"/>
    <xf numFmtId="0" fontId="27" fillId="0" borderId="0"/>
    <xf numFmtId="0" fontId="51" fillId="0" borderId="0"/>
    <xf numFmtId="9" fontId="27" fillId="0" borderId="0" applyFont="0" applyFill="0" applyBorder="0" applyAlignment="0" applyProtection="0"/>
  </cellStyleXfs>
  <cellXfs count="376">
    <xf numFmtId="0" fontId="0" fillId="0" borderId="0" xfId="0"/>
    <xf numFmtId="0" fontId="7" fillId="0" borderId="0" xfId="0" applyFont="1"/>
    <xf numFmtId="0" fontId="10" fillId="0" borderId="0" xfId="0" applyFont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vertical="center"/>
    </xf>
    <xf numFmtId="0" fontId="13" fillId="0" borderId="0" xfId="0" applyFont="1"/>
    <xf numFmtId="3" fontId="0" fillId="0" borderId="0" xfId="0" applyNumberFormat="1"/>
    <xf numFmtId="0" fontId="0" fillId="0" borderId="0" xfId="0" applyFill="1" applyBorder="1"/>
    <xf numFmtId="0" fontId="7" fillId="0" borderId="0" xfId="0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vertical="center"/>
    </xf>
    <xf numFmtId="3" fontId="11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Border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0" borderId="0" xfId="0" applyFont="1" applyAlignment="1">
      <alignment horizontal="justify"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2" fontId="0" fillId="0" borderId="0" xfId="0" applyNumberFormat="1"/>
    <xf numFmtId="0" fontId="1" fillId="0" borderId="0" xfId="0" applyFont="1" applyBorder="1"/>
    <xf numFmtId="3" fontId="1" fillId="0" borderId="0" xfId="0" applyNumberFormat="1" applyFont="1" applyBorder="1"/>
    <xf numFmtId="3" fontId="0" fillId="0" borderId="0" xfId="0" applyNumberFormat="1" applyBorder="1"/>
    <xf numFmtId="2" fontId="0" fillId="0" borderId="0" xfId="0" applyNumberFormat="1" applyFill="1"/>
    <xf numFmtId="3" fontId="0" fillId="0" borderId="0" xfId="0" applyNumberFormat="1" applyFill="1"/>
    <xf numFmtId="4" fontId="0" fillId="0" borderId="0" xfId="0" applyNumberFormat="1" applyFill="1"/>
    <xf numFmtId="49" fontId="0" fillId="0" borderId="0" xfId="0" applyNumberFormat="1" applyFill="1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49" fontId="1" fillId="0" borderId="0" xfId="0" applyNumberFormat="1" applyFont="1"/>
    <xf numFmtId="0" fontId="0" fillId="0" borderId="0" xfId="0" applyAlignment="1"/>
    <xf numFmtId="2" fontId="1" fillId="0" borderId="0" xfId="0" applyNumberFormat="1" applyFont="1"/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2" fillId="0" borderId="0" xfId="0" applyFont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2" fontId="24" fillId="0" borderId="0" xfId="0" applyNumberFormat="1" applyFont="1" applyAlignment="1">
      <alignment horizontal="center" vertical="center"/>
    </xf>
    <xf numFmtId="2" fontId="25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 applyFill="1" applyBorder="1"/>
    <xf numFmtId="3" fontId="28" fillId="0" borderId="0" xfId="0" applyNumberFormat="1" applyFont="1" applyAlignment="1">
      <alignment vertical="center"/>
    </xf>
    <xf numFmtId="2" fontId="28" fillId="0" borderId="0" xfId="0" applyNumberFormat="1" applyFont="1" applyFill="1" applyAlignment="1">
      <alignment vertical="center"/>
    </xf>
    <xf numFmtId="3" fontId="28" fillId="0" borderId="0" xfId="0" applyNumberFormat="1" applyFont="1" applyFill="1" applyAlignment="1">
      <alignment vertical="center"/>
    </xf>
    <xf numFmtId="3" fontId="29" fillId="0" borderId="0" xfId="0" applyNumberFormat="1" applyFont="1" applyAlignment="1">
      <alignment horizontal="center" vertical="center"/>
    </xf>
    <xf numFmtId="49" fontId="11" fillId="0" borderId="0" xfId="0" applyNumberFormat="1" applyFont="1" applyFill="1"/>
    <xf numFmtId="3" fontId="11" fillId="0" borderId="0" xfId="0" applyNumberFormat="1" applyFont="1" applyFill="1"/>
    <xf numFmtId="4" fontId="11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/>
    <xf numFmtId="0" fontId="31" fillId="0" borderId="0" xfId="0" applyFont="1" applyFill="1" applyBorder="1"/>
    <xf numFmtId="0" fontId="11" fillId="0" borderId="0" xfId="0" applyFont="1" applyFill="1" applyBorder="1"/>
    <xf numFmtId="0" fontId="31" fillId="0" borderId="0" xfId="0" applyFont="1" applyFill="1"/>
    <xf numFmtId="49" fontId="31" fillId="0" borderId="0" xfId="0" applyNumberFormat="1" applyFont="1" applyFill="1"/>
    <xf numFmtId="3" fontId="31" fillId="0" borderId="0" xfId="0" applyNumberFormat="1" applyFont="1" applyFill="1"/>
    <xf numFmtId="4" fontId="31" fillId="0" borderId="0" xfId="0" applyNumberFormat="1" applyFont="1" applyFill="1"/>
    <xf numFmtId="3" fontId="31" fillId="0" borderId="0" xfId="0" applyNumberFormat="1" applyFont="1" applyFill="1" applyBorder="1"/>
    <xf numFmtId="2" fontId="11" fillId="0" borderId="0" xfId="0" applyNumberFormat="1" applyFont="1" applyFill="1"/>
    <xf numFmtId="1" fontId="11" fillId="0" borderId="0" xfId="0" applyNumberFormat="1" applyFont="1" applyFill="1"/>
    <xf numFmtId="2" fontId="31" fillId="0" borderId="0" xfId="0" applyNumberFormat="1" applyFont="1" applyFill="1"/>
    <xf numFmtId="0" fontId="29" fillId="0" borderId="0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32" fillId="0" borderId="0" xfId="0" applyFont="1" applyAlignment="1">
      <alignment vertical="center"/>
    </xf>
    <xf numFmtId="2" fontId="29" fillId="0" borderId="0" xfId="0" applyNumberFormat="1" applyFont="1" applyBorder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3" fontId="29" fillId="0" borderId="0" xfId="0" applyNumberFormat="1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2" fontId="33" fillId="0" borderId="0" xfId="0" applyNumberFormat="1" applyFont="1" applyAlignment="1">
      <alignment horizontal="center" vertical="center"/>
    </xf>
    <xf numFmtId="2" fontId="29" fillId="0" borderId="0" xfId="0" applyNumberFormat="1" applyFont="1" applyAlignment="1">
      <alignment vertical="center"/>
    </xf>
    <xf numFmtId="0" fontId="29" fillId="0" borderId="2" xfId="0" applyFont="1" applyBorder="1" applyAlignment="1">
      <alignment vertical="center"/>
    </xf>
    <xf numFmtId="3" fontId="29" fillId="0" borderId="2" xfId="0" applyNumberFormat="1" applyFont="1" applyBorder="1" applyAlignment="1">
      <alignment horizontal="center" vertical="center"/>
    </xf>
    <xf numFmtId="2" fontId="29" fillId="0" borderId="2" xfId="0" applyNumberFormat="1" applyFont="1" applyBorder="1" applyAlignment="1">
      <alignment horizontal="center" vertical="center"/>
    </xf>
    <xf numFmtId="2" fontId="29" fillId="0" borderId="2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33" fillId="0" borderId="2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9" fillId="0" borderId="0" xfId="0" applyFont="1"/>
    <xf numFmtId="0" fontId="32" fillId="0" borderId="0" xfId="0" applyFont="1"/>
    <xf numFmtId="0" fontId="32" fillId="0" borderId="0" xfId="0" applyFont="1" applyFill="1" applyBorder="1"/>
    <xf numFmtId="0" fontId="29" fillId="0" borderId="0" xfId="0" applyFont="1" applyFill="1" applyBorder="1"/>
    <xf numFmtId="0" fontId="32" fillId="0" borderId="3" xfId="0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" fillId="0" borderId="0" xfId="0" applyFont="1"/>
    <xf numFmtId="0" fontId="32" fillId="0" borderId="0" xfId="0" applyFont="1" applyFill="1" applyBorder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horizontal="center"/>
    </xf>
    <xf numFmtId="0" fontId="34" fillId="0" borderId="3" xfId="0" applyFont="1" applyBorder="1" applyAlignment="1">
      <alignment vertical="center" wrapText="1"/>
    </xf>
    <xf numFmtId="0" fontId="34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26" fillId="0" borderId="0" xfId="0" applyFont="1"/>
    <xf numFmtId="0" fontId="3" fillId="0" borderId="1" xfId="0" applyFont="1" applyBorder="1"/>
    <xf numFmtId="0" fontId="23" fillId="0" borderId="0" xfId="0" applyFont="1" applyFill="1"/>
    <xf numFmtId="0" fontId="36" fillId="0" borderId="0" xfId="0" applyFont="1"/>
    <xf numFmtId="0" fontId="30" fillId="0" borderId="0" xfId="0" applyFont="1" applyAlignment="1">
      <alignment vertical="top" wrapText="1"/>
    </xf>
    <xf numFmtId="0" fontId="30" fillId="0" borderId="2" xfId="0" applyFont="1" applyBorder="1" applyAlignment="1">
      <alignment vertical="top"/>
    </xf>
    <xf numFmtId="0" fontId="15" fillId="0" borderId="0" xfId="0" applyFont="1" applyAlignment="1">
      <alignment vertical="top" wrapText="1"/>
    </xf>
    <xf numFmtId="0" fontId="15" fillId="0" borderId="2" xfId="0" applyFont="1" applyBorder="1" applyAlignment="1">
      <alignment vertical="top"/>
    </xf>
    <xf numFmtId="0" fontId="23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2" fillId="0" borderId="0" xfId="0" applyFont="1"/>
    <xf numFmtId="0" fontId="24" fillId="0" borderId="0" xfId="0" applyFont="1"/>
    <xf numFmtId="0" fontId="24" fillId="0" borderId="0" xfId="0" applyFont="1" applyAlignment="1">
      <alignment vertical="center" wrapText="1"/>
    </xf>
    <xf numFmtId="3" fontId="0" fillId="0" borderId="0" xfId="0" applyNumberFormat="1" applyFont="1"/>
    <xf numFmtId="0" fontId="31" fillId="0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/>
    </xf>
    <xf numFmtId="3" fontId="32" fillId="0" borderId="3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42" fillId="0" borderId="0" xfId="2" applyFont="1" applyAlignment="1">
      <alignment horizontal="left" vertical="center" indent="13"/>
    </xf>
    <xf numFmtId="0" fontId="43" fillId="0" borderId="0" xfId="2" applyFont="1"/>
    <xf numFmtId="0" fontId="44" fillId="0" borderId="0" xfId="2" applyFont="1"/>
    <xf numFmtId="0" fontId="45" fillId="0" borderId="0" xfId="2" applyFont="1"/>
    <xf numFmtId="0" fontId="43" fillId="0" borderId="0" xfId="2" applyFont="1" applyAlignment="1">
      <alignment horizontal="left"/>
    </xf>
    <xf numFmtId="0" fontId="41" fillId="0" borderId="0" xfId="2" applyFont="1" applyFill="1" applyAlignment="1">
      <alignment horizontal="left" vertical="center" indent="13"/>
    </xf>
    <xf numFmtId="0" fontId="44" fillId="0" borderId="0" xfId="2" applyFont="1" applyFill="1" applyAlignment="1">
      <alignment horizontal="left"/>
    </xf>
    <xf numFmtId="0" fontId="44" fillId="0" borderId="0" xfId="2" applyFont="1" applyFill="1"/>
    <xf numFmtId="0" fontId="40" fillId="0" borderId="1" xfId="2" applyFont="1" applyBorder="1" applyAlignment="1">
      <alignment horizontal="right" vertical="center" wrapText="1"/>
    </xf>
    <xf numFmtId="0" fontId="40" fillId="0" borderId="1" xfId="2" applyFont="1" applyBorder="1" applyAlignment="1">
      <alignment vertical="center" wrapText="1"/>
    </xf>
    <xf numFmtId="0" fontId="40" fillId="0" borderId="1" xfId="2" applyFont="1" applyBorder="1" applyAlignment="1">
      <alignment horizontal="center" vertical="center" wrapText="1"/>
    </xf>
    <xf numFmtId="0" fontId="41" fillId="0" borderId="1" xfId="2" applyFont="1" applyBorder="1" applyAlignment="1">
      <alignment horizontal="right" vertical="center" wrapText="1"/>
    </xf>
    <xf numFmtId="0" fontId="41" fillId="0" borderId="1" xfId="2" applyFont="1" applyBorder="1" applyAlignment="1">
      <alignment vertical="center" wrapText="1"/>
    </xf>
    <xf numFmtId="0" fontId="41" fillId="0" borderId="0" xfId="2" applyFont="1" applyAlignment="1">
      <alignment horizontal="center" vertical="center" wrapText="1"/>
    </xf>
    <xf numFmtId="0" fontId="41" fillId="0" borderId="0" xfId="2" applyFont="1" applyAlignment="1">
      <alignment horizontal="center" vertical="top" wrapText="1"/>
    </xf>
    <xf numFmtId="0" fontId="41" fillId="0" borderId="0" xfId="2" applyFont="1" applyAlignment="1">
      <alignment horizontal="center" wrapText="1"/>
    </xf>
    <xf numFmtId="0" fontId="46" fillId="0" borderId="0" xfId="2" applyFont="1" applyAlignment="1">
      <alignment horizontal="right" vertical="center"/>
    </xf>
    <xf numFmtId="0" fontId="46" fillId="0" borderId="0" xfId="2" applyFont="1" applyAlignment="1">
      <alignment horizontal="right" vertical="center" wrapText="1"/>
    </xf>
    <xf numFmtId="3" fontId="44" fillId="0" borderId="0" xfId="2" applyNumberFormat="1" applyFont="1" applyAlignment="1">
      <alignment horizontal="center" vertical="center" wrapText="1"/>
    </xf>
    <xf numFmtId="0" fontId="47" fillId="0" borderId="0" xfId="2" applyFont="1" applyAlignment="1">
      <alignment horizontal="right" vertical="center"/>
    </xf>
    <xf numFmtId="0" fontId="47" fillId="0" borderId="0" xfId="2" applyFont="1" applyAlignment="1">
      <alignment horizontal="right" vertical="center" wrapText="1"/>
    </xf>
    <xf numFmtId="0" fontId="44" fillId="0" borderId="1" xfId="2" applyFont="1" applyBorder="1" applyAlignment="1">
      <alignment horizontal="center" vertical="center" wrapText="1"/>
    </xf>
    <xf numFmtId="0" fontId="48" fillId="0" borderId="0" xfId="2" applyFont="1" applyAlignment="1">
      <alignment horizontal="right" vertical="center" wrapText="1"/>
    </xf>
    <xf numFmtId="0" fontId="49" fillId="0" borderId="0" xfId="2" applyFont="1" applyAlignment="1">
      <alignment horizontal="right" vertical="center" wrapText="1"/>
    </xf>
    <xf numFmtId="0" fontId="44" fillId="0" borderId="0" xfId="2" applyFont="1" applyAlignment="1">
      <alignment horizontal="left" vertical="center" wrapText="1"/>
    </xf>
    <xf numFmtId="0" fontId="40" fillId="0" borderId="0" xfId="2" applyFont="1" applyAlignment="1">
      <alignment horizontal="right" vertical="center" wrapText="1"/>
    </xf>
    <xf numFmtId="3" fontId="45" fillId="0" borderId="0" xfId="2" applyNumberFormat="1" applyFont="1" applyAlignment="1">
      <alignment horizontal="center" vertical="center" wrapText="1"/>
    </xf>
    <xf numFmtId="2" fontId="45" fillId="0" borderId="1" xfId="2" applyNumberFormat="1" applyFont="1" applyBorder="1" applyAlignment="1">
      <alignment horizontal="center" vertical="center" wrapText="1"/>
    </xf>
    <xf numFmtId="0" fontId="45" fillId="2" borderId="1" xfId="2" applyFont="1" applyFill="1" applyBorder="1" applyAlignment="1">
      <alignment horizontal="center" vertical="center" wrapText="1"/>
    </xf>
    <xf numFmtId="164" fontId="50" fillId="0" borderId="0" xfId="2" applyNumberFormat="1" applyFont="1" applyAlignment="1">
      <alignment vertical="center" wrapText="1"/>
    </xf>
    <xf numFmtId="0" fontId="40" fillId="0" borderId="0" xfId="2" applyFont="1" applyAlignment="1">
      <alignment vertical="center" wrapText="1"/>
    </xf>
    <xf numFmtId="164" fontId="50" fillId="2" borderId="0" xfId="2" applyNumberFormat="1" applyFont="1" applyFill="1" applyAlignment="1">
      <alignment vertical="center" wrapText="1"/>
    </xf>
    <xf numFmtId="0" fontId="52" fillId="0" borderId="8" xfId="3" applyFont="1" applyBorder="1" applyAlignment="1">
      <alignment vertical="center" wrapText="1"/>
    </xf>
    <xf numFmtId="0" fontId="40" fillId="0" borderId="0" xfId="2" applyFont="1" applyAlignment="1">
      <alignment horizontal="center" vertical="center" wrapText="1"/>
    </xf>
    <xf numFmtId="3" fontId="40" fillId="0" borderId="0" xfId="2" applyNumberFormat="1" applyFont="1" applyAlignment="1">
      <alignment horizontal="center" vertical="center" wrapText="1"/>
    </xf>
    <xf numFmtId="2" fontId="40" fillId="0" borderId="0" xfId="2" applyNumberFormat="1" applyFont="1" applyAlignment="1">
      <alignment horizontal="center" vertical="center" wrapText="1"/>
    </xf>
    <xf numFmtId="164" fontId="40" fillId="0" borderId="0" xfId="2" applyNumberFormat="1" applyFont="1" applyAlignment="1">
      <alignment horizontal="center" vertical="center" wrapText="1"/>
    </xf>
    <xf numFmtId="164" fontId="40" fillId="0" borderId="9" xfId="2" applyNumberFormat="1" applyFont="1" applyBorder="1" applyAlignment="1">
      <alignment horizontal="center" vertical="center" wrapText="1"/>
    </xf>
    <xf numFmtId="0" fontId="52" fillId="0" borderId="10" xfId="3" applyFont="1" applyBorder="1" applyAlignment="1">
      <alignment wrapText="1"/>
    </xf>
    <xf numFmtId="3" fontId="40" fillId="0" borderId="1" xfId="2" applyNumberFormat="1" applyFont="1" applyBorder="1" applyAlignment="1">
      <alignment horizontal="center" vertical="center" wrapText="1"/>
    </xf>
    <xf numFmtId="2" fontId="40" fillId="0" borderId="1" xfId="2" applyNumberFormat="1" applyFont="1" applyBorder="1" applyAlignment="1">
      <alignment horizontal="center" vertical="center" wrapText="1"/>
    </xf>
    <xf numFmtId="164" fontId="40" fillId="0" borderId="1" xfId="2" applyNumberFormat="1" applyFont="1" applyBorder="1" applyAlignment="1">
      <alignment horizontal="center" vertical="center" wrapText="1"/>
    </xf>
    <xf numFmtId="164" fontId="40" fillId="0" borderId="5" xfId="2" applyNumberFormat="1" applyFont="1" applyBorder="1" applyAlignment="1">
      <alignment horizontal="center" vertical="center" wrapText="1"/>
    </xf>
    <xf numFmtId="0" fontId="45" fillId="0" borderId="0" xfId="2" applyFont="1" applyAlignment="1">
      <alignment vertical="center" wrapText="1"/>
    </xf>
    <xf numFmtId="0" fontId="45" fillId="0" borderId="0" xfId="2" applyFont="1" applyAlignment="1">
      <alignment horizontal="center" vertical="center" wrapText="1"/>
    </xf>
    <xf numFmtId="0" fontId="54" fillId="0" borderId="0" xfId="2" applyFont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49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27" fillId="0" borderId="0" xfId="2"/>
    <xf numFmtId="0" fontId="41" fillId="0" borderId="0" xfId="2" applyFont="1" applyBorder="1" applyAlignment="1">
      <alignment horizontal="right" vertical="center" wrapText="1"/>
    </xf>
    <xf numFmtId="0" fontId="41" fillId="0" borderId="0" xfId="2" applyFont="1" applyBorder="1" applyAlignment="1">
      <alignment horizontal="center" vertical="center" wrapText="1"/>
    </xf>
    <xf numFmtId="0" fontId="41" fillId="0" borderId="7" xfId="2" applyFont="1" applyBorder="1" applyAlignment="1">
      <alignment horizontal="right" vertical="center" wrapText="1"/>
    </xf>
    <xf numFmtId="0" fontId="40" fillId="0" borderId="9" xfId="2" applyFont="1" applyBorder="1" applyAlignment="1">
      <alignment horizontal="right" vertical="center" wrapText="1"/>
    </xf>
    <xf numFmtId="0" fontId="40" fillId="0" borderId="0" xfId="2" applyFont="1" applyBorder="1" applyAlignment="1">
      <alignment horizontal="center" vertical="center" wrapText="1"/>
    </xf>
    <xf numFmtId="3" fontId="40" fillId="0" borderId="0" xfId="2" applyNumberFormat="1" applyFont="1" applyBorder="1" applyAlignment="1">
      <alignment horizontal="center" vertical="center" wrapText="1"/>
    </xf>
    <xf numFmtId="2" fontId="40" fillId="0" borderId="0" xfId="2" applyNumberFormat="1" applyFont="1" applyBorder="1" applyAlignment="1">
      <alignment horizontal="center" vertical="center" wrapText="1"/>
    </xf>
    <xf numFmtId="164" fontId="40" fillId="0" borderId="0" xfId="2" applyNumberFormat="1" applyFont="1" applyBorder="1" applyAlignment="1">
      <alignment horizontal="center" vertical="center" wrapText="1"/>
    </xf>
    <xf numFmtId="0" fontId="40" fillId="0" borderId="4" xfId="2" applyFont="1" applyBorder="1" applyAlignment="1">
      <alignment horizontal="right" vertical="top" wrapText="1"/>
    </xf>
    <xf numFmtId="0" fontId="44" fillId="0" borderId="4" xfId="2" applyFont="1" applyBorder="1" applyAlignment="1">
      <alignment horizontal="center" vertical="center" wrapText="1"/>
    </xf>
    <xf numFmtId="3" fontId="44" fillId="0" borderId="4" xfId="2" applyNumberFormat="1" applyFont="1" applyBorder="1" applyAlignment="1">
      <alignment horizontal="center" vertical="center" wrapText="1"/>
    </xf>
    <xf numFmtId="2" fontId="44" fillId="2" borderId="4" xfId="2" applyNumberFormat="1" applyFont="1" applyFill="1" applyBorder="1" applyAlignment="1">
      <alignment horizontal="center" vertical="center" wrapText="1"/>
    </xf>
    <xf numFmtId="1" fontId="44" fillId="2" borderId="4" xfId="2" applyNumberFormat="1" applyFont="1" applyFill="1" applyBorder="1" applyAlignment="1">
      <alignment horizontal="center" vertical="center" wrapText="1"/>
    </xf>
    <xf numFmtId="164" fontId="44" fillId="0" borderId="4" xfId="2" applyNumberFormat="1" applyFont="1" applyBorder="1" applyAlignment="1">
      <alignment horizontal="center" vertical="center" wrapText="1"/>
    </xf>
    <xf numFmtId="0" fontId="44" fillId="0" borderId="4" xfId="2" applyFont="1" applyBorder="1" applyAlignment="1">
      <alignment horizontal="right" vertical="center" wrapText="1"/>
    </xf>
    <xf numFmtId="0" fontId="40" fillId="0" borderId="4" xfId="2" applyFont="1" applyBorder="1" applyAlignment="1">
      <alignment horizontal="right" vertical="center" wrapText="1"/>
    </xf>
    <xf numFmtId="2" fontId="44" fillId="0" borderId="4" xfId="2" applyNumberFormat="1" applyFont="1" applyBorder="1" applyAlignment="1">
      <alignment horizontal="center" vertical="center" wrapText="1"/>
    </xf>
    <xf numFmtId="0" fontId="44" fillId="2" borderId="4" xfId="2" applyFont="1" applyFill="1" applyBorder="1" applyAlignment="1">
      <alignment horizontal="center" vertical="center"/>
    </xf>
    <xf numFmtId="0" fontId="44" fillId="2" borderId="4" xfId="2" applyFont="1" applyFill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45" fillId="0" borderId="4" xfId="2" applyFont="1" applyBorder="1"/>
    <xf numFmtId="3" fontId="45" fillId="0" borderId="4" xfId="2" applyNumberFormat="1" applyFont="1" applyBorder="1" applyAlignment="1">
      <alignment horizontal="center" vertical="center" wrapText="1"/>
    </xf>
    <xf numFmtId="2" fontId="45" fillId="0" borderId="4" xfId="2" applyNumberFormat="1" applyFont="1" applyBorder="1" applyAlignment="1">
      <alignment horizontal="center" vertical="center" wrapText="1"/>
    </xf>
    <xf numFmtId="0" fontId="45" fillId="2" borderId="4" xfId="2" applyFont="1" applyFill="1" applyBorder="1" applyAlignment="1">
      <alignment horizontal="center" vertical="center" wrapText="1"/>
    </xf>
    <xf numFmtId="164" fontId="45" fillId="0" borderId="4" xfId="2" applyNumberFormat="1" applyFont="1" applyBorder="1" applyAlignment="1">
      <alignment horizontal="center" vertical="center" wrapText="1"/>
    </xf>
    <xf numFmtId="0" fontId="46" fillId="0" borderId="4" xfId="2" applyFont="1" applyBorder="1" applyAlignment="1">
      <alignment horizontal="right" vertical="top" wrapText="1"/>
    </xf>
    <xf numFmtId="0" fontId="46" fillId="0" borderId="4" xfId="2" applyFont="1" applyBorder="1" applyAlignment="1">
      <alignment horizontal="right" vertical="center" wrapText="1"/>
    </xf>
    <xf numFmtId="0" fontId="55" fillId="0" borderId="0" xfId="2" applyFont="1" applyAlignment="1">
      <alignment horizontal="center" vertical="center"/>
    </xf>
    <xf numFmtId="0" fontId="55" fillId="0" borderId="0" xfId="2" applyFont="1" applyAlignment="1">
      <alignment horizontal="left" vertical="center" indent="13"/>
    </xf>
    <xf numFmtId="0" fontId="57" fillId="0" borderId="0" xfId="2" applyFont="1"/>
    <xf numFmtId="0" fontId="58" fillId="0" borderId="0" xfId="2" applyFont="1" applyAlignment="1">
      <alignment horizontal="left" vertical="center"/>
    </xf>
    <xf numFmtId="0" fontId="46" fillId="0" borderId="6" xfId="2" applyFont="1" applyBorder="1" applyAlignment="1">
      <alignment vertical="center" wrapText="1"/>
    </xf>
    <xf numFmtId="0" fontId="46" fillId="0" borderId="6" xfId="2" applyFont="1" applyBorder="1" applyAlignment="1">
      <alignment horizontal="center" vertical="center" wrapText="1"/>
    </xf>
    <xf numFmtId="0" fontId="60" fillId="0" borderId="1" xfId="2" applyFont="1" applyBorder="1" applyAlignment="1">
      <alignment vertical="center" wrapText="1"/>
    </xf>
    <xf numFmtId="0" fontId="45" fillId="0" borderId="6" xfId="2" applyFont="1" applyBorder="1" applyAlignment="1">
      <alignment vertical="center" wrapText="1"/>
    </xf>
    <xf numFmtId="0" fontId="60" fillId="0" borderId="6" xfId="2" applyFont="1" applyBorder="1" applyAlignment="1">
      <alignment horizontal="center" vertical="center" wrapText="1"/>
    </xf>
    <xf numFmtId="0" fontId="61" fillId="0" borderId="6" xfId="2" applyFont="1" applyBorder="1" applyAlignment="1">
      <alignment horizontal="center" vertical="top" wrapText="1"/>
    </xf>
    <xf numFmtId="0" fontId="49" fillId="0" borderId="0" xfId="2" applyFont="1" applyAlignment="1">
      <alignment vertical="center" wrapText="1"/>
    </xf>
    <xf numFmtId="4" fontId="44" fillId="0" borderId="0" xfId="2" applyNumberFormat="1" applyFont="1" applyAlignment="1">
      <alignment horizontal="center" vertical="center" wrapText="1"/>
    </xf>
    <xf numFmtId="165" fontId="45" fillId="0" borderId="0" xfId="2" applyNumberFormat="1" applyFont="1"/>
    <xf numFmtId="4" fontId="45" fillId="0" borderId="0" xfId="2" applyNumberFormat="1" applyFont="1" applyAlignment="1">
      <alignment horizontal="center" vertical="center" wrapText="1"/>
    </xf>
    <xf numFmtId="0" fontId="50" fillId="0" borderId="0" xfId="2" applyFont="1"/>
    <xf numFmtId="4" fontId="45" fillId="0" borderId="0" xfId="2" applyNumberFormat="1" applyFont="1"/>
    <xf numFmtId="0" fontId="46" fillId="0" borderId="7" xfId="2" applyFont="1" applyBorder="1" applyAlignment="1">
      <alignment vertical="center" wrapText="1"/>
    </xf>
    <xf numFmtId="3" fontId="46" fillId="0" borderId="6" xfId="2" applyNumberFormat="1" applyFont="1" applyBorder="1" applyAlignment="1">
      <alignment horizontal="center" vertical="center" wrapText="1"/>
    </xf>
    <xf numFmtId="4" fontId="46" fillId="0" borderId="6" xfId="2" applyNumberFormat="1" applyFont="1" applyBorder="1" applyAlignment="1">
      <alignment horizontal="center" vertical="center" wrapText="1"/>
    </xf>
    <xf numFmtId="3" fontId="40" fillId="2" borderId="6" xfId="2" applyNumberFormat="1" applyFont="1" applyFill="1" applyBorder="1" applyAlignment="1">
      <alignment horizontal="center" vertical="center" wrapText="1"/>
    </xf>
    <xf numFmtId="0" fontId="50" fillId="0" borderId="6" xfId="2" applyFont="1" applyBorder="1"/>
    <xf numFmtId="3" fontId="45" fillId="0" borderId="0" xfId="2" applyNumberFormat="1" applyFont="1"/>
    <xf numFmtId="0" fontId="62" fillId="0" borderId="0" xfId="2" applyFont="1"/>
    <xf numFmtId="0" fontId="59" fillId="0" borderId="0" xfId="2" applyFont="1" applyAlignment="1">
      <alignment horizontal="left" vertical="center"/>
    </xf>
    <xf numFmtId="0" fontId="60" fillId="0" borderId="0" xfId="2" applyFont="1" applyAlignment="1">
      <alignment horizontal="left" vertical="center" indent="13"/>
    </xf>
    <xf numFmtId="0" fontId="60" fillId="0" borderId="1" xfId="2" applyFont="1" applyBorder="1" applyAlignment="1">
      <alignment horizontal="center" vertical="center" wrapText="1"/>
    </xf>
    <xf numFmtId="0" fontId="45" fillId="0" borderId="1" xfId="2" applyFont="1" applyBorder="1" applyAlignment="1">
      <alignment vertical="center" wrapText="1"/>
    </xf>
    <xf numFmtId="3" fontId="45" fillId="2" borderId="0" xfId="2" applyNumberFormat="1" applyFont="1" applyFill="1" applyAlignment="1">
      <alignment horizontal="center" vertical="center" wrapText="1"/>
    </xf>
    <xf numFmtId="2" fontId="45" fillId="0" borderId="0" xfId="4" applyNumberFormat="1" applyFont="1" applyFill="1" applyAlignment="1">
      <alignment horizontal="center" vertical="center" wrapText="1"/>
    </xf>
    <xf numFmtId="0" fontId="63" fillId="0" borderId="0" xfId="2" applyFont="1"/>
    <xf numFmtId="0" fontId="64" fillId="0" borderId="0" xfId="2" applyFont="1"/>
    <xf numFmtId="0" fontId="45" fillId="2" borderId="0" xfId="2" applyFont="1" applyFill="1" applyAlignment="1">
      <alignment horizontal="center" vertical="center" wrapText="1"/>
    </xf>
    <xf numFmtId="3" fontId="46" fillId="2" borderId="6" xfId="2" applyNumberFormat="1" applyFont="1" applyFill="1" applyBorder="1" applyAlignment="1">
      <alignment horizontal="center" vertical="center" wrapText="1"/>
    </xf>
    <xf numFmtId="2" fontId="46" fillId="0" borderId="6" xfId="4" applyNumberFormat="1" applyFont="1" applyFill="1" applyBorder="1" applyAlignment="1">
      <alignment horizontal="center" vertical="center" wrapText="1"/>
    </xf>
    <xf numFmtId="0" fontId="46" fillId="0" borderId="1" xfId="2" applyFont="1" applyBorder="1" applyAlignment="1">
      <alignment vertical="center" wrapText="1"/>
    </xf>
    <xf numFmtId="0" fontId="61" fillId="0" borderId="1" xfId="2" applyFont="1" applyBorder="1" applyAlignment="1">
      <alignment horizontal="right" vertical="center" wrapText="1"/>
    </xf>
    <xf numFmtId="0" fontId="46" fillId="0" borderId="0" xfId="2" applyFont="1" applyAlignment="1">
      <alignment horizontal="center" vertical="center"/>
    </xf>
    <xf numFmtId="0" fontId="46" fillId="0" borderId="0" xfId="2" applyFont="1" applyAlignment="1">
      <alignment horizontal="left" vertical="center" indent="13"/>
    </xf>
    <xf numFmtId="0" fontId="3" fillId="0" borderId="0" xfId="2" applyFont="1" applyAlignment="1">
      <alignment horizontal="left" vertical="center" indent="13"/>
    </xf>
    <xf numFmtId="3" fontId="44" fillId="2" borderId="0" xfId="2" applyNumberFormat="1" applyFont="1" applyFill="1" applyAlignment="1">
      <alignment horizontal="center" vertical="center" wrapText="1"/>
    </xf>
    <xf numFmtId="0" fontId="65" fillId="0" borderId="0" xfId="2" applyFont="1"/>
    <xf numFmtId="0" fontId="66" fillId="0" borderId="0" xfId="2" applyFont="1"/>
    <xf numFmtId="0" fontId="49" fillId="0" borderId="1" xfId="2" applyFont="1" applyBorder="1" applyAlignment="1">
      <alignment vertical="center" wrapText="1"/>
    </xf>
    <xf numFmtId="3" fontId="40" fillId="2" borderId="1" xfId="2" applyNumberFormat="1" applyFont="1" applyFill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48" fillId="0" borderId="0" xfId="2" applyFont="1" applyAlignment="1">
      <alignment horizontal="left" vertical="center" indent="13"/>
    </xf>
    <xf numFmtId="0" fontId="48" fillId="0" borderId="0" xfId="2" applyFont="1" applyAlignment="1">
      <alignment horizontal="center" vertical="center"/>
    </xf>
    <xf numFmtId="0" fontId="26" fillId="0" borderId="0" xfId="2" applyFont="1" applyAlignment="1">
      <alignment horizontal="left" vertical="center" indent="13"/>
    </xf>
    <xf numFmtId="0" fontId="54" fillId="0" borderId="0" xfId="2" applyFont="1" applyAlignment="1">
      <alignment horizontal="left" vertical="center" indent="13"/>
    </xf>
    <xf numFmtId="0" fontId="46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vertical="center" wrapText="1"/>
    </xf>
    <xf numFmtId="0" fontId="24" fillId="0" borderId="7" xfId="2" applyFont="1" applyBorder="1" applyAlignment="1">
      <alignment vertical="center" wrapText="1"/>
    </xf>
    <xf numFmtId="0" fontId="24" fillId="0" borderId="1" xfId="2" applyFont="1" applyBorder="1" applyAlignment="1">
      <alignment horizontal="center" vertical="center" wrapText="1"/>
    </xf>
    <xf numFmtId="0" fontId="46" fillId="2" borderId="0" xfId="2" applyFont="1" applyFill="1" applyAlignment="1">
      <alignment vertical="top" wrapText="1"/>
    </xf>
    <xf numFmtId="0" fontId="45" fillId="2" borderId="7" xfId="2" applyFont="1" applyFill="1" applyBorder="1" applyAlignment="1">
      <alignment horizontal="center" vertical="center" wrapText="1"/>
    </xf>
    <xf numFmtId="2" fontId="45" fillId="2" borderId="0" xfId="2" applyNumberFormat="1" applyFont="1" applyFill="1" applyAlignment="1">
      <alignment horizontal="center" vertical="center" wrapText="1"/>
    </xf>
    <xf numFmtId="0" fontId="45" fillId="2" borderId="0" xfId="2" applyFont="1" applyFill="1"/>
    <xf numFmtId="0" fontId="45" fillId="2" borderId="0" xfId="2" applyFont="1" applyFill="1" applyAlignment="1">
      <alignment vertical="top" wrapText="1"/>
    </xf>
    <xf numFmtId="0" fontId="45" fillId="2" borderId="0" xfId="2" applyFont="1" applyFill="1" applyBorder="1" applyAlignment="1">
      <alignment horizontal="center" vertical="center" wrapText="1"/>
    </xf>
    <xf numFmtId="0" fontId="45" fillId="2" borderId="1" xfId="2" applyFont="1" applyFill="1" applyBorder="1" applyAlignment="1">
      <alignment vertical="top" wrapText="1"/>
    </xf>
    <xf numFmtId="2" fontId="45" fillId="2" borderId="1" xfId="2" applyNumberFormat="1" applyFont="1" applyFill="1" applyBorder="1" applyAlignment="1">
      <alignment horizontal="center" vertical="center" wrapText="1"/>
    </xf>
    <xf numFmtId="0" fontId="61" fillId="0" borderId="0" xfId="2" applyFont="1"/>
    <xf numFmtId="0" fontId="46" fillId="0" borderId="0" xfId="2" applyFont="1" applyAlignment="1">
      <alignment horizontal="left" vertical="top" wrapText="1"/>
    </xf>
    <xf numFmtId="2" fontId="45" fillId="0" borderId="0" xfId="2" applyNumberFormat="1" applyFont="1" applyAlignment="1">
      <alignment horizontal="center" vertical="center" wrapText="1"/>
    </xf>
    <xf numFmtId="0" fontId="45" fillId="0" borderId="0" xfId="2" applyFont="1" applyAlignment="1">
      <alignment horizontal="left" vertical="center"/>
    </xf>
    <xf numFmtId="0" fontId="61" fillId="0" borderId="0" xfId="2" applyFont="1" applyAlignment="1">
      <alignment horizontal="left" vertical="center"/>
    </xf>
    <xf numFmtId="0" fontId="48" fillId="0" borderId="0" xfId="2" applyFont="1" applyAlignment="1">
      <alignment horizontal="left" vertical="center" wrapText="1"/>
    </xf>
    <xf numFmtId="0" fontId="49" fillId="0" borderId="0" xfId="2" applyFont="1" applyAlignment="1">
      <alignment horizontal="left" vertical="center" wrapText="1"/>
    </xf>
    <xf numFmtId="0" fontId="27" fillId="0" borderId="0" xfId="2" applyAlignment="1">
      <alignment horizontal="left" vertical="center"/>
    </xf>
    <xf numFmtId="0" fontId="60" fillId="0" borderId="0" xfId="2" applyFont="1" applyAlignment="1">
      <alignment vertical="center" wrapText="1"/>
    </xf>
    <xf numFmtId="0" fontId="45" fillId="0" borderId="1" xfId="2" applyFont="1" applyBorder="1" applyAlignment="1">
      <alignment horizontal="center" vertical="center" wrapText="1"/>
    </xf>
    <xf numFmtId="0" fontId="46" fillId="0" borderId="0" xfId="2" applyFont="1" applyFill="1" applyAlignment="1">
      <alignment vertical="center" wrapText="1"/>
    </xf>
    <xf numFmtId="0" fontId="46" fillId="0" borderId="7" xfId="2" applyFont="1" applyFill="1" applyBorder="1" applyAlignment="1">
      <alignment horizontal="left" vertical="top" wrapText="1"/>
    </xf>
    <xf numFmtId="0" fontId="45" fillId="0" borderId="7" xfId="2" applyFont="1" applyFill="1" applyBorder="1" applyAlignment="1">
      <alignment horizontal="center" vertical="center" wrapText="1"/>
    </xf>
    <xf numFmtId="0" fontId="45" fillId="0" borderId="0" xfId="2" applyFont="1" applyFill="1" applyAlignment="1">
      <alignment horizontal="center" vertical="center" wrapText="1"/>
    </xf>
    <xf numFmtId="2" fontId="45" fillId="0" borderId="0" xfId="2" applyNumberFormat="1" applyFont="1" applyFill="1" applyAlignment="1">
      <alignment horizontal="center" vertical="center" wrapText="1"/>
    </xf>
    <xf numFmtId="3" fontId="45" fillId="0" borderId="0" xfId="2" applyNumberFormat="1" applyFont="1" applyFill="1" applyAlignment="1">
      <alignment horizontal="center" vertical="center" wrapText="1"/>
    </xf>
    <xf numFmtId="0" fontId="45" fillId="0" borderId="0" xfId="2" applyFont="1" applyFill="1" applyAlignment="1">
      <alignment vertical="center" wrapText="1"/>
    </xf>
    <xf numFmtId="0" fontId="60" fillId="0" borderId="0" xfId="2" applyFont="1" applyFill="1" applyAlignment="1">
      <alignment horizontal="left" vertical="top" wrapText="1"/>
    </xf>
    <xf numFmtId="0" fontId="45" fillId="0" borderId="0" xfId="2" applyFont="1" applyFill="1" applyBorder="1" applyAlignment="1">
      <alignment horizontal="center" vertical="center" wrapText="1"/>
    </xf>
    <xf numFmtId="0" fontId="45" fillId="0" borderId="1" xfId="2" applyFont="1" applyFill="1" applyBorder="1" applyAlignment="1">
      <alignment horizontal="left" vertical="top" wrapText="1"/>
    </xf>
    <xf numFmtId="0" fontId="45" fillId="0" borderId="1" xfId="2" applyFont="1" applyFill="1" applyBorder="1" applyAlignment="1">
      <alignment horizontal="center" vertical="center" wrapText="1"/>
    </xf>
    <xf numFmtId="2" fontId="45" fillId="0" borderId="1" xfId="2" applyNumberFormat="1" applyFont="1" applyFill="1" applyBorder="1" applyAlignment="1">
      <alignment horizontal="center" vertical="center" wrapText="1"/>
    </xf>
    <xf numFmtId="0" fontId="46" fillId="0" borderId="7" xfId="2" applyFont="1" applyBorder="1" applyAlignment="1">
      <alignment vertical="top" wrapText="1"/>
    </xf>
    <xf numFmtId="2" fontId="45" fillId="2" borderId="0" xfId="2" applyNumberFormat="1" applyFont="1" applyFill="1" applyAlignment="1">
      <alignment horizontal="center" vertical="center"/>
    </xf>
    <xf numFmtId="0" fontId="60" fillId="0" borderId="0" xfId="2" applyFont="1" applyAlignment="1">
      <alignment vertical="top" wrapText="1"/>
    </xf>
    <xf numFmtId="0" fontId="60" fillId="0" borderId="1" xfId="2" applyFont="1" applyBorder="1" applyAlignment="1">
      <alignment vertical="top" wrapText="1"/>
    </xf>
    <xf numFmtId="0" fontId="46" fillId="0" borderId="0" xfId="2" applyFont="1" applyAlignment="1">
      <alignment vertical="top" wrapText="1"/>
    </xf>
    <xf numFmtId="0" fontId="45" fillId="0" borderId="0" xfId="2" applyFont="1" applyAlignment="1">
      <alignment vertical="top" wrapText="1"/>
    </xf>
    <xf numFmtId="0" fontId="45" fillId="0" borderId="1" xfId="2" applyFont="1" applyBorder="1" applyAlignment="1">
      <alignment vertical="top" wrapText="1"/>
    </xf>
    <xf numFmtId="0" fontId="46" fillId="0" borderId="0" xfId="2" applyFont="1" applyAlignment="1">
      <alignment vertical="top"/>
    </xf>
    <xf numFmtId="0" fontId="45" fillId="0" borderId="1" xfId="2" applyFont="1" applyBorder="1" applyAlignment="1">
      <alignment vertical="top"/>
    </xf>
    <xf numFmtId="0" fontId="45" fillId="0" borderId="10" xfId="2" applyFont="1" applyBorder="1" applyAlignment="1">
      <alignment vertical="center" wrapText="1"/>
    </xf>
    <xf numFmtId="0" fontId="61" fillId="0" borderId="0" xfId="2" applyFont="1" applyAlignment="1">
      <alignment vertical="center" wrapText="1"/>
    </xf>
    <xf numFmtId="0" fontId="46" fillId="0" borderId="0" xfId="2" applyFont="1"/>
    <xf numFmtId="0" fontId="46" fillId="0" borderId="0" xfId="2" applyFont="1" applyAlignment="1">
      <alignment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46" fillId="0" borderId="0" xfId="2" applyFont="1" applyAlignment="1">
      <alignment horizontal="center" vertical="center" wrapText="1"/>
    </xf>
    <xf numFmtId="2" fontId="46" fillId="0" borderId="0" xfId="2" applyNumberFormat="1" applyFont="1" applyAlignment="1">
      <alignment horizontal="center" vertical="center" wrapText="1"/>
    </xf>
    <xf numFmtId="3" fontId="46" fillId="0" borderId="0" xfId="2" applyNumberFormat="1" applyFont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2" fontId="46" fillId="0" borderId="1" xfId="2" applyNumberFormat="1" applyFont="1" applyBorder="1" applyAlignment="1">
      <alignment horizontal="center" vertical="center" wrapText="1"/>
    </xf>
    <xf numFmtId="0" fontId="45" fillId="0" borderId="7" xfId="2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top" wrapText="1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center" vertical="center"/>
    </xf>
    <xf numFmtId="0" fontId="30" fillId="0" borderId="0" xfId="0" applyFont="1" applyAlignment="1">
      <alignment horizontal="left" vertical="top" wrapText="1"/>
    </xf>
    <xf numFmtId="0" fontId="30" fillId="0" borderId="2" xfId="0" applyFont="1" applyBorder="1" applyAlignment="1">
      <alignment horizontal="left" vertical="top" wrapText="1"/>
    </xf>
    <xf numFmtId="0" fontId="32" fillId="0" borderId="3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41" fillId="0" borderId="6" xfId="2" applyFont="1" applyBorder="1" applyAlignment="1">
      <alignment horizontal="center" vertical="center" wrapText="1"/>
    </xf>
    <xf numFmtId="0" fontId="40" fillId="0" borderId="6" xfId="2" applyFont="1" applyBorder="1" applyAlignment="1">
      <alignment horizontal="center" vertical="center" wrapText="1"/>
    </xf>
    <xf numFmtId="0" fontId="40" fillId="0" borderId="4" xfId="2" applyFont="1" applyBorder="1" applyAlignment="1">
      <alignment horizontal="left" vertical="top" wrapText="1"/>
    </xf>
    <xf numFmtId="0" fontId="40" fillId="0" borderId="4" xfId="2" applyFont="1" applyBorder="1" applyAlignment="1">
      <alignment vertical="top" wrapText="1"/>
    </xf>
    <xf numFmtId="0" fontId="2" fillId="0" borderId="4" xfId="2" applyFont="1" applyBorder="1" applyAlignment="1">
      <alignment horizontal="left" vertical="top" wrapText="1"/>
    </xf>
    <xf numFmtId="0" fontId="46" fillId="0" borderId="6" xfId="2" applyFont="1" applyBorder="1" applyAlignment="1">
      <alignment horizontal="center" vertical="center" wrapText="1"/>
    </xf>
    <xf numFmtId="0" fontId="46" fillId="0" borderId="6" xfId="2" applyFont="1" applyBorder="1" applyAlignment="1">
      <alignment vertical="center" wrapText="1"/>
    </xf>
    <xf numFmtId="0" fontId="46" fillId="0" borderId="7" xfId="2" applyFont="1" applyBorder="1" applyAlignment="1">
      <alignment horizontal="left" vertical="top" wrapText="1"/>
    </xf>
    <xf numFmtId="0" fontId="46" fillId="0" borderId="0" xfId="2" applyFont="1" applyBorder="1" applyAlignment="1">
      <alignment horizontal="left" vertical="top" wrapText="1"/>
    </xf>
    <xf numFmtId="0" fontId="46" fillId="0" borderId="1" xfId="2" applyFont="1" applyBorder="1" applyAlignment="1">
      <alignment horizontal="left" vertical="top" wrapText="1"/>
    </xf>
    <xf numFmtId="0" fontId="46" fillId="0" borderId="6" xfId="2" applyFont="1" applyBorder="1" applyAlignment="1">
      <alignment horizontal="left" vertical="center" wrapText="1"/>
    </xf>
    <xf numFmtId="0" fontId="24" fillId="0" borderId="6" xfId="2" applyFont="1" applyBorder="1" applyAlignment="1">
      <alignment horizontal="center" vertical="center" wrapText="1"/>
    </xf>
    <xf numFmtId="0" fontId="24" fillId="0" borderId="6" xfId="2" applyFont="1" applyBorder="1" applyAlignment="1">
      <alignment vertical="center" wrapText="1"/>
    </xf>
    <xf numFmtId="0" fontId="46" fillId="2" borderId="7" xfId="2" applyFont="1" applyFill="1" applyBorder="1" applyAlignment="1">
      <alignment horizontal="left" vertical="top" wrapText="1"/>
    </xf>
    <xf numFmtId="0" fontId="46" fillId="2" borderId="0" xfId="2" applyFont="1" applyFill="1" applyBorder="1" applyAlignment="1">
      <alignment horizontal="left" vertical="top" wrapText="1"/>
    </xf>
    <xf numFmtId="0" fontId="46" fillId="2" borderId="1" xfId="2" applyFont="1" applyFill="1" applyBorder="1" applyAlignment="1">
      <alignment horizontal="left" vertical="top" wrapText="1"/>
    </xf>
    <xf numFmtId="0" fontId="46" fillId="0" borderId="0" xfId="2" applyFont="1" applyAlignment="1">
      <alignment horizontal="left" vertical="top" wrapText="1"/>
    </xf>
    <xf numFmtId="0" fontId="46" fillId="0" borderId="7" xfId="2" applyFont="1" applyBorder="1" applyAlignment="1">
      <alignment vertical="center" wrapText="1"/>
    </xf>
    <xf numFmtId="0" fontId="45" fillId="0" borderId="0" xfId="2" applyFont="1" applyAlignment="1">
      <alignment vertical="center" wrapText="1"/>
    </xf>
    <xf numFmtId="0" fontId="45" fillId="0" borderId="1" xfId="2" applyFont="1" applyBorder="1" applyAlignment="1">
      <alignment vertical="center" wrapText="1"/>
    </xf>
  </cellXfs>
  <cellStyles count="5">
    <cellStyle name="Normal 2" xfId="2"/>
    <cellStyle name="Normal_Sheet3" xfId="3"/>
    <cellStyle name="Normalno 2" xfId="1"/>
    <cellStyle name="Obično" xfId="0" builtinId="0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4"/>
  <sheetViews>
    <sheetView tabSelected="1" workbookViewId="0"/>
  </sheetViews>
  <sheetFormatPr defaultRowHeight="15"/>
  <cols>
    <col min="1" max="1" width="21.140625" bestFit="1" customWidth="1"/>
  </cols>
  <sheetData>
    <row r="2" spans="1:9">
      <c r="A2" s="50" t="s">
        <v>342</v>
      </c>
      <c r="B2" s="50" t="s">
        <v>343</v>
      </c>
    </row>
    <row r="4" spans="1:9">
      <c r="A4" t="s">
        <v>344</v>
      </c>
      <c r="B4" t="s">
        <v>345</v>
      </c>
      <c r="D4" t="s">
        <v>346</v>
      </c>
      <c r="F4" t="s">
        <v>347</v>
      </c>
      <c r="H4" t="s">
        <v>348</v>
      </c>
    </row>
    <row r="5" spans="1:9">
      <c r="A5" t="s">
        <v>349</v>
      </c>
      <c r="B5" t="s">
        <v>31</v>
      </c>
      <c r="C5" t="s">
        <v>33</v>
      </c>
      <c r="D5" t="s">
        <v>34</v>
      </c>
      <c r="E5" t="s">
        <v>35</v>
      </c>
    </row>
    <row r="6" spans="1:9">
      <c r="B6" t="s">
        <v>228</v>
      </c>
      <c r="C6" t="s">
        <v>169</v>
      </c>
      <c r="D6" t="s">
        <v>228</v>
      </c>
      <c r="E6" t="s">
        <v>169</v>
      </c>
      <c r="F6" t="s">
        <v>228</v>
      </c>
      <c r="G6" t="s">
        <v>169</v>
      </c>
      <c r="H6" t="s">
        <v>228</v>
      </c>
      <c r="I6" t="s">
        <v>169</v>
      </c>
    </row>
    <row r="7" spans="1:9">
      <c r="B7" t="s">
        <v>232</v>
      </c>
      <c r="C7" t="s">
        <v>169</v>
      </c>
      <c r="D7" t="s">
        <v>232</v>
      </c>
      <c r="E7" t="s">
        <v>169</v>
      </c>
      <c r="F7" t="s">
        <v>232</v>
      </c>
      <c r="G7" t="s">
        <v>169</v>
      </c>
      <c r="H7" t="s">
        <v>232</v>
      </c>
      <c r="I7" t="s">
        <v>169</v>
      </c>
    </row>
    <row r="9" spans="1:9">
      <c r="A9" t="s">
        <v>56</v>
      </c>
      <c r="B9">
        <v>178276</v>
      </c>
      <c r="C9">
        <v>43.02</v>
      </c>
      <c r="D9">
        <v>102455</v>
      </c>
      <c r="E9">
        <v>36.119999999999997</v>
      </c>
      <c r="F9">
        <v>15477</v>
      </c>
      <c r="G9">
        <v>25.54</v>
      </c>
      <c r="H9">
        <v>296208</v>
      </c>
      <c r="I9">
        <v>39.04</v>
      </c>
    </row>
    <row r="10" spans="1:9">
      <c r="A10" t="s">
        <v>57</v>
      </c>
      <c r="B10">
        <v>236127</v>
      </c>
      <c r="C10">
        <v>56.98</v>
      </c>
      <c r="D10">
        <v>181175</v>
      </c>
      <c r="E10">
        <v>63.88</v>
      </c>
      <c r="F10">
        <v>45123</v>
      </c>
      <c r="G10">
        <v>74.459999999999994</v>
      </c>
      <c r="H10">
        <v>462425</v>
      </c>
      <c r="I10">
        <v>60.96</v>
      </c>
    </row>
    <row r="11" spans="1:9">
      <c r="A11" t="s">
        <v>55</v>
      </c>
      <c r="B11">
        <v>414403</v>
      </c>
      <c r="C11">
        <v>100</v>
      </c>
      <c r="D11">
        <v>283630</v>
      </c>
      <c r="E11">
        <v>100</v>
      </c>
      <c r="F11">
        <v>60600</v>
      </c>
      <c r="G11">
        <v>100</v>
      </c>
      <c r="H11">
        <v>758633</v>
      </c>
      <c r="I11">
        <v>100</v>
      </c>
    </row>
    <row r="13" spans="1:9">
      <c r="A13" t="s">
        <v>259</v>
      </c>
      <c r="B13" t="s">
        <v>350</v>
      </c>
    </row>
    <row r="14" spans="1:9">
      <c r="A14" t="s">
        <v>351</v>
      </c>
      <c r="B14" t="s">
        <v>352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21"/>
  <sheetViews>
    <sheetView workbookViewId="0"/>
  </sheetViews>
  <sheetFormatPr defaultRowHeight="15"/>
  <cols>
    <col min="1" max="1" width="15.85546875" style="206" customWidth="1"/>
    <col min="2" max="2" width="63.5703125" style="206" customWidth="1"/>
    <col min="3" max="3" width="10.85546875" style="206" customWidth="1"/>
    <col min="4" max="4" width="12.140625" style="206" customWidth="1"/>
    <col min="5" max="16384" width="9.140625" style="206"/>
  </cols>
  <sheetData>
    <row r="1" spans="1:17">
      <c r="A1" s="234" t="s">
        <v>292</v>
      </c>
      <c r="B1" s="235" t="s">
        <v>293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160"/>
      <c r="O1" s="160"/>
      <c r="P1" s="160"/>
      <c r="Q1" s="160"/>
    </row>
    <row r="2" spans="1:17">
      <c r="A2" s="234"/>
      <c r="B2" s="257" t="s">
        <v>294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160"/>
      <c r="O2" s="160"/>
      <c r="P2" s="160"/>
      <c r="Q2" s="160"/>
    </row>
    <row r="3" spans="1:17" ht="15.75" thickBot="1">
      <c r="A3" s="258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17" ht="15.75" thickBot="1">
      <c r="A4" s="238" t="s">
        <v>269</v>
      </c>
      <c r="B4" s="238" t="s">
        <v>23</v>
      </c>
      <c r="C4" s="239" t="s">
        <v>270</v>
      </c>
      <c r="D4" s="239" t="s">
        <v>169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</row>
    <row r="5" spans="1:17" ht="15.75" thickBot="1">
      <c r="A5" s="240" t="s">
        <v>29</v>
      </c>
      <c r="B5" s="240" t="s">
        <v>30</v>
      </c>
      <c r="C5" s="259" t="s">
        <v>232</v>
      </c>
      <c r="D5" s="2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</row>
    <row r="6" spans="1:17" ht="23.25" customHeight="1">
      <c r="A6" s="244" t="s">
        <v>271</v>
      </c>
      <c r="B6" s="244" t="s">
        <v>272</v>
      </c>
      <c r="C6" s="261">
        <v>2892</v>
      </c>
      <c r="D6" s="262">
        <v>19.965481532619954</v>
      </c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</row>
    <row r="7" spans="1:17" s="264" customFormat="1" ht="23.25" customHeight="1">
      <c r="A7" s="200" t="s">
        <v>279</v>
      </c>
      <c r="B7" s="200" t="s">
        <v>295</v>
      </c>
      <c r="C7" s="261">
        <v>2166</v>
      </c>
      <c r="D7" s="262">
        <v>14.953400069036935</v>
      </c>
      <c r="E7" s="263"/>
      <c r="F7" s="160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</row>
    <row r="8" spans="1:17" ht="23.25" customHeight="1">
      <c r="A8" s="244" t="s">
        <v>273</v>
      </c>
      <c r="B8" s="244" t="s">
        <v>296</v>
      </c>
      <c r="C8" s="261">
        <v>1842</v>
      </c>
      <c r="D8" s="262">
        <v>12.716603382809804</v>
      </c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</row>
    <row r="9" spans="1:17" ht="23.25" customHeight="1">
      <c r="A9" s="244" t="s">
        <v>297</v>
      </c>
      <c r="B9" s="244" t="s">
        <v>298</v>
      </c>
      <c r="C9" s="261">
        <v>1703</v>
      </c>
      <c r="D9" s="262">
        <v>11.7569899896445</v>
      </c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</row>
    <row r="10" spans="1:17" ht="23.25" customHeight="1">
      <c r="A10" s="200" t="s">
        <v>277</v>
      </c>
      <c r="B10" s="244" t="s">
        <v>299</v>
      </c>
      <c r="C10" s="261">
        <v>1414</v>
      </c>
      <c r="D10" s="262">
        <v>9.7618225750776695</v>
      </c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</row>
    <row r="11" spans="1:17" ht="23.25" customHeight="1">
      <c r="A11" s="244" t="s">
        <v>281</v>
      </c>
      <c r="B11" s="244" t="s">
        <v>282</v>
      </c>
      <c r="C11" s="261">
        <v>1341</v>
      </c>
      <c r="D11" s="262">
        <v>9.257852951328962</v>
      </c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</row>
    <row r="12" spans="1:17" ht="23.25" customHeight="1">
      <c r="A12" s="244" t="s">
        <v>283</v>
      </c>
      <c r="B12" s="244" t="s">
        <v>300</v>
      </c>
      <c r="C12" s="265">
        <v>992</v>
      </c>
      <c r="D12" s="262">
        <v>6.8484639282015882</v>
      </c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</row>
    <row r="13" spans="1:17" ht="23.25" customHeight="1">
      <c r="A13" s="244" t="s">
        <v>285</v>
      </c>
      <c r="B13" s="244" t="s">
        <v>286</v>
      </c>
      <c r="C13" s="265">
        <v>893</v>
      </c>
      <c r="D13" s="262">
        <v>6.1649982740766305</v>
      </c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</row>
    <row r="14" spans="1:17" ht="23.25" customHeight="1">
      <c r="A14" s="244" t="s">
        <v>301</v>
      </c>
      <c r="B14" s="244" t="s">
        <v>302</v>
      </c>
      <c r="C14" s="265">
        <v>743</v>
      </c>
      <c r="D14" s="262">
        <v>5.1294442526751816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</row>
    <row r="15" spans="1:17" ht="23.25" customHeight="1" thickBot="1">
      <c r="A15" s="244" t="s">
        <v>113</v>
      </c>
      <c r="B15" s="244" t="s">
        <v>287</v>
      </c>
      <c r="C15" s="185">
        <v>499</v>
      </c>
      <c r="D15" s="262">
        <v>3.4449430445288227</v>
      </c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</row>
    <row r="16" spans="1:17" ht="23.25" customHeight="1" thickBot="1">
      <c r="A16" s="238"/>
      <c r="B16" s="238" t="s">
        <v>303</v>
      </c>
      <c r="C16" s="266">
        <v>14485</v>
      </c>
      <c r="D16" s="267">
        <v>65.954831071851387</v>
      </c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</row>
    <row r="17" spans="1:17" ht="23.25" customHeight="1" thickBot="1">
      <c r="A17" s="268"/>
      <c r="B17" s="268" t="s">
        <v>291</v>
      </c>
      <c r="C17" s="266">
        <v>21962</v>
      </c>
      <c r="D17" s="269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</row>
    <row r="18" spans="1:17">
      <c r="A18" s="160"/>
      <c r="B18" s="204"/>
      <c r="C18" s="204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</row>
    <row r="19" spans="1:17">
      <c r="A19" s="160"/>
      <c r="B19" s="204"/>
      <c r="C19" s="204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</row>
    <row r="20" spans="1:17">
      <c r="A20" s="160"/>
      <c r="B20" s="204" t="s">
        <v>259</v>
      </c>
      <c r="C20" s="204" t="s">
        <v>260</v>
      </c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</row>
    <row r="21" spans="1:17">
      <c r="A21" s="160"/>
      <c r="B21" s="204" t="s">
        <v>261</v>
      </c>
      <c r="C21" s="204" t="s">
        <v>262</v>
      </c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24"/>
  <sheetViews>
    <sheetView workbookViewId="0"/>
  </sheetViews>
  <sheetFormatPr defaultRowHeight="15"/>
  <cols>
    <col min="1" max="1" width="19.140625" style="206" customWidth="1"/>
    <col min="2" max="2" width="67.140625" style="206" customWidth="1"/>
    <col min="3" max="16384" width="9.140625" style="206"/>
  </cols>
  <sheetData>
    <row r="1" spans="1:17">
      <c r="A1" s="270" t="s">
        <v>304</v>
      </c>
      <c r="B1" s="271" t="s">
        <v>305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256"/>
    </row>
    <row r="2" spans="1:17">
      <c r="A2" s="270"/>
      <c r="B2" s="272" t="s">
        <v>306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256"/>
    </row>
    <row r="3" spans="1:17" ht="15.75" thickBot="1">
      <c r="A3" s="258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256"/>
    </row>
    <row r="4" spans="1:17" ht="15.75" thickBot="1">
      <c r="A4" s="238" t="s">
        <v>269</v>
      </c>
      <c r="B4" s="238" t="s">
        <v>23</v>
      </c>
      <c r="C4" s="239" t="s">
        <v>270</v>
      </c>
      <c r="D4" s="239" t="s">
        <v>169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256"/>
    </row>
    <row r="5" spans="1:17" ht="15.75" thickBot="1">
      <c r="A5" s="240" t="s">
        <v>29</v>
      </c>
      <c r="B5" s="240" t="s">
        <v>30</v>
      </c>
      <c r="C5" s="259" t="s">
        <v>232</v>
      </c>
      <c r="D5" s="239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256"/>
    </row>
    <row r="6" spans="1:17">
      <c r="A6" s="244" t="s">
        <v>271</v>
      </c>
      <c r="B6" s="244" t="s">
        <v>307</v>
      </c>
      <c r="C6" s="273">
        <v>3778</v>
      </c>
      <c r="D6" s="262">
        <v>21.935783545259248</v>
      </c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256"/>
    </row>
    <row r="7" spans="1:17">
      <c r="A7" s="200" t="s">
        <v>277</v>
      </c>
      <c r="B7" s="244" t="s">
        <v>299</v>
      </c>
      <c r="C7" s="273">
        <v>2823</v>
      </c>
      <c r="D7" s="262">
        <v>16.390872670266504</v>
      </c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256"/>
    </row>
    <row r="8" spans="1:17">
      <c r="A8" s="244" t="s">
        <v>273</v>
      </c>
      <c r="B8" s="244" t="s">
        <v>308</v>
      </c>
      <c r="C8" s="273">
        <v>2709</v>
      </c>
      <c r="D8" s="262">
        <v>15.728967078906114</v>
      </c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256"/>
    </row>
    <row r="9" spans="1:17">
      <c r="A9" s="244" t="s">
        <v>275</v>
      </c>
      <c r="B9" s="244" t="s">
        <v>298</v>
      </c>
      <c r="C9" s="273">
        <v>2635</v>
      </c>
      <c r="D9" s="262">
        <v>15.299309063461649</v>
      </c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256"/>
    </row>
    <row r="10" spans="1:17" s="275" customFormat="1">
      <c r="A10" s="200" t="s">
        <v>279</v>
      </c>
      <c r="B10" s="200" t="s">
        <v>309</v>
      </c>
      <c r="C10" s="261">
        <v>1725</v>
      </c>
      <c r="D10" s="262">
        <v>10.015676711374324</v>
      </c>
      <c r="E10" s="248"/>
      <c r="F10" s="159"/>
      <c r="G10" s="159"/>
      <c r="H10" s="248"/>
      <c r="I10" s="248"/>
      <c r="J10" s="248"/>
      <c r="K10" s="248"/>
      <c r="L10" s="248"/>
      <c r="M10" s="248"/>
      <c r="N10" s="248"/>
      <c r="O10" s="248"/>
      <c r="P10" s="248"/>
      <c r="Q10" s="274"/>
    </row>
    <row r="11" spans="1:17">
      <c r="A11" s="244" t="s">
        <v>113</v>
      </c>
      <c r="B11" s="244" t="s">
        <v>287</v>
      </c>
      <c r="C11" s="273">
        <v>1028</v>
      </c>
      <c r="D11" s="262">
        <v>5.9687627010393083</v>
      </c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256"/>
    </row>
    <row r="12" spans="1:17">
      <c r="A12" s="244" t="s">
        <v>283</v>
      </c>
      <c r="B12" s="244" t="s">
        <v>284</v>
      </c>
      <c r="C12" s="273">
        <v>701</v>
      </c>
      <c r="D12" s="262">
        <v>4.0701387679266103</v>
      </c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256"/>
    </row>
    <row r="13" spans="1:17">
      <c r="A13" s="244" t="s">
        <v>285</v>
      </c>
      <c r="B13" s="244" t="s">
        <v>286</v>
      </c>
      <c r="C13" s="273">
        <v>671</v>
      </c>
      <c r="D13" s="262">
        <v>3.8959530859896652</v>
      </c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</row>
    <row r="14" spans="1:17">
      <c r="A14" s="244" t="s">
        <v>281</v>
      </c>
      <c r="B14" s="244" t="s">
        <v>310</v>
      </c>
      <c r="C14" s="273">
        <v>631</v>
      </c>
      <c r="D14" s="262">
        <v>3.6637055100737386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256"/>
    </row>
    <row r="15" spans="1:17" ht="15.75" thickBot="1">
      <c r="A15" s="276" t="s">
        <v>112</v>
      </c>
      <c r="B15" s="260" t="s">
        <v>289</v>
      </c>
      <c r="C15" s="178">
        <v>522</v>
      </c>
      <c r="D15" s="262">
        <v>3.0308308657028391</v>
      </c>
      <c r="E15" s="160"/>
      <c r="F15" s="159"/>
      <c r="G15" s="159"/>
      <c r="H15" s="160"/>
      <c r="I15" s="160"/>
      <c r="J15" s="160"/>
      <c r="K15" s="160"/>
      <c r="L15" s="160"/>
      <c r="M15" s="160"/>
      <c r="N15" s="160"/>
      <c r="O15" s="160"/>
      <c r="P15" s="160"/>
      <c r="Q15" s="256"/>
    </row>
    <row r="16" spans="1:17" ht="15.75" thickBot="1">
      <c r="A16" s="268"/>
      <c r="B16" s="268" t="s">
        <v>303</v>
      </c>
      <c r="C16" s="277">
        <v>17223</v>
      </c>
      <c r="D16" s="267">
        <v>65.827090658920653</v>
      </c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256"/>
    </row>
    <row r="17" spans="1:17" ht="15.75" thickBot="1">
      <c r="A17" s="268"/>
      <c r="B17" s="268" t="s">
        <v>291</v>
      </c>
      <c r="C17" s="277">
        <v>26164</v>
      </c>
      <c r="D17" s="269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256"/>
    </row>
    <row r="18" spans="1:17">
      <c r="A18" s="160"/>
      <c r="B18" s="204"/>
      <c r="C18" s="204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256"/>
    </row>
    <row r="19" spans="1:17">
      <c r="A19" s="160"/>
      <c r="B19" s="204"/>
      <c r="C19" s="204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256"/>
    </row>
    <row r="20" spans="1:17">
      <c r="A20" s="160"/>
      <c r="B20" s="204" t="s">
        <v>259</v>
      </c>
      <c r="C20" s="204" t="s">
        <v>260</v>
      </c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256"/>
    </row>
    <row r="21" spans="1:17">
      <c r="A21" s="160"/>
      <c r="B21" s="204" t="s">
        <v>261</v>
      </c>
      <c r="C21" s="204" t="s">
        <v>262</v>
      </c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256"/>
    </row>
    <row r="22" spans="1:17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256"/>
    </row>
    <row r="23" spans="1:17">
      <c r="A23" s="256"/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</row>
    <row r="24" spans="1:17">
      <c r="A24" s="256"/>
      <c r="B24" s="256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45"/>
  <sheetViews>
    <sheetView workbookViewId="0"/>
  </sheetViews>
  <sheetFormatPr defaultRowHeight="15"/>
  <cols>
    <col min="1" max="1" width="16.5703125" style="206" customWidth="1"/>
    <col min="2" max="2" width="12.85546875" style="206" customWidth="1"/>
    <col min="3" max="3" width="11.85546875" style="206" customWidth="1"/>
    <col min="4" max="4" width="13.28515625" style="206" customWidth="1"/>
    <col min="5" max="5" width="9.140625" style="206" customWidth="1"/>
    <col min="6" max="6" width="11.42578125" style="206" bestFit="1" customWidth="1"/>
    <col min="7" max="8" width="9.140625" style="206"/>
    <col min="9" max="9" width="9.7109375" style="206" customWidth="1"/>
    <col min="10" max="13" width="9.140625" style="206"/>
    <col min="14" max="14" width="13.140625" style="206" bestFit="1" customWidth="1"/>
    <col min="15" max="16" width="0" style="206" hidden="1" customWidth="1"/>
    <col min="17" max="17" width="11.42578125" style="206" bestFit="1" customWidth="1"/>
    <col min="18" max="16384" width="9.140625" style="206"/>
  </cols>
  <sheetData>
    <row r="1" spans="1:20">
      <c r="A1" s="278" t="s">
        <v>311</v>
      </c>
      <c r="B1" s="279" t="s">
        <v>312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</row>
    <row r="2" spans="1:20">
      <c r="A2" s="280"/>
      <c r="B2" s="281" t="s">
        <v>313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1:20" ht="15.75" thickBot="1">
      <c r="A3" s="282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</row>
    <row r="4" spans="1:20" ht="15.75" thickBot="1">
      <c r="A4" s="361" t="s">
        <v>314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160"/>
      <c r="N4" s="160"/>
      <c r="O4" s="160"/>
      <c r="P4" s="160"/>
      <c r="Q4" s="160"/>
      <c r="R4" s="160"/>
      <c r="S4" s="160"/>
      <c r="T4" s="160"/>
    </row>
    <row r="5" spans="1:20" ht="15.75" thickBot="1">
      <c r="A5" s="362"/>
      <c r="B5" s="362"/>
      <c r="C5" s="283"/>
      <c r="D5" s="283"/>
      <c r="E5" s="361" t="s">
        <v>223</v>
      </c>
      <c r="F5" s="361"/>
      <c r="G5" s="361" t="s">
        <v>224</v>
      </c>
      <c r="H5" s="361"/>
      <c r="I5" s="361" t="s">
        <v>225</v>
      </c>
      <c r="J5" s="361"/>
      <c r="K5" s="361" t="s">
        <v>226</v>
      </c>
      <c r="L5" s="361"/>
      <c r="M5" s="160"/>
      <c r="N5" s="160"/>
      <c r="O5" s="160"/>
      <c r="P5" s="160"/>
      <c r="Q5" s="160"/>
      <c r="R5" s="160"/>
      <c r="S5" s="160"/>
      <c r="T5" s="160"/>
    </row>
    <row r="6" spans="1:20" ht="26.25" thickBot="1">
      <c r="A6" s="366" t="s">
        <v>315</v>
      </c>
      <c r="B6" s="366"/>
      <c r="C6" s="366"/>
      <c r="D6" s="268"/>
      <c r="E6" s="283" t="s">
        <v>228</v>
      </c>
      <c r="F6" s="283" t="s">
        <v>229</v>
      </c>
      <c r="G6" s="283" t="s">
        <v>228</v>
      </c>
      <c r="H6" s="283" t="s">
        <v>229</v>
      </c>
      <c r="I6" s="283" t="s">
        <v>228</v>
      </c>
      <c r="J6" s="283" t="s">
        <v>229</v>
      </c>
      <c r="K6" s="283" t="s">
        <v>228</v>
      </c>
      <c r="L6" s="283" t="s">
        <v>229</v>
      </c>
      <c r="M6" s="160"/>
      <c r="N6" s="160"/>
      <c r="O6" s="160"/>
      <c r="P6" s="160"/>
      <c r="Q6" s="160"/>
      <c r="R6" s="160"/>
      <c r="S6" s="160"/>
      <c r="T6" s="160"/>
    </row>
    <row r="7" spans="1:20" ht="15.75" thickBot="1">
      <c r="A7" s="367" t="s">
        <v>316</v>
      </c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160"/>
      <c r="N7" s="160"/>
      <c r="O7" s="160"/>
      <c r="P7" s="160"/>
      <c r="Q7" s="160"/>
      <c r="R7" s="160"/>
      <c r="S7" s="160"/>
      <c r="T7" s="160"/>
    </row>
    <row r="8" spans="1:20" ht="15.75" thickBot="1">
      <c r="A8" s="284"/>
      <c r="B8" s="368"/>
      <c r="C8" s="368"/>
      <c r="D8" s="284"/>
      <c r="E8" s="367" t="s">
        <v>31</v>
      </c>
      <c r="F8" s="367"/>
      <c r="G8" s="367" t="s">
        <v>33</v>
      </c>
      <c r="H8" s="367"/>
      <c r="I8" s="367" t="s">
        <v>34</v>
      </c>
      <c r="J8" s="367"/>
      <c r="K8" s="367" t="s">
        <v>35</v>
      </c>
      <c r="L8" s="367"/>
      <c r="M8" s="160"/>
      <c r="N8" s="160"/>
      <c r="O8" s="160"/>
      <c r="P8" s="160"/>
      <c r="Q8" s="160"/>
      <c r="R8" s="160"/>
      <c r="S8" s="160"/>
      <c r="T8" s="160"/>
    </row>
    <row r="9" spans="1:20" ht="26.25" thickBot="1">
      <c r="A9" s="368" t="s">
        <v>317</v>
      </c>
      <c r="B9" s="368"/>
      <c r="C9" s="368"/>
      <c r="D9" s="285"/>
      <c r="E9" s="286" t="s">
        <v>232</v>
      </c>
      <c r="F9" s="286" t="s">
        <v>233</v>
      </c>
      <c r="G9" s="286" t="s">
        <v>232</v>
      </c>
      <c r="H9" s="286" t="s">
        <v>233</v>
      </c>
      <c r="I9" s="286" t="s">
        <v>232</v>
      </c>
      <c r="J9" s="286" t="s">
        <v>233</v>
      </c>
      <c r="K9" s="286" t="s">
        <v>232</v>
      </c>
      <c r="L9" s="286" t="s">
        <v>233</v>
      </c>
      <c r="M9" s="160"/>
      <c r="N9" s="160"/>
      <c r="O9" s="160"/>
      <c r="P9" s="160"/>
      <c r="Q9" s="160"/>
      <c r="R9" s="160"/>
      <c r="S9" s="160"/>
      <c r="T9" s="160"/>
    </row>
    <row r="10" spans="1:20">
      <c r="A10" s="287" t="s">
        <v>318</v>
      </c>
      <c r="B10" s="369" t="s">
        <v>319</v>
      </c>
      <c r="C10" s="369"/>
      <c r="D10" s="288" t="s">
        <v>320</v>
      </c>
      <c r="E10" s="265">
        <v>42</v>
      </c>
      <c r="F10" s="289">
        <v>8.7384943158175105E-2</v>
      </c>
      <c r="G10" s="265">
        <v>40</v>
      </c>
      <c r="H10" s="289">
        <v>0.13957464626550586</v>
      </c>
      <c r="I10" s="265">
        <v>10</v>
      </c>
      <c r="J10" s="289">
        <v>0.10477128428640278</v>
      </c>
      <c r="K10" s="265">
        <v>92</v>
      </c>
      <c r="L10" s="289">
        <v>0.10664651202149623</v>
      </c>
      <c r="M10" s="290"/>
      <c r="N10" s="160"/>
      <c r="O10" s="160"/>
      <c r="P10" s="173"/>
      <c r="Q10" s="173"/>
      <c r="R10" s="173"/>
      <c r="S10" s="174"/>
      <c r="T10" s="160"/>
    </row>
    <row r="11" spans="1:20">
      <c r="A11" s="291"/>
      <c r="B11" s="370"/>
      <c r="C11" s="370"/>
      <c r="D11" s="292" t="s">
        <v>321</v>
      </c>
      <c r="E11" s="265">
        <v>27</v>
      </c>
      <c r="F11" s="289">
        <v>0.12458414274574221</v>
      </c>
      <c r="G11" s="265">
        <v>27</v>
      </c>
      <c r="H11" s="289">
        <v>0.24740454308046148</v>
      </c>
      <c r="I11" s="265">
        <v>3</v>
      </c>
      <c r="J11" s="289">
        <v>0.10619093129446745</v>
      </c>
      <c r="K11" s="265">
        <v>57</v>
      </c>
      <c r="L11" s="289">
        <v>0.16096920404964629</v>
      </c>
      <c r="M11" s="290"/>
      <c r="N11" s="160"/>
      <c r="O11" s="160"/>
      <c r="P11" s="176"/>
      <c r="Q11" s="176"/>
      <c r="R11" s="176"/>
      <c r="S11" s="177"/>
      <c r="T11" s="160"/>
    </row>
    <row r="12" spans="1:20" ht="15.75" thickBot="1">
      <c r="A12" s="293"/>
      <c r="B12" s="371"/>
      <c r="C12" s="371"/>
      <c r="D12" s="185" t="s">
        <v>322</v>
      </c>
      <c r="E12" s="185">
        <v>15</v>
      </c>
      <c r="F12" s="294">
        <v>5.6837342892111356E-2</v>
      </c>
      <c r="G12" s="185">
        <v>13</v>
      </c>
      <c r="H12" s="294">
        <v>7.3259247571174177E-2</v>
      </c>
      <c r="I12" s="185">
        <v>7</v>
      </c>
      <c r="J12" s="294">
        <v>0.10417441773941513</v>
      </c>
      <c r="K12" s="185">
        <v>35</v>
      </c>
      <c r="L12" s="294">
        <v>6.882204193032064E-2</v>
      </c>
      <c r="M12" s="290"/>
      <c r="N12" s="295"/>
      <c r="O12" s="160"/>
      <c r="P12" s="179"/>
      <c r="Q12" s="180"/>
      <c r="R12" s="180"/>
      <c r="S12" s="180"/>
      <c r="T12" s="160"/>
    </row>
    <row r="13" spans="1:20" s="302" customFormat="1">
      <c r="A13" s="296" t="s">
        <v>323</v>
      </c>
      <c r="B13" s="363" t="s">
        <v>324</v>
      </c>
      <c r="C13" s="363"/>
      <c r="D13" s="288" t="s">
        <v>320</v>
      </c>
      <c r="E13" s="201">
        <v>14</v>
      </c>
      <c r="F13" s="297">
        <v>2.9128314386058358E-2</v>
      </c>
      <c r="G13" s="201">
        <v>7</v>
      </c>
      <c r="H13" s="297">
        <v>2.4425563096463529E-2</v>
      </c>
      <c r="I13" s="201">
        <v>7</v>
      </c>
      <c r="J13" s="297">
        <v>7.3339899000481948E-2</v>
      </c>
      <c r="K13" s="201">
        <v>28</v>
      </c>
      <c r="L13" s="297">
        <v>3.2457634093498847E-2</v>
      </c>
      <c r="M13" s="298"/>
      <c r="N13" s="299"/>
      <c r="O13" s="298"/>
      <c r="P13" s="300"/>
      <c r="Q13" s="301"/>
      <c r="R13" s="301"/>
      <c r="S13" s="301"/>
      <c r="T13" s="298"/>
    </row>
    <row r="14" spans="1:20">
      <c r="A14" s="303"/>
      <c r="B14" s="372"/>
      <c r="C14" s="372"/>
      <c r="D14" s="292" t="s">
        <v>321</v>
      </c>
      <c r="E14" s="201">
        <v>9</v>
      </c>
      <c r="F14" s="297">
        <v>4.1528047581914078E-2</v>
      </c>
      <c r="G14" s="201">
        <v>3</v>
      </c>
      <c r="H14" s="297">
        <v>2.7489393675606828E-2</v>
      </c>
      <c r="I14" s="201">
        <v>3</v>
      </c>
      <c r="J14" s="297">
        <v>0.10619093129446745</v>
      </c>
      <c r="K14" s="201">
        <v>15</v>
      </c>
      <c r="L14" s="297">
        <v>4.2360316855170083E-2</v>
      </c>
      <c r="M14" s="160"/>
      <c r="N14" s="295"/>
      <c r="O14" s="160"/>
      <c r="P14" s="179"/>
      <c r="Q14" s="180"/>
      <c r="R14" s="180"/>
      <c r="S14" s="180"/>
      <c r="T14" s="160"/>
    </row>
    <row r="15" spans="1:20" ht="15.75" thickBot="1">
      <c r="A15" s="260"/>
      <c r="B15" s="365"/>
      <c r="C15" s="365"/>
      <c r="D15" s="185" t="s">
        <v>322</v>
      </c>
      <c r="E15" s="304">
        <v>5</v>
      </c>
      <c r="F15" s="184">
        <v>1.8945780964037116E-2</v>
      </c>
      <c r="G15" s="304">
        <v>4</v>
      </c>
      <c r="H15" s="184">
        <v>2.2541306944976667E-2</v>
      </c>
      <c r="I15" s="304">
        <v>4</v>
      </c>
      <c r="J15" s="184">
        <v>5.9528238708237223E-2</v>
      </c>
      <c r="K15" s="304">
        <v>13</v>
      </c>
      <c r="L15" s="184">
        <v>2.5562472716976235E-2</v>
      </c>
      <c r="M15" s="160"/>
      <c r="N15" s="295"/>
      <c r="O15" s="160"/>
      <c r="P15" s="179"/>
      <c r="Q15" s="180"/>
      <c r="R15" s="180"/>
      <c r="S15" s="180"/>
      <c r="T15" s="160"/>
    </row>
    <row r="16" spans="1:20">
      <c r="A16" s="305" t="s">
        <v>325</v>
      </c>
      <c r="B16" s="306" t="s">
        <v>326</v>
      </c>
      <c r="C16" s="306"/>
      <c r="D16" s="307" t="s">
        <v>320</v>
      </c>
      <c r="E16" s="308">
        <v>109</v>
      </c>
      <c r="F16" s="309">
        <v>0.22678473343431099</v>
      </c>
      <c r="G16" s="308">
        <v>355</v>
      </c>
      <c r="H16" s="309">
        <v>1.2387249856063647</v>
      </c>
      <c r="I16" s="308">
        <v>548</v>
      </c>
      <c r="J16" s="309">
        <v>5.7414663788948728</v>
      </c>
      <c r="K16" s="310">
        <v>1012</v>
      </c>
      <c r="L16" s="309">
        <v>1.1731116322364583</v>
      </c>
      <c r="M16" s="160"/>
      <c r="N16" s="160"/>
      <c r="O16" s="160"/>
      <c r="P16" s="179"/>
      <c r="Q16" s="180"/>
      <c r="R16" s="180"/>
      <c r="S16" s="180"/>
      <c r="T16" s="160"/>
    </row>
    <row r="17" spans="1:20">
      <c r="A17" s="311"/>
      <c r="B17" s="312"/>
      <c r="C17" s="312"/>
      <c r="D17" s="313" t="s">
        <v>321</v>
      </c>
      <c r="E17" s="308">
        <v>83</v>
      </c>
      <c r="F17" s="309">
        <v>0.38298088325542978</v>
      </c>
      <c r="G17" s="308">
        <v>149</v>
      </c>
      <c r="H17" s="309">
        <v>1.3653065525551391</v>
      </c>
      <c r="I17" s="308">
        <v>153</v>
      </c>
      <c r="J17" s="309">
        <v>5.4157374960178402</v>
      </c>
      <c r="K17" s="308">
        <v>385</v>
      </c>
      <c r="L17" s="309">
        <v>1.0872481326160319</v>
      </c>
      <c r="M17" s="160"/>
      <c r="N17" s="160"/>
      <c r="O17" s="160"/>
      <c r="P17" s="179"/>
      <c r="Q17" s="180"/>
      <c r="R17" s="180"/>
      <c r="S17" s="180"/>
      <c r="T17" s="160"/>
    </row>
    <row r="18" spans="1:20" ht="15.75" thickBot="1">
      <c r="A18" s="311"/>
      <c r="B18" s="314"/>
      <c r="C18" s="314"/>
      <c r="D18" s="315" t="s">
        <v>322</v>
      </c>
      <c r="E18" s="315">
        <v>26</v>
      </c>
      <c r="F18" s="316">
        <v>9.8518061012993013E-2</v>
      </c>
      <c r="G18" s="315">
        <v>206</v>
      </c>
      <c r="H18" s="316">
        <v>1.1608773076662986</v>
      </c>
      <c r="I18" s="315">
        <v>395</v>
      </c>
      <c r="J18" s="316">
        <v>5.8784135724384257</v>
      </c>
      <c r="K18" s="315">
        <v>627</v>
      </c>
      <c r="L18" s="316">
        <v>1.2328977225803155</v>
      </c>
      <c r="M18" s="160"/>
      <c r="N18" s="160"/>
      <c r="O18" s="160"/>
      <c r="P18" s="179"/>
      <c r="Q18" s="180"/>
      <c r="R18" s="180"/>
      <c r="S18" s="180"/>
      <c r="T18" s="160"/>
    </row>
    <row r="19" spans="1:20" ht="25.5">
      <c r="A19" s="317" t="s">
        <v>327</v>
      </c>
      <c r="B19" s="363" t="s">
        <v>328</v>
      </c>
      <c r="C19" s="363"/>
      <c r="D19" s="288" t="s">
        <v>320</v>
      </c>
      <c r="E19" s="265">
        <v>108</v>
      </c>
      <c r="F19" s="318">
        <v>0.22470413954959303</v>
      </c>
      <c r="G19" s="201">
        <v>82</v>
      </c>
      <c r="H19" s="297">
        <v>0.28612802484428701</v>
      </c>
      <c r="I19" s="265">
        <v>37</v>
      </c>
      <c r="J19" s="289">
        <v>0.38765375185969031</v>
      </c>
      <c r="K19" s="201">
        <v>227</v>
      </c>
      <c r="L19" s="297">
        <v>0.26313867640086569</v>
      </c>
      <c r="M19" s="160"/>
      <c r="N19" s="160"/>
      <c r="O19" s="160"/>
      <c r="P19" s="160"/>
      <c r="Q19" s="160"/>
      <c r="R19" s="160"/>
      <c r="S19" s="160"/>
      <c r="T19" s="160"/>
    </row>
    <row r="20" spans="1:20">
      <c r="A20" s="319"/>
      <c r="B20" s="364"/>
      <c r="C20" s="364"/>
      <c r="D20" s="292" t="s">
        <v>321</v>
      </c>
      <c r="E20" s="265">
        <v>82</v>
      </c>
      <c r="F20" s="289">
        <v>0.37836665574632822</v>
      </c>
      <c r="G20" s="201">
        <v>66</v>
      </c>
      <c r="H20" s="289">
        <v>0.60476666086335018</v>
      </c>
      <c r="I20" s="265">
        <v>23</v>
      </c>
      <c r="J20" s="289">
        <v>0.81413047325758381</v>
      </c>
      <c r="K20" s="201">
        <v>171</v>
      </c>
      <c r="L20" s="297">
        <v>0.4829076121489389</v>
      </c>
      <c r="M20" s="160"/>
      <c r="N20" s="160"/>
      <c r="O20" s="160"/>
      <c r="P20" s="160"/>
      <c r="Q20" s="160"/>
      <c r="R20" s="160"/>
      <c r="S20" s="160"/>
      <c r="T20" s="160"/>
    </row>
    <row r="21" spans="1:20" ht="15.75" thickBot="1">
      <c r="A21" s="320"/>
      <c r="B21" s="365"/>
      <c r="C21" s="365"/>
      <c r="D21" s="185" t="s">
        <v>322</v>
      </c>
      <c r="E21" s="185">
        <v>26</v>
      </c>
      <c r="F21" s="294">
        <v>9.8518061012993013E-2</v>
      </c>
      <c r="G21" s="185">
        <v>16</v>
      </c>
      <c r="H21" s="294">
        <v>9.0165227779906668E-2</v>
      </c>
      <c r="I21" s="185">
        <v>14</v>
      </c>
      <c r="J21" s="294">
        <v>0.20834883547883026</v>
      </c>
      <c r="K21" s="304">
        <v>56</v>
      </c>
      <c r="L21" s="184">
        <v>0.11011526708851301</v>
      </c>
      <c r="M21" s="160"/>
      <c r="N21" s="160"/>
      <c r="O21" s="160"/>
      <c r="P21" s="160"/>
      <c r="Q21" s="160"/>
      <c r="R21" s="160"/>
      <c r="S21" s="160"/>
      <c r="T21" s="160"/>
    </row>
    <row r="22" spans="1:20">
      <c r="A22" s="321" t="s">
        <v>329</v>
      </c>
      <c r="B22" s="363" t="s">
        <v>330</v>
      </c>
      <c r="C22" s="363"/>
      <c r="D22" s="288" t="s">
        <v>320</v>
      </c>
      <c r="E22" s="201">
        <v>6</v>
      </c>
      <c r="F22" s="297">
        <v>1.2483563308310724E-2</v>
      </c>
      <c r="G22" s="201">
        <v>2</v>
      </c>
      <c r="H22" s="297">
        <v>6.9787323132752934E-3</v>
      </c>
      <c r="I22" s="201">
        <v>4</v>
      </c>
      <c r="J22" s="289">
        <v>4.1908513714561113E-2</v>
      </c>
      <c r="K22" s="265">
        <v>12</v>
      </c>
      <c r="L22" s="289">
        <v>1.3910414611499508E-2</v>
      </c>
      <c r="M22" s="160"/>
      <c r="N22" s="160"/>
      <c r="O22" s="160"/>
      <c r="P22" s="160"/>
      <c r="Q22" s="160"/>
      <c r="R22" s="160"/>
      <c r="S22" s="160"/>
      <c r="T22" s="160"/>
    </row>
    <row r="23" spans="1:20">
      <c r="A23" s="322"/>
      <c r="B23" s="364"/>
      <c r="C23" s="364"/>
      <c r="D23" s="292" t="s">
        <v>321</v>
      </c>
      <c r="E23" s="201">
        <v>3</v>
      </c>
      <c r="F23" s="297">
        <v>1.3842682527304691E-2</v>
      </c>
      <c r="G23" s="201"/>
      <c r="H23" s="297">
        <v>0</v>
      </c>
      <c r="I23" s="201"/>
      <c r="J23" s="289">
        <v>0</v>
      </c>
      <c r="K23" s="265">
        <v>3</v>
      </c>
      <c r="L23" s="289">
        <v>8.4720633710340162E-3</v>
      </c>
      <c r="M23" s="160"/>
      <c r="N23" s="160"/>
      <c r="O23" s="160"/>
      <c r="P23" s="160"/>
      <c r="Q23" s="160"/>
      <c r="R23" s="160"/>
      <c r="S23" s="160"/>
      <c r="T23" s="160"/>
    </row>
    <row r="24" spans="1:20" ht="15.75" thickBot="1">
      <c r="A24" s="323"/>
      <c r="B24" s="365"/>
      <c r="C24" s="365"/>
      <c r="D24" s="185" t="s">
        <v>322</v>
      </c>
      <c r="E24" s="304">
        <v>3</v>
      </c>
      <c r="F24" s="184">
        <v>1.1367468578422271E-2</v>
      </c>
      <c r="G24" s="304">
        <v>2</v>
      </c>
      <c r="H24" s="184">
        <v>1.1270653472488333E-2</v>
      </c>
      <c r="I24" s="304">
        <v>4</v>
      </c>
      <c r="J24" s="294">
        <v>5.9528238708237223E-2</v>
      </c>
      <c r="K24" s="185">
        <v>9</v>
      </c>
      <c r="L24" s="294">
        <v>1.7697096496368164E-2</v>
      </c>
      <c r="M24" s="160"/>
      <c r="N24" s="160"/>
      <c r="O24" s="160"/>
      <c r="P24" s="160"/>
      <c r="Q24" s="160"/>
      <c r="R24" s="160"/>
      <c r="S24" s="160"/>
      <c r="T24" s="160"/>
    </row>
    <row r="25" spans="1:20">
      <c r="A25" s="321" t="s">
        <v>331</v>
      </c>
      <c r="B25" s="363" t="s">
        <v>332</v>
      </c>
      <c r="C25" s="363"/>
      <c r="D25" s="288" t="s">
        <v>320</v>
      </c>
      <c r="E25" s="201">
        <v>17</v>
      </c>
      <c r="F25" s="297">
        <v>3.5370096040213718E-2</v>
      </c>
      <c r="G25" s="201">
        <v>9</v>
      </c>
      <c r="H25" s="297">
        <v>3.1404295409738818E-2</v>
      </c>
      <c r="I25" s="201">
        <v>9</v>
      </c>
      <c r="J25" s="297">
        <v>9.4294155857762504E-2</v>
      </c>
      <c r="K25" s="201">
        <v>35</v>
      </c>
      <c r="L25" s="297">
        <v>4.0572042616873562E-2</v>
      </c>
      <c r="M25" s="160"/>
      <c r="N25" s="160"/>
      <c r="O25" s="160"/>
      <c r="P25" s="160"/>
      <c r="Q25" s="160"/>
      <c r="R25" s="160"/>
      <c r="S25" s="160"/>
      <c r="T25" s="160"/>
    </row>
    <row r="26" spans="1:20">
      <c r="A26" s="324" t="s">
        <v>333</v>
      </c>
      <c r="B26" s="364"/>
      <c r="C26" s="364"/>
      <c r="D26" s="292" t="s">
        <v>321</v>
      </c>
      <c r="E26" s="201">
        <v>9</v>
      </c>
      <c r="F26" s="297">
        <v>4.1528047581914078E-2</v>
      </c>
      <c r="G26" s="201">
        <v>4</v>
      </c>
      <c r="H26" s="297">
        <v>3.6652524900809107E-2</v>
      </c>
      <c r="I26" s="201">
        <v>3</v>
      </c>
      <c r="J26" s="297">
        <v>0.10619093129446745</v>
      </c>
      <c r="K26" s="201">
        <v>16</v>
      </c>
      <c r="L26" s="297">
        <v>4.5184337978848084E-2</v>
      </c>
      <c r="M26" s="160"/>
      <c r="N26" s="159"/>
      <c r="O26" s="160"/>
      <c r="P26" s="160"/>
      <c r="Q26" s="160"/>
      <c r="R26" s="160"/>
      <c r="S26" s="160"/>
      <c r="T26" s="160"/>
    </row>
    <row r="27" spans="1:20" ht="15.75" thickBot="1">
      <c r="A27" s="325"/>
      <c r="B27" s="365"/>
      <c r="C27" s="365"/>
      <c r="D27" s="185" t="s">
        <v>322</v>
      </c>
      <c r="E27" s="304">
        <v>8</v>
      </c>
      <c r="F27" s="184">
        <v>3.0313249542459387E-2</v>
      </c>
      <c r="G27" s="304">
        <v>5</v>
      </c>
      <c r="H27" s="184">
        <v>2.8176633681220836E-2</v>
      </c>
      <c r="I27" s="304">
        <v>6</v>
      </c>
      <c r="J27" s="184">
        <v>8.9292358062355831E-2</v>
      </c>
      <c r="K27" s="304">
        <v>19</v>
      </c>
      <c r="L27" s="184">
        <v>3.7360537047888345E-2</v>
      </c>
      <c r="M27" s="160"/>
      <c r="N27" s="160"/>
      <c r="O27" s="160"/>
      <c r="P27" s="160"/>
      <c r="Q27" s="160"/>
      <c r="R27" s="160"/>
      <c r="S27" s="160"/>
      <c r="T27" s="160"/>
    </row>
    <row r="28" spans="1:20">
      <c r="A28" s="321" t="s">
        <v>334</v>
      </c>
      <c r="B28" s="363" t="s">
        <v>335</v>
      </c>
      <c r="C28" s="363"/>
      <c r="D28" s="288" t="s">
        <v>320</v>
      </c>
      <c r="E28" s="201">
        <v>25</v>
      </c>
      <c r="F28" s="297">
        <v>5.2014847117961352E-2</v>
      </c>
      <c r="G28" s="201">
        <v>9</v>
      </c>
      <c r="H28" s="297">
        <v>3.1404295409738818E-2</v>
      </c>
      <c r="I28" s="201">
        <v>3</v>
      </c>
      <c r="J28" s="297">
        <v>3.1431385285920835E-2</v>
      </c>
      <c r="K28" s="201">
        <v>37</v>
      </c>
      <c r="L28" s="297">
        <v>4.2890445052123485E-2</v>
      </c>
      <c r="M28" s="160"/>
      <c r="N28" s="160"/>
      <c r="O28" s="160"/>
      <c r="P28" s="160"/>
      <c r="Q28" s="160"/>
      <c r="R28" s="160"/>
      <c r="S28" s="160"/>
      <c r="T28" s="160"/>
    </row>
    <row r="29" spans="1:20">
      <c r="A29" s="200"/>
      <c r="B29" s="364"/>
      <c r="C29" s="364"/>
      <c r="D29" s="292" t="s">
        <v>321</v>
      </c>
      <c r="E29" s="201">
        <v>17</v>
      </c>
      <c r="F29" s="297">
        <v>7.8441867654726577E-2</v>
      </c>
      <c r="G29" s="201">
        <v>8</v>
      </c>
      <c r="H29" s="297">
        <v>7.3305049801618213E-2</v>
      </c>
      <c r="I29" s="201">
        <v>3</v>
      </c>
      <c r="J29" s="297">
        <v>0.10619093129446745</v>
      </c>
      <c r="K29" s="201">
        <v>28</v>
      </c>
      <c r="L29" s="297">
        <v>7.9072591462984149E-2</v>
      </c>
      <c r="M29" s="160"/>
      <c r="N29" s="160"/>
      <c r="O29" s="160"/>
      <c r="P29" s="160"/>
      <c r="Q29" s="160"/>
      <c r="R29" s="160"/>
      <c r="S29" s="160"/>
      <c r="T29" s="160"/>
    </row>
    <row r="30" spans="1:20" ht="15.75" thickBot="1">
      <c r="A30" s="326"/>
      <c r="B30" s="365"/>
      <c r="C30" s="365"/>
      <c r="D30" s="185" t="s">
        <v>322</v>
      </c>
      <c r="E30" s="304">
        <v>8</v>
      </c>
      <c r="F30" s="184">
        <v>3.0313249542459387E-2</v>
      </c>
      <c r="G30" s="304">
        <v>1</v>
      </c>
      <c r="H30" s="184">
        <v>5.6353267362441667E-3</v>
      </c>
      <c r="I30" s="304"/>
      <c r="J30" s="184">
        <v>0</v>
      </c>
      <c r="K30" s="304">
        <v>9</v>
      </c>
      <c r="L30" s="184">
        <v>1.7697096496368164E-2</v>
      </c>
      <c r="M30" s="160"/>
      <c r="N30" s="160"/>
      <c r="O30" s="160"/>
      <c r="P30" s="160"/>
      <c r="Q30" s="160"/>
      <c r="R30" s="160"/>
      <c r="S30" s="160"/>
      <c r="T30" s="160"/>
    </row>
    <row r="31" spans="1:20">
      <c r="A31" s="327"/>
      <c r="B31" s="363" t="s">
        <v>336</v>
      </c>
      <c r="C31" s="363"/>
      <c r="D31" s="288" t="s">
        <v>320</v>
      </c>
      <c r="E31" s="201">
        <v>51</v>
      </c>
      <c r="F31" s="297">
        <v>0.10611028812064099</v>
      </c>
      <c r="G31" s="201">
        <v>67</v>
      </c>
      <c r="H31" s="297">
        <v>0.23378753249472234</v>
      </c>
      <c r="I31" s="201">
        <v>98</v>
      </c>
      <c r="J31" s="297">
        <v>1.0267585860067472</v>
      </c>
      <c r="K31" s="201">
        <v>216</v>
      </c>
      <c r="L31" s="297">
        <v>0.25038746300699111</v>
      </c>
      <c r="M31" s="328"/>
      <c r="N31" s="160"/>
      <c r="O31" s="160"/>
      <c r="P31" s="160"/>
      <c r="Q31" s="160"/>
      <c r="R31" s="160"/>
      <c r="S31" s="160"/>
      <c r="T31" s="160"/>
    </row>
    <row r="32" spans="1:20">
      <c r="A32" s="200"/>
      <c r="B32" s="364"/>
      <c r="C32" s="364"/>
      <c r="D32" s="292" t="s">
        <v>321</v>
      </c>
      <c r="E32" s="201">
        <v>36</v>
      </c>
      <c r="F32" s="297">
        <v>0.19841178289136724</v>
      </c>
      <c r="G32" s="201">
        <v>34</v>
      </c>
      <c r="H32" s="297">
        <v>0.31154646165687738</v>
      </c>
      <c r="I32" s="201">
        <v>26</v>
      </c>
      <c r="J32" s="297">
        <v>0.92032140455205125</v>
      </c>
      <c r="K32" s="201">
        <v>96</v>
      </c>
      <c r="L32" s="297">
        <v>0.27110602787308852</v>
      </c>
      <c r="M32" s="328"/>
      <c r="N32" s="160"/>
      <c r="O32" s="160"/>
      <c r="P32" s="160"/>
      <c r="Q32" s="160"/>
      <c r="R32" s="160"/>
      <c r="S32" s="160"/>
      <c r="T32" s="160"/>
    </row>
    <row r="33" spans="1:20" ht="15.75" thickBot="1">
      <c r="A33" s="260"/>
      <c r="B33" s="365"/>
      <c r="C33" s="365"/>
      <c r="D33" s="185" t="s">
        <v>322</v>
      </c>
      <c r="E33" s="304">
        <v>15</v>
      </c>
      <c r="F33" s="184">
        <v>5.6837342892111356E-2</v>
      </c>
      <c r="G33" s="304">
        <v>33</v>
      </c>
      <c r="H33" s="184">
        <v>0.18596578229605754</v>
      </c>
      <c r="I33" s="304">
        <v>72</v>
      </c>
      <c r="J33" s="184">
        <v>1.0715082967482701</v>
      </c>
      <c r="K33" s="304">
        <v>120</v>
      </c>
      <c r="L33" s="184">
        <v>0.23596128661824217</v>
      </c>
      <c r="M33" s="328"/>
      <c r="N33" s="160"/>
      <c r="O33" s="160"/>
      <c r="P33" s="160"/>
      <c r="Q33" s="160"/>
      <c r="R33" s="160"/>
      <c r="S33" s="160"/>
      <c r="T33" s="160"/>
    </row>
    <row r="34" spans="1:20">
      <c r="A34" s="329" t="s">
        <v>337</v>
      </c>
      <c r="B34" s="373" t="s">
        <v>338</v>
      </c>
      <c r="C34" s="373"/>
      <c r="D34" s="330" t="s">
        <v>339</v>
      </c>
      <c r="E34" s="331">
        <v>372</v>
      </c>
      <c r="F34" s="332">
        <v>0.77398092511526495</v>
      </c>
      <c r="G34" s="331">
        <v>571</v>
      </c>
      <c r="H34" s="332">
        <v>1.992428075440096</v>
      </c>
      <c r="I34" s="331">
        <v>716</v>
      </c>
      <c r="J34" s="332">
        <v>7.5016239549064396</v>
      </c>
      <c r="K34" s="333">
        <v>1659</v>
      </c>
      <c r="L34" s="332">
        <v>1.9231148200398069</v>
      </c>
      <c r="M34" s="160"/>
      <c r="N34" s="160"/>
      <c r="O34" s="160"/>
      <c r="P34" s="160"/>
      <c r="Q34" s="160"/>
      <c r="R34" s="160"/>
      <c r="S34" s="160"/>
      <c r="T34" s="160"/>
    </row>
    <row r="35" spans="1:20">
      <c r="A35" s="200"/>
      <c r="B35" s="374"/>
      <c r="C35" s="374"/>
      <c r="D35" s="334" t="s">
        <v>340</v>
      </c>
      <c r="E35" s="331">
        <v>266</v>
      </c>
      <c r="F35" s="332">
        <v>1.2273845174210161</v>
      </c>
      <c r="G35" s="331">
        <v>291</v>
      </c>
      <c r="H35" s="332">
        <v>2.6664711865338622</v>
      </c>
      <c r="I35" s="331">
        <v>214</v>
      </c>
      <c r="J35" s="332">
        <v>7.5749530990053451</v>
      </c>
      <c r="K35" s="331">
        <v>771</v>
      </c>
      <c r="L35" s="332">
        <v>2.1773202863557422</v>
      </c>
      <c r="M35" s="160"/>
      <c r="N35" s="160"/>
      <c r="O35" s="160"/>
      <c r="P35" s="160"/>
      <c r="Q35" s="160"/>
      <c r="R35" s="160"/>
      <c r="S35" s="160"/>
      <c r="T35" s="160"/>
    </row>
    <row r="36" spans="1:20" ht="15.75" thickBot="1">
      <c r="A36" s="260"/>
      <c r="B36" s="375"/>
      <c r="C36" s="375"/>
      <c r="D36" s="335" t="s">
        <v>341</v>
      </c>
      <c r="E36" s="283">
        <v>106</v>
      </c>
      <c r="F36" s="336">
        <v>0.4016505564375869</v>
      </c>
      <c r="G36" s="283">
        <v>280</v>
      </c>
      <c r="H36" s="336">
        <v>1.5778914861483668</v>
      </c>
      <c r="I36" s="283">
        <v>502</v>
      </c>
      <c r="J36" s="336">
        <v>7.470793957883771</v>
      </c>
      <c r="K36" s="283">
        <v>888</v>
      </c>
      <c r="L36" s="336">
        <v>1.7461135209749921</v>
      </c>
      <c r="M36" s="160"/>
      <c r="N36" s="160"/>
      <c r="O36" s="160" t="s">
        <v>173</v>
      </c>
      <c r="P36" s="160">
        <v>480632</v>
      </c>
      <c r="Q36" s="160"/>
      <c r="R36" s="160"/>
      <c r="S36" s="160"/>
      <c r="T36" s="160"/>
    </row>
    <row r="37" spans="1:20">
      <c r="A37" s="200"/>
      <c r="B37" s="200"/>
      <c r="C37" s="200"/>
      <c r="D37" s="200"/>
      <c r="E37" s="200"/>
      <c r="F37" s="201"/>
      <c r="G37" s="200"/>
      <c r="H37" s="200"/>
      <c r="I37" s="200"/>
      <c r="J37" s="200"/>
      <c r="K37" s="337"/>
      <c r="L37" s="200"/>
      <c r="M37" s="160"/>
      <c r="N37" s="160"/>
      <c r="O37" s="160" t="s">
        <v>167</v>
      </c>
      <c r="P37" s="160">
        <v>216721</v>
      </c>
      <c r="Q37" s="160"/>
      <c r="R37" s="160"/>
      <c r="S37" s="160"/>
      <c r="T37" s="160"/>
    </row>
    <row r="38" spans="1:20">
      <c r="A38" s="200"/>
      <c r="B38" s="200"/>
      <c r="C38" s="200"/>
      <c r="D38" s="200"/>
      <c r="E38" s="200"/>
      <c r="F38" s="201"/>
      <c r="G38" s="200"/>
      <c r="H38" s="200"/>
      <c r="I38" s="200"/>
      <c r="J38" s="200"/>
      <c r="K38" s="200"/>
      <c r="L38" s="200"/>
      <c r="M38" s="160"/>
      <c r="N38" s="160"/>
      <c r="O38" s="160"/>
      <c r="P38" s="160"/>
      <c r="Q38" s="160"/>
      <c r="R38" s="160"/>
      <c r="S38" s="160"/>
      <c r="T38" s="160"/>
    </row>
    <row r="39" spans="1:20">
      <c r="A39" s="200"/>
      <c r="B39" s="200"/>
      <c r="C39" s="200"/>
      <c r="D39" s="200"/>
      <c r="E39" s="200"/>
      <c r="F39" s="201"/>
      <c r="G39" s="200"/>
      <c r="H39" s="200"/>
      <c r="I39" s="200"/>
      <c r="J39" s="200"/>
      <c r="K39" s="200"/>
      <c r="L39" s="200"/>
      <c r="M39" s="160"/>
      <c r="N39" s="160"/>
      <c r="O39" s="160"/>
      <c r="P39" s="160"/>
      <c r="Q39" s="160"/>
      <c r="R39" s="160"/>
      <c r="S39" s="160"/>
      <c r="T39" s="160"/>
    </row>
    <row r="40" spans="1:20">
      <c r="A40" s="160"/>
      <c r="B40" s="204" t="s">
        <v>259</v>
      </c>
      <c r="C40" s="204" t="s">
        <v>260</v>
      </c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 t="s">
        <v>168</v>
      </c>
      <c r="P40" s="160">
        <v>263911</v>
      </c>
      <c r="Q40" s="160"/>
      <c r="R40" s="160"/>
      <c r="S40" s="160"/>
      <c r="T40" s="160"/>
    </row>
    <row r="41" spans="1:20">
      <c r="A41" s="160"/>
      <c r="B41" s="204" t="s">
        <v>261</v>
      </c>
      <c r="C41" s="204" t="s">
        <v>262</v>
      </c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</row>
    <row r="42" spans="1:20">
      <c r="A42" s="204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</row>
    <row r="43" spans="1:20">
      <c r="A43" s="160"/>
      <c r="B43" s="204" t="s">
        <v>108</v>
      </c>
      <c r="C43" s="204" t="s">
        <v>263</v>
      </c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</row>
    <row r="44" spans="1:20">
      <c r="A44" s="160"/>
      <c r="B44" s="204" t="s">
        <v>264</v>
      </c>
      <c r="C44" s="204" t="s">
        <v>265</v>
      </c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</row>
    <row r="45" spans="1:20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</row>
  </sheetData>
  <mergeCells count="24">
    <mergeCell ref="B28:C30"/>
    <mergeCell ref="B31:C33"/>
    <mergeCell ref="B34:C34"/>
    <mergeCell ref="B35:C35"/>
    <mergeCell ref="B36:C36"/>
    <mergeCell ref="B25:C27"/>
    <mergeCell ref="A6:C6"/>
    <mergeCell ref="A7:L7"/>
    <mergeCell ref="B8:C8"/>
    <mergeCell ref="E8:F8"/>
    <mergeCell ref="G8:H8"/>
    <mergeCell ref="I8:J8"/>
    <mergeCell ref="K8:L8"/>
    <mergeCell ref="A9:C9"/>
    <mergeCell ref="B10:C12"/>
    <mergeCell ref="B13:C15"/>
    <mergeCell ref="B19:C21"/>
    <mergeCell ref="B22:C24"/>
    <mergeCell ref="A4:L4"/>
    <mergeCell ref="A5:B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2:H28"/>
  <sheetViews>
    <sheetView zoomScale="130" zoomScaleNormal="130" workbookViewId="0"/>
  </sheetViews>
  <sheetFormatPr defaultRowHeight="15"/>
  <cols>
    <col min="1" max="1" width="26.5703125" customWidth="1"/>
    <col min="2" max="2" width="19" customWidth="1"/>
    <col min="7" max="8" width="9.85546875" bestFit="1" customWidth="1"/>
    <col min="9" max="9" width="11.7109375" bestFit="1" customWidth="1"/>
  </cols>
  <sheetData>
    <row r="2" spans="1:8" ht="20.25" customHeight="1">
      <c r="A2" s="138" t="s">
        <v>176</v>
      </c>
      <c r="B2" s="339" t="s">
        <v>181</v>
      </c>
      <c r="C2" s="339"/>
      <c r="D2" s="339"/>
      <c r="E2" s="339"/>
      <c r="F2" s="339"/>
    </row>
    <row r="3" spans="1:8" ht="26.25" customHeight="1">
      <c r="A3" s="139"/>
      <c r="B3" s="339"/>
      <c r="C3" s="339"/>
      <c r="D3" s="339"/>
      <c r="E3" s="339"/>
      <c r="F3" s="339"/>
    </row>
    <row r="4" spans="1:8">
      <c r="B4" s="14" t="s">
        <v>52</v>
      </c>
      <c r="C4" s="14" t="s">
        <v>18</v>
      </c>
      <c r="D4" s="14" t="s">
        <v>19</v>
      </c>
      <c r="E4" s="14" t="s">
        <v>20</v>
      </c>
      <c r="F4" s="14" t="s">
        <v>21</v>
      </c>
    </row>
    <row r="5" spans="1:8">
      <c r="A5" s="15"/>
      <c r="B5" s="16" t="s">
        <v>53</v>
      </c>
      <c r="C5" s="16" t="s">
        <v>31</v>
      </c>
      <c r="D5" s="16" t="s">
        <v>33</v>
      </c>
      <c r="E5" s="16" t="s">
        <v>34</v>
      </c>
      <c r="F5" s="16" t="s">
        <v>35</v>
      </c>
    </row>
    <row r="6" spans="1:8">
      <c r="A6" s="17"/>
    </row>
    <row r="7" spans="1:8">
      <c r="A7" s="14" t="s">
        <v>54</v>
      </c>
      <c r="B7" s="15" t="s">
        <v>55</v>
      </c>
      <c r="C7" s="70">
        <v>101313</v>
      </c>
      <c r="D7" s="68">
        <v>74605</v>
      </c>
      <c r="E7" s="68">
        <v>27694</v>
      </c>
      <c r="F7" s="68">
        <v>203612</v>
      </c>
      <c r="G7" s="6"/>
    </row>
    <row r="8" spans="1:8">
      <c r="A8" s="15" t="s">
        <v>114</v>
      </c>
      <c r="B8" s="15" t="s">
        <v>56</v>
      </c>
      <c r="C8" s="70">
        <v>56000</v>
      </c>
      <c r="D8" s="68">
        <v>34256</v>
      </c>
      <c r="E8" s="68">
        <v>9647</v>
      </c>
      <c r="F8" s="68">
        <v>99903</v>
      </c>
      <c r="G8" s="6"/>
      <c r="H8" s="6"/>
    </row>
    <row r="9" spans="1:8">
      <c r="B9" s="15" t="s">
        <v>57</v>
      </c>
      <c r="C9" s="70">
        <v>45313</v>
      </c>
      <c r="D9" s="68">
        <v>40349</v>
      </c>
      <c r="E9" s="68">
        <v>18047</v>
      </c>
      <c r="F9" s="68">
        <v>103709</v>
      </c>
      <c r="G9" s="6"/>
      <c r="H9" s="6"/>
    </row>
    <row r="10" spans="1:8">
      <c r="A10" s="14" t="s">
        <v>115</v>
      </c>
      <c r="B10" s="15" t="s">
        <v>58</v>
      </c>
      <c r="C10" s="70">
        <v>942359</v>
      </c>
      <c r="D10" s="68">
        <v>725536</v>
      </c>
      <c r="E10" s="68">
        <v>270462</v>
      </c>
      <c r="F10" s="68">
        <v>1938357</v>
      </c>
      <c r="G10" s="6"/>
    </row>
    <row r="11" spans="1:8">
      <c r="A11" s="15" t="s">
        <v>116</v>
      </c>
      <c r="B11" s="106" t="s">
        <v>56</v>
      </c>
      <c r="C11" s="70">
        <v>516732</v>
      </c>
      <c r="D11" s="70">
        <v>315922</v>
      </c>
      <c r="E11" s="70">
        <v>86661</v>
      </c>
      <c r="F11" s="70">
        <v>919315</v>
      </c>
      <c r="G11" s="6"/>
      <c r="H11" s="6"/>
    </row>
    <row r="12" spans="1:8">
      <c r="B12" s="107" t="s">
        <v>57</v>
      </c>
      <c r="C12" s="70">
        <v>425627</v>
      </c>
      <c r="D12" s="70">
        <v>409614</v>
      </c>
      <c r="E12" s="70">
        <v>183801</v>
      </c>
      <c r="F12" s="70">
        <v>1019042</v>
      </c>
    </row>
    <row r="13" spans="1:8">
      <c r="A13" s="14" t="s">
        <v>59</v>
      </c>
      <c r="B13" s="15" t="s">
        <v>55</v>
      </c>
      <c r="C13" s="69">
        <v>9.3014618064809049</v>
      </c>
      <c r="D13" s="69">
        <v>9.7250318343274582</v>
      </c>
      <c r="E13" s="69">
        <v>9.7660865169350757</v>
      </c>
      <c r="F13" s="69">
        <v>9.5198563935327982</v>
      </c>
    </row>
    <row r="14" spans="1:8">
      <c r="A14" s="15" t="s">
        <v>117</v>
      </c>
      <c r="B14" s="15" t="s">
        <v>56</v>
      </c>
      <c r="C14" s="69">
        <v>9.2273571428571426</v>
      </c>
      <c r="D14" s="69">
        <v>9.2223843998131709</v>
      </c>
      <c r="E14" s="69">
        <v>8.9832072146781385</v>
      </c>
      <c r="F14" s="69">
        <v>9.202076013733322</v>
      </c>
    </row>
    <row r="15" spans="1:8">
      <c r="B15" s="15" t="s">
        <v>57</v>
      </c>
      <c r="C15" s="69">
        <v>9.3930439388255031</v>
      </c>
      <c r="D15" s="69">
        <v>10.151775756524325</v>
      </c>
      <c r="E15" s="69">
        <v>10.184573613342938</v>
      </c>
      <c r="F15" s="69">
        <v>9.8259746020113976</v>
      </c>
    </row>
    <row r="16" spans="1:8">
      <c r="A16" s="18"/>
      <c r="H16" s="6"/>
    </row>
    <row r="17" spans="1:7">
      <c r="A17" s="19"/>
    </row>
    <row r="18" spans="1:7">
      <c r="B18" s="15" t="s">
        <v>60</v>
      </c>
      <c r="C18" s="15" t="s">
        <v>61</v>
      </c>
    </row>
    <row r="19" spans="1:7">
      <c r="B19" s="20" t="s">
        <v>62</v>
      </c>
      <c r="C19" s="338" t="s">
        <v>63</v>
      </c>
      <c r="D19" s="338"/>
    </row>
    <row r="24" spans="1:7">
      <c r="C24" s="6"/>
    </row>
    <row r="25" spans="1:7">
      <c r="D25" s="6"/>
      <c r="E25" s="6"/>
      <c r="F25" s="6"/>
      <c r="G25" s="6"/>
    </row>
    <row r="27" spans="1:7">
      <c r="D27" s="6"/>
      <c r="E27" s="6"/>
      <c r="F27" s="6"/>
      <c r="G27" s="6"/>
    </row>
    <row r="28" spans="1:7">
      <c r="D28" s="6"/>
      <c r="E28" s="6"/>
      <c r="F28" s="6"/>
      <c r="G28" s="6"/>
    </row>
  </sheetData>
  <mergeCells count="2">
    <mergeCell ref="C19:D19"/>
    <mergeCell ref="B2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Q71"/>
  <sheetViews>
    <sheetView zoomScaleNormal="100"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10" style="75" bestFit="1" customWidth="1"/>
    <col min="2" max="2" width="51" style="75" bestFit="1" customWidth="1"/>
    <col min="3" max="3" width="19.5703125" style="72" customWidth="1"/>
    <col min="4" max="4" width="11.28515625" style="73" bestFit="1" customWidth="1"/>
    <col min="5" max="5" width="21.28515625" style="74" bestFit="1" customWidth="1"/>
    <col min="6" max="6" width="9.28515625" style="73" bestFit="1" customWidth="1"/>
    <col min="7" max="7" width="25.85546875" style="74" customWidth="1"/>
    <col min="8" max="8" width="9.28515625" style="73" bestFit="1" customWidth="1"/>
    <col min="9" max="9" width="21.28515625" style="74" bestFit="1" customWidth="1"/>
    <col min="10" max="10" width="10.28515625" style="73" bestFit="1" customWidth="1"/>
    <col min="11" max="11" width="21.28515625" style="75" bestFit="1" customWidth="1"/>
    <col min="12" max="12" width="9.140625" style="75"/>
    <col min="13" max="13" width="9.28515625" style="75" bestFit="1" customWidth="1"/>
    <col min="14" max="16384" width="9.140625" style="75"/>
  </cols>
  <sheetData>
    <row r="1" spans="1:17" ht="30">
      <c r="A1" s="150" t="s">
        <v>217</v>
      </c>
      <c r="B1" s="340" t="s">
        <v>218</v>
      </c>
      <c r="C1" s="340"/>
      <c r="D1" s="340"/>
      <c r="E1" s="340"/>
      <c r="F1" s="340"/>
      <c r="G1" s="340"/>
      <c r="H1" s="340"/>
      <c r="I1" s="340"/>
      <c r="J1" s="340"/>
      <c r="K1" s="340"/>
    </row>
    <row r="2" spans="1:17">
      <c r="A2" s="151"/>
      <c r="B2" s="340"/>
      <c r="C2" s="340"/>
      <c r="D2" s="340"/>
      <c r="E2" s="340"/>
      <c r="F2" s="340"/>
      <c r="G2" s="340"/>
      <c r="H2" s="340"/>
      <c r="I2" s="340"/>
      <c r="J2" s="340"/>
      <c r="K2" s="340"/>
    </row>
    <row r="3" spans="1:17">
      <c r="A3" s="341" t="s">
        <v>111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</row>
    <row r="4" spans="1:17">
      <c r="A4" s="76" t="s">
        <v>22</v>
      </c>
      <c r="B4" s="76" t="s">
        <v>23</v>
      </c>
      <c r="C4" s="76"/>
      <c r="D4" s="76" t="s">
        <v>24</v>
      </c>
      <c r="E4" s="76" t="s">
        <v>25</v>
      </c>
      <c r="F4" s="76" t="s">
        <v>26</v>
      </c>
      <c r="G4" s="76" t="s">
        <v>25</v>
      </c>
      <c r="H4" s="76" t="s">
        <v>27</v>
      </c>
      <c r="I4" s="76" t="s">
        <v>25</v>
      </c>
      <c r="J4" s="76" t="s">
        <v>28</v>
      </c>
      <c r="K4" s="76" t="s">
        <v>25</v>
      </c>
      <c r="N4" s="77"/>
      <c r="O4" s="77"/>
      <c r="P4" s="78"/>
      <c r="Q4" s="78"/>
    </row>
    <row r="5" spans="1:17" s="79" customFormat="1">
      <c r="A5" s="79" t="s">
        <v>29</v>
      </c>
      <c r="B5" s="79" t="s">
        <v>30</v>
      </c>
      <c r="C5" s="80"/>
      <c r="D5" s="81" t="s">
        <v>31</v>
      </c>
      <c r="E5" s="82" t="s">
        <v>32</v>
      </c>
      <c r="F5" s="81" t="s">
        <v>33</v>
      </c>
      <c r="G5" s="82" t="s">
        <v>32</v>
      </c>
      <c r="H5" s="81" t="s">
        <v>34</v>
      </c>
      <c r="I5" s="82" t="s">
        <v>32</v>
      </c>
      <c r="J5" s="81" t="s">
        <v>35</v>
      </c>
      <c r="K5" s="79" t="s">
        <v>32</v>
      </c>
      <c r="N5" s="83"/>
      <c r="O5" s="77"/>
      <c r="P5" s="77"/>
      <c r="Q5" s="77"/>
    </row>
    <row r="6" spans="1:17" ht="15" customHeight="1">
      <c r="A6" s="75" t="s">
        <v>64</v>
      </c>
      <c r="B6" s="75" t="s">
        <v>142</v>
      </c>
      <c r="C6" s="72" t="s">
        <v>70</v>
      </c>
      <c r="D6" s="73">
        <v>1239</v>
      </c>
      <c r="E6" s="74">
        <v>5.7170278837768373</v>
      </c>
      <c r="F6" s="73">
        <v>1227</v>
      </c>
      <c r="G6" s="74">
        <v>11.243162013323193</v>
      </c>
      <c r="H6" s="73">
        <v>492</v>
      </c>
      <c r="I6" s="74">
        <v>17.415312732292662</v>
      </c>
      <c r="J6" s="73">
        <v>2958</v>
      </c>
      <c r="K6" s="84">
        <v>8.3534544838395384</v>
      </c>
      <c r="L6" s="72"/>
      <c r="M6" s="72"/>
      <c r="N6" s="11"/>
      <c r="O6" s="78"/>
      <c r="P6" s="78"/>
      <c r="Q6" s="78"/>
    </row>
    <row r="7" spans="1:17">
      <c r="B7" s="75" t="s">
        <v>65</v>
      </c>
      <c r="C7" s="72" t="s">
        <v>66</v>
      </c>
      <c r="D7" s="73">
        <v>928</v>
      </c>
      <c r="E7" s="74">
        <v>3.5163369469252892</v>
      </c>
      <c r="F7" s="73">
        <v>1547</v>
      </c>
      <c r="G7" s="74">
        <v>8.7178504609697267</v>
      </c>
      <c r="H7" s="73">
        <v>939</v>
      </c>
      <c r="I7" s="74">
        <v>13.974254036758687</v>
      </c>
      <c r="J7" s="73">
        <v>3414</v>
      </c>
      <c r="K7" s="84">
        <v>6.71309860428899</v>
      </c>
      <c r="L7" s="72"/>
      <c r="M7" s="72"/>
      <c r="N7" s="11"/>
      <c r="O7" s="78"/>
      <c r="P7" s="78"/>
      <c r="Q7" s="78"/>
    </row>
    <row r="8" spans="1:17">
      <c r="C8" s="72" t="s">
        <v>110</v>
      </c>
      <c r="D8" s="73">
        <v>2167</v>
      </c>
      <c r="E8" s="74">
        <v>4.5086469481848903</v>
      </c>
      <c r="F8" s="73">
        <v>2774</v>
      </c>
      <c r="G8" s="74">
        <v>9.6795017185128316</v>
      </c>
      <c r="H8" s="73">
        <v>1431</v>
      </c>
      <c r="I8" s="74">
        <v>14.992770781384237</v>
      </c>
      <c r="J8" s="73">
        <v>6372</v>
      </c>
      <c r="K8" s="84">
        <v>7.3864301587062391</v>
      </c>
      <c r="L8" s="72"/>
      <c r="M8" s="72"/>
    </row>
    <row r="9" spans="1:17">
      <c r="A9" s="75" t="s">
        <v>67</v>
      </c>
      <c r="B9" s="75" t="s">
        <v>143</v>
      </c>
      <c r="C9" s="72" t="s">
        <v>70</v>
      </c>
      <c r="D9" s="73">
        <v>12087</v>
      </c>
      <c r="E9" s="74">
        <v>55.772167902510603</v>
      </c>
      <c r="F9" s="73">
        <v>5588</v>
      </c>
      <c r="G9" s="74">
        <v>51.203577286430317</v>
      </c>
      <c r="H9" s="149">
        <v>1018</v>
      </c>
      <c r="I9" s="74">
        <v>36.034122685922625</v>
      </c>
      <c r="J9" s="73">
        <v>18693</v>
      </c>
      <c r="K9" s="84">
        <v>52.789426864912947</v>
      </c>
      <c r="L9" s="72"/>
      <c r="M9" s="72"/>
    </row>
    <row r="10" spans="1:17">
      <c r="C10" s="72" t="s">
        <v>66</v>
      </c>
      <c r="D10" s="73">
        <v>9194</v>
      </c>
      <c r="E10" s="74">
        <v>34.837502036671452</v>
      </c>
      <c r="F10" s="73">
        <v>4683</v>
      </c>
      <c r="G10" s="74">
        <v>26.390235105831437</v>
      </c>
      <c r="H10" s="149">
        <v>1150</v>
      </c>
      <c r="I10" s="74">
        <v>17.114368628618202</v>
      </c>
      <c r="J10" s="73">
        <v>15027</v>
      </c>
      <c r="K10" s="84">
        <v>29.548252116769376</v>
      </c>
      <c r="L10" s="72"/>
      <c r="M10" s="72"/>
      <c r="N10" s="11"/>
      <c r="O10" s="78"/>
      <c r="P10" s="78"/>
      <c r="Q10" s="78"/>
    </row>
    <row r="11" spans="1:17">
      <c r="C11" s="72" t="s">
        <v>110</v>
      </c>
      <c r="D11" s="73">
        <v>21281</v>
      </c>
      <c r="E11" s="74">
        <v>44.277118460693423</v>
      </c>
      <c r="F11" s="73">
        <v>10271</v>
      </c>
      <c r="G11" s="74">
        <v>35.839279794825273</v>
      </c>
      <c r="H11" s="149">
        <v>2168</v>
      </c>
      <c r="I11" s="74">
        <v>22.714414433292124</v>
      </c>
      <c r="J11" s="73">
        <v>33720</v>
      </c>
      <c r="K11" s="84">
        <v>39.088265058313617</v>
      </c>
      <c r="L11" s="72"/>
      <c r="M11" s="72"/>
      <c r="N11" s="11"/>
      <c r="O11" s="78"/>
      <c r="P11" s="78"/>
      <c r="Q11" s="78"/>
    </row>
    <row r="12" spans="1:17">
      <c r="A12" s="75" t="s">
        <v>68</v>
      </c>
      <c r="B12" s="75" t="s">
        <v>69</v>
      </c>
      <c r="C12" s="72" t="s">
        <v>70</v>
      </c>
      <c r="D12" s="73">
        <v>420</v>
      </c>
      <c r="E12" s="74">
        <v>1.9379755538226568</v>
      </c>
      <c r="F12" s="73">
        <v>362</v>
      </c>
      <c r="G12" s="74">
        <v>3.317053503523224</v>
      </c>
      <c r="H12" s="73">
        <v>148</v>
      </c>
      <c r="I12" s="74">
        <v>5.2387526105270608</v>
      </c>
      <c r="J12" s="73">
        <v>930</v>
      </c>
      <c r="K12" s="84">
        <v>2.6263396450205447</v>
      </c>
      <c r="L12" s="72"/>
      <c r="M12" s="72"/>
      <c r="N12" s="11"/>
      <c r="O12" s="78"/>
      <c r="P12" s="78"/>
      <c r="Q12" s="78"/>
    </row>
    <row r="13" spans="1:17">
      <c r="B13" s="75" t="s">
        <v>144</v>
      </c>
      <c r="C13" s="72" t="s">
        <v>66</v>
      </c>
      <c r="D13" s="73">
        <v>375</v>
      </c>
      <c r="E13" s="74">
        <v>1.4209335723027838</v>
      </c>
      <c r="F13" s="73">
        <v>557</v>
      </c>
      <c r="G13" s="74">
        <v>3.1388769920880013</v>
      </c>
      <c r="H13" s="73">
        <v>329</v>
      </c>
      <c r="I13" s="74">
        <v>4.8961976337525117</v>
      </c>
      <c r="J13" s="73">
        <v>1261</v>
      </c>
      <c r="K13" s="84">
        <v>2.4795598535466947</v>
      </c>
      <c r="L13" s="72"/>
      <c r="M13" s="72"/>
      <c r="N13" s="11"/>
      <c r="O13" s="78"/>
      <c r="P13" s="78"/>
      <c r="Q13" s="78"/>
    </row>
    <row r="14" spans="1:17">
      <c r="B14" s="75" t="s">
        <v>71</v>
      </c>
      <c r="C14" s="72" t="s">
        <v>110</v>
      </c>
      <c r="D14" s="75">
        <v>795</v>
      </c>
      <c r="E14" s="74">
        <v>1.654072138351171</v>
      </c>
      <c r="F14" s="73">
        <v>919</v>
      </c>
      <c r="G14" s="74">
        <v>3.2067274979499976</v>
      </c>
      <c r="H14" s="73">
        <v>477</v>
      </c>
      <c r="I14" s="74">
        <v>4.9975902604614131</v>
      </c>
      <c r="J14" s="73">
        <v>2191</v>
      </c>
      <c r="K14" s="84">
        <v>2.539809867816285</v>
      </c>
      <c r="L14" s="72"/>
      <c r="M14" s="72"/>
      <c r="O14" s="78"/>
      <c r="P14" s="78"/>
    </row>
    <row r="15" spans="1:17" ht="12.75" customHeight="1">
      <c r="B15" s="75" t="s">
        <v>72</v>
      </c>
      <c r="L15" s="72"/>
      <c r="M15" s="72"/>
      <c r="N15" s="73"/>
      <c r="O15" s="78"/>
      <c r="P15" s="78"/>
    </row>
    <row r="16" spans="1:17">
      <c r="A16" s="75" t="s">
        <v>73</v>
      </c>
      <c r="B16" s="75" t="s">
        <v>145</v>
      </c>
      <c r="C16" s="72" t="s">
        <v>70</v>
      </c>
      <c r="D16" s="73">
        <v>949</v>
      </c>
      <c r="E16" s="74">
        <v>4.3789019061373837</v>
      </c>
      <c r="F16" s="73">
        <v>454</v>
      </c>
      <c r="G16" s="74">
        <v>4.1600615762418336</v>
      </c>
      <c r="H16" s="73">
        <v>117</v>
      </c>
      <c r="I16" s="74">
        <v>4.1414463204842304</v>
      </c>
      <c r="J16" s="73">
        <v>1520</v>
      </c>
      <c r="K16" s="84">
        <v>4.2925121079905679</v>
      </c>
      <c r="L16" s="72"/>
      <c r="M16" s="72"/>
      <c r="N16" s="73"/>
      <c r="O16" s="78"/>
      <c r="P16" s="78"/>
    </row>
    <row r="17" spans="1:16">
      <c r="B17" s="75" t="s">
        <v>146</v>
      </c>
      <c r="C17" s="72" t="s">
        <v>66</v>
      </c>
      <c r="D17" s="73">
        <v>973</v>
      </c>
      <c r="E17" s="74">
        <v>3.6868489756016234</v>
      </c>
      <c r="F17" s="73">
        <v>729</v>
      </c>
      <c r="G17" s="74">
        <v>4.1081531907219979</v>
      </c>
      <c r="H17" s="73">
        <v>255</v>
      </c>
      <c r="I17" s="74">
        <v>3.7949252176501229</v>
      </c>
      <c r="J17" s="73">
        <v>1957</v>
      </c>
      <c r="K17" s="84">
        <v>3.8481353159324994</v>
      </c>
      <c r="L17" s="72"/>
      <c r="M17" s="72"/>
      <c r="N17" s="73"/>
      <c r="O17" s="78"/>
      <c r="P17" s="78"/>
    </row>
    <row r="18" spans="1:16">
      <c r="C18" s="72" t="s">
        <v>110</v>
      </c>
      <c r="D18" s="73">
        <v>1922</v>
      </c>
      <c r="E18" s="74">
        <v>3.9989014464288686</v>
      </c>
      <c r="F18" s="73">
        <v>1183</v>
      </c>
      <c r="G18" s="74">
        <v>4.1279201633023357</v>
      </c>
      <c r="H18" s="73">
        <v>372</v>
      </c>
      <c r="I18" s="74">
        <v>3.8974917754541836</v>
      </c>
      <c r="J18" s="73">
        <v>3477</v>
      </c>
      <c r="K18" s="84">
        <v>4.0305426336819821</v>
      </c>
      <c r="L18" s="72"/>
      <c r="M18" s="72"/>
      <c r="N18" s="78"/>
      <c r="O18" s="78"/>
      <c r="P18" s="78"/>
    </row>
    <row r="19" spans="1:16">
      <c r="A19" s="75" t="s">
        <v>74</v>
      </c>
      <c r="B19" s="75" t="s">
        <v>171</v>
      </c>
      <c r="C19" s="72" t="s">
        <v>70</v>
      </c>
      <c r="D19" s="73">
        <v>1548</v>
      </c>
      <c r="E19" s="74">
        <v>7.1428241840892204</v>
      </c>
      <c r="F19" s="73">
        <v>611</v>
      </c>
      <c r="G19" s="74">
        <v>5.5986731785985908</v>
      </c>
      <c r="H19" s="73">
        <v>203</v>
      </c>
      <c r="I19" s="74">
        <v>7.1855863509256306</v>
      </c>
      <c r="J19" s="73">
        <v>2362</v>
      </c>
      <c r="K19" s="84">
        <v>6.6703378941274485</v>
      </c>
      <c r="L19" s="72"/>
      <c r="M19" s="72"/>
      <c r="N19" s="78"/>
      <c r="O19" s="78"/>
      <c r="P19" s="78"/>
    </row>
    <row r="20" spans="1:16">
      <c r="B20" s="75" t="s">
        <v>147</v>
      </c>
      <c r="C20" s="72" t="s">
        <v>66</v>
      </c>
      <c r="D20" s="73">
        <v>1543</v>
      </c>
      <c r="E20" s="74">
        <v>5.8466680055018552</v>
      </c>
      <c r="F20" s="73">
        <v>866</v>
      </c>
      <c r="G20" s="74">
        <v>4.8801929535874491</v>
      </c>
      <c r="H20" s="73">
        <v>355</v>
      </c>
      <c r="I20" s="74">
        <v>5.2831311853560532</v>
      </c>
      <c r="J20" s="73">
        <v>2764</v>
      </c>
      <c r="K20" s="84">
        <v>5.4349749684401782</v>
      </c>
      <c r="L20" s="72"/>
      <c r="M20" s="72"/>
      <c r="N20" s="78"/>
      <c r="O20" s="78"/>
      <c r="P20" s="78"/>
    </row>
    <row r="21" spans="1:16">
      <c r="C21" s="72" t="s">
        <v>110</v>
      </c>
      <c r="D21" s="73">
        <v>3091</v>
      </c>
      <c r="E21" s="74">
        <v>6.4311156976647412</v>
      </c>
      <c r="F21" s="73">
        <v>1477</v>
      </c>
      <c r="G21" s="74">
        <v>5.1537938133538042</v>
      </c>
      <c r="H21" s="73">
        <v>558</v>
      </c>
      <c r="I21" s="74">
        <v>5.8462376631812756</v>
      </c>
      <c r="J21" s="73">
        <v>5126</v>
      </c>
      <c r="K21" s="84">
        <v>5.9420654415455401</v>
      </c>
      <c r="L21" s="72"/>
      <c r="M21" s="72"/>
      <c r="N21" s="78"/>
      <c r="O21" s="78"/>
      <c r="P21" s="78"/>
    </row>
    <row r="22" spans="1:16">
      <c r="A22" s="75" t="s">
        <v>76</v>
      </c>
      <c r="B22" s="75" t="s">
        <v>77</v>
      </c>
      <c r="C22" s="72" t="s">
        <v>70</v>
      </c>
      <c r="D22" s="73">
        <v>1764</v>
      </c>
      <c r="E22" s="74">
        <v>8.1394973260551584</v>
      </c>
      <c r="F22" s="73">
        <v>887</v>
      </c>
      <c r="G22" s="74">
        <v>8.127697396754419</v>
      </c>
      <c r="H22" s="73">
        <v>152</v>
      </c>
      <c r="I22" s="74">
        <v>5.3803405189196845</v>
      </c>
      <c r="J22" s="73">
        <v>2803</v>
      </c>
      <c r="K22" s="84">
        <v>7.9157312096694481</v>
      </c>
      <c r="L22" s="72"/>
      <c r="M22" s="72"/>
      <c r="N22" s="77"/>
      <c r="O22" s="78"/>
      <c r="P22" s="78"/>
    </row>
    <row r="23" spans="1:16">
      <c r="B23" s="75" t="s">
        <v>148</v>
      </c>
      <c r="C23" s="72" t="s">
        <v>78</v>
      </c>
      <c r="D23" s="73">
        <v>1605</v>
      </c>
      <c r="E23" s="74">
        <v>6.0815956894559147</v>
      </c>
      <c r="F23" s="73">
        <v>1122</v>
      </c>
      <c r="G23" s="74">
        <v>6.3228365980659555</v>
      </c>
      <c r="H23" s="73">
        <v>272</v>
      </c>
      <c r="I23" s="74">
        <v>4.0479202321601306</v>
      </c>
      <c r="J23" s="73">
        <v>2999</v>
      </c>
      <c r="K23" s="84">
        <v>5.8970658214009024</v>
      </c>
      <c r="L23" s="72"/>
      <c r="M23" s="72"/>
      <c r="N23" s="77"/>
      <c r="O23" s="78"/>
      <c r="P23" s="78"/>
    </row>
    <row r="24" spans="1:16">
      <c r="C24" s="72" t="s">
        <v>110</v>
      </c>
      <c r="D24" s="73">
        <v>3369</v>
      </c>
      <c r="E24" s="74">
        <v>7.0095207976164717</v>
      </c>
      <c r="F24" s="73">
        <v>2009</v>
      </c>
      <c r="G24" s="74">
        <v>7.0101366086850323</v>
      </c>
      <c r="H24" s="73">
        <v>424</v>
      </c>
      <c r="I24" s="74">
        <v>4.4423024537434781</v>
      </c>
      <c r="J24" s="73">
        <v>5802</v>
      </c>
      <c r="K24" s="84">
        <v>6.7256854646600122</v>
      </c>
      <c r="N24" s="77"/>
      <c r="O24" s="78"/>
      <c r="P24" s="78"/>
    </row>
    <row r="25" spans="1:16">
      <c r="A25" s="75" t="s">
        <v>79</v>
      </c>
      <c r="B25" s="75" t="s">
        <v>149</v>
      </c>
      <c r="C25" s="72" t="s">
        <v>70</v>
      </c>
      <c r="D25" s="73">
        <v>1312</v>
      </c>
      <c r="E25" s="74">
        <v>6.0538664919412515</v>
      </c>
      <c r="F25" s="73">
        <v>1007</v>
      </c>
      <c r="G25" s="74">
        <v>9.2272731437786923</v>
      </c>
      <c r="H25" s="73">
        <v>215</v>
      </c>
      <c r="I25" s="74">
        <v>7.6103500761035008</v>
      </c>
      <c r="J25" s="73">
        <v>2534</v>
      </c>
      <c r="K25" s="84">
        <v>7.1560695274000645</v>
      </c>
      <c r="N25" s="78"/>
      <c r="O25" s="78"/>
      <c r="P25" s="78"/>
    </row>
    <row r="26" spans="1:16">
      <c r="C26" s="72" t="s">
        <v>66</v>
      </c>
      <c r="D26" s="73">
        <v>1550</v>
      </c>
      <c r="E26" s="74">
        <v>5.8731920988515069</v>
      </c>
      <c r="F26" s="73">
        <v>1515</v>
      </c>
      <c r="G26" s="74">
        <v>8.5375200054099132</v>
      </c>
      <c r="H26" s="73">
        <v>334</v>
      </c>
      <c r="I26" s="74">
        <v>4.970607932137808</v>
      </c>
      <c r="J26" s="73">
        <v>3399</v>
      </c>
      <c r="K26" s="84">
        <v>6.6836034434617098</v>
      </c>
      <c r="N26" s="78"/>
      <c r="O26" s="78"/>
      <c r="P26" s="78"/>
    </row>
    <row r="27" spans="1:16">
      <c r="C27" s="72" t="s">
        <v>110</v>
      </c>
      <c r="D27" s="73">
        <v>2862</v>
      </c>
      <c r="E27" s="74">
        <v>5.9546596980642157</v>
      </c>
      <c r="F27" s="73">
        <v>2522</v>
      </c>
      <c r="G27" s="74">
        <v>8.8001814470401456</v>
      </c>
      <c r="H27" s="73">
        <v>549</v>
      </c>
      <c r="I27" s="74">
        <v>5.7519435073235128</v>
      </c>
      <c r="J27" s="73">
        <v>5933</v>
      </c>
      <c r="K27" s="84">
        <v>6.8775408241688814</v>
      </c>
    </row>
    <row r="28" spans="1:16">
      <c r="A28" s="75" t="s">
        <v>80</v>
      </c>
      <c r="B28" s="75" t="s">
        <v>81</v>
      </c>
      <c r="C28" s="72" t="s">
        <v>70</v>
      </c>
      <c r="D28" s="73">
        <v>118</v>
      </c>
      <c r="E28" s="74">
        <v>0.54447884607398456</v>
      </c>
      <c r="F28" s="73">
        <v>41</v>
      </c>
      <c r="G28" s="74">
        <v>0.37568838023329332</v>
      </c>
      <c r="H28" s="73">
        <v>10</v>
      </c>
      <c r="I28" s="74">
        <v>0.35396977098155818</v>
      </c>
      <c r="J28" s="73">
        <v>169</v>
      </c>
      <c r="K28" s="84">
        <v>0.47725956990158286</v>
      </c>
      <c r="L28" s="85"/>
    </row>
    <row r="29" spans="1:16">
      <c r="B29" s="75" t="s">
        <v>82</v>
      </c>
      <c r="C29" s="72" t="s">
        <v>66</v>
      </c>
      <c r="D29" s="73">
        <v>137</v>
      </c>
      <c r="E29" s="74">
        <v>0.51911439841461704</v>
      </c>
      <c r="F29" s="73">
        <v>59</v>
      </c>
      <c r="G29" s="74">
        <v>0.33248427743840586</v>
      </c>
      <c r="H29" s="73">
        <v>10</v>
      </c>
      <c r="I29" s="74">
        <v>0.14882059677059306</v>
      </c>
      <c r="J29" s="73">
        <v>206</v>
      </c>
      <c r="K29" s="84">
        <v>0.40506687536131569</v>
      </c>
    </row>
    <row r="30" spans="1:16">
      <c r="C30" s="72" t="s">
        <v>110</v>
      </c>
      <c r="D30" s="73">
        <v>255</v>
      </c>
      <c r="E30" s="74">
        <v>0.5305514406032058</v>
      </c>
      <c r="F30" s="73">
        <v>100</v>
      </c>
      <c r="G30" s="74">
        <v>0.34893661566376466</v>
      </c>
      <c r="H30" s="73">
        <v>20</v>
      </c>
      <c r="I30" s="74">
        <v>0.20954256857280557</v>
      </c>
      <c r="J30" s="73">
        <v>375</v>
      </c>
      <c r="K30" s="84">
        <v>0.43470045660935963</v>
      </c>
    </row>
    <row r="31" spans="1:16">
      <c r="A31" s="75" t="s">
        <v>83</v>
      </c>
      <c r="B31" s="75" t="s">
        <v>84</v>
      </c>
      <c r="C31" s="72" t="s">
        <v>70</v>
      </c>
      <c r="D31" s="73">
        <v>12934</v>
      </c>
      <c r="E31" s="74">
        <v>59.680418602719627</v>
      </c>
      <c r="F31" s="73">
        <v>8677</v>
      </c>
      <c r="G31" s="74">
        <v>79.508489641080146</v>
      </c>
      <c r="H31" s="73">
        <v>2327</v>
      </c>
      <c r="I31" s="74">
        <v>82.368765707408585</v>
      </c>
      <c r="J31" s="73">
        <v>23938</v>
      </c>
      <c r="K31" s="84">
        <v>67.601417658604092</v>
      </c>
    </row>
    <row r="32" spans="1:16" ht="15" customHeight="1">
      <c r="B32" s="75" t="s">
        <v>150</v>
      </c>
      <c r="C32" s="72" t="s">
        <v>66</v>
      </c>
      <c r="D32" s="73">
        <v>7305</v>
      </c>
      <c r="E32" s="74">
        <v>27.679785988458232</v>
      </c>
      <c r="F32" s="73">
        <v>9309</v>
      </c>
      <c r="G32" s="74">
        <v>52.459256587696956</v>
      </c>
      <c r="H32" s="73">
        <v>4603</v>
      </c>
      <c r="I32" s="74">
        <v>68.502120693503983</v>
      </c>
      <c r="J32" s="73">
        <v>21217</v>
      </c>
      <c r="K32" s="84">
        <v>41.719921818160365</v>
      </c>
    </row>
    <row r="33" spans="1:17">
      <c r="C33" s="72" t="s">
        <v>110</v>
      </c>
      <c r="D33" s="73">
        <v>20239</v>
      </c>
      <c r="E33" s="74">
        <v>42.109139632816792</v>
      </c>
      <c r="F33" s="73">
        <v>17986</v>
      </c>
      <c r="G33" s="74">
        <v>62.759739693284715</v>
      </c>
      <c r="H33" s="73">
        <v>6930</v>
      </c>
      <c r="I33" s="74">
        <v>72.606500010477134</v>
      </c>
      <c r="J33" s="73">
        <v>45155</v>
      </c>
      <c r="K33" s="84">
        <v>52.343730981855025</v>
      </c>
    </row>
    <row r="34" spans="1:17">
      <c r="A34" s="75" t="s">
        <v>85</v>
      </c>
      <c r="B34" s="75" t="s">
        <v>86</v>
      </c>
      <c r="C34" s="72" t="s">
        <v>70</v>
      </c>
      <c r="D34" s="73">
        <v>4504</v>
      </c>
      <c r="E34" s="74">
        <v>20.782480700993442</v>
      </c>
      <c r="F34" s="73">
        <v>3948</v>
      </c>
      <c r="G34" s="74">
        <v>36.176042077098586</v>
      </c>
      <c r="H34" s="73">
        <v>1645</v>
      </c>
      <c r="I34" s="74">
        <v>58.228027326466318</v>
      </c>
      <c r="J34" s="73">
        <v>10097</v>
      </c>
      <c r="K34" s="84">
        <v>28.514141285776816</v>
      </c>
    </row>
    <row r="35" spans="1:17">
      <c r="B35" s="75" t="s">
        <v>151</v>
      </c>
      <c r="C35" s="72" t="s">
        <v>66</v>
      </c>
      <c r="D35" s="73">
        <v>2576</v>
      </c>
      <c r="E35" s="74">
        <v>9.7608663526719237</v>
      </c>
      <c r="F35" s="73">
        <v>3395</v>
      </c>
      <c r="G35" s="74">
        <v>19.13193426954895</v>
      </c>
      <c r="H35" s="73">
        <v>2194</v>
      </c>
      <c r="I35" s="74">
        <v>32.651238931468114</v>
      </c>
      <c r="J35" s="73">
        <v>8165</v>
      </c>
      <c r="K35" s="84">
        <v>16.055199210316228</v>
      </c>
    </row>
    <row r="36" spans="1:17">
      <c r="C36" s="72" t="s">
        <v>110</v>
      </c>
      <c r="D36" s="73">
        <v>7080</v>
      </c>
      <c r="E36" s="74">
        <v>14.730604703806655</v>
      </c>
      <c r="F36" s="73">
        <v>7343</v>
      </c>
      <c r="G36" s="74">
        <v>25.622415688190241</v>
      </c>
      <c r="H36" s="73">
        <v>3839</v>
      </c>
      <c r="I36" s="74">
        <v>40.221696037550025</v>
      </c>
      <c r="J36" s="73">
        <v>18262</v>
      </c>
      <c r="K36" s="84">
        <v>21.169332636267001</v>
      </c>
      <c r="N36" s="11"/>
      <c r="O36" s="78"/>
      <c r="P36" s="78"/>
      <c r="Q36" s="78"/>
    </row>
    <row r="37" spans="1:17">
      <c r="A37" s="75" t="s">
        <v>87</v>
      </c>
      <c r="B37" s="75" t="s">
        <v>88</v>
      </c>
      <c r="C37" s="72" t="s">
        <v>70</v>
      </c>
      <c r="D37" s="73">
        <v>4655</v>
      </c>
      <c r="E37" s="74">
        <v>21.47922905486778</v>
      </c>
      <c r="F37" s="73">
        <v>2773</v>
      </c>
      <c r="G37" s="74">
        <v>25.409362887485912</v>
      </c>
      <c r="H37" s="73">
        <v>709</v>
      </c>
      <c r="I37" s="74">
        <v>25.096456762592474</v>
      </c>
      <c r="J37" s="73">
        <v>8137</v>
      </c>
      <c r="K37" s="84">
        <v>22.979059883367928</v>
      </c>
      <c r="N37" s="11"/>
      <c r="O37" s="78"/>
      <c r="P37" s="78"/>
      <c r="Q37" s="78"/>
    </row>
    <row r="38" spans="1:17">
      <c r="B38" s="75" t="s">
        <v>152</v>
      </c>
      <c r="C38" s="72" t="s">
        <v>66</v>
      </c>
      <c r="D38" s="73">
        <v>2993</v>
      </c>
      <c r="E38" s="74">
        <v>11.340944485072619</v>
      </c>
      <c r="F38" s="73">
        <v>2823</v>
      </c>
      <c r="G38" s="74">
        <v>15.908527376417284</v>
      </c>
      <c r="H38" s="73">
        <v>1286</v>
      </c>
      <c r="I38" s="74">
        <v>19.138328744698267</v>
      </c>
      <c r="J38" s="73">
        <v>7102</v>
      </c>
      <c r="K38" s="84">
        <v>13.964975479689633</v>
      </c>
    </row>
    <row r="39" spans="1:17">
      <c r="C39" s="72" t="s">
        <v>110</v>
      </c>
      <c r="D39" s="73">
        <v>7648</v>
      </c>
      <c r="E39" s="74">
        <v>15.912382030326736</v>
      </c>
      <c r="F39" s="73">
        <v>5596</v>
      </c>
      <c r="G39" s="74">
        <v>19.526493012544272</v>
      </c>
      <c r="H39" s="73">
        <v>1995</v>
      </c>
      <c r="I39" s="74">
        <v>20.901871215137355</v>
      </c>
      <c r="J39" s="73">
        <v>15239</v>
      </c>
      <c r="K39" s="84">
        <v>17.66506735538675</v>
      </c>
    </row>
    <row r="40" spans="1:17">
      <c r="A40" s="75" t="s">
        <v>89</v>
      </c>
      <c r="B40" s="75" t="s">
        <v>90</v>
      </c>
      <c r="C40" s="72" t="s">
        <v>70</v>
      </c>
      <c r="D40" s="73">
        <v>509</v>
      </c>
      <c r="E40" s="74">
        <v>2.348641802132696</v>
      </c>
      <c r="F40" s="73">
        <v>223</v>
      </c>
      <c r="G40" s="74">
        <v>2.0433782632201076</v>
      </c>
      <c r="H40" s="73">
        <v>51</v>
      </c>
      <c r="I40" s="74">
        <v>1.8052458320059468</v>
      </c>
      <c r="J40" s="73">
        <v>783</v>
      </c>
      <c r="K40" s="84">
        <v>2.2112085398398782</v>
      </c>
    </row>
    <row r="41" spans="1:17">
      <c r="B41" s="75" t="s">
        <v>153</v>
      </c>
      <c r="C41" s="72" t="s">
        <v>66</v>
      </c>
      <c r="D41" s="73">
        <v>466</v>
      </c>
      <c r="E41" s="74">
        <v>1.7657467858482594</v>
      </c>
      <c r="F41" s="73">
        <v>351</v>
      </c>
      <c r="G41" s="74">
        <v>1.9779996844217027</v>
      </c>
      <c r="H41" s="73">
        <v>119</v>
      </c>
      <c r="I41" s="74">
        <v>1.7709651015700574</v>
      </c>
      <c r="J41" s="73">
        <v>936</v>
      </c>
      <c r="K41" s="84">
        <v>1.8404980356222889</v>
      </c>
    </row>
    <row r="42" spans="1:17">
      <c r="C42" s="72" t="s">
        <v>110</v>
      </c>
      <c r="D42" s="73">
        <v>975</v>
      </c>
      <c r="E42" s="74">
        <v>2.0285790376004926</v>
      </c>
      <c r="F42" s="73">
        <v>574</v>
      </c>
      <c r="G42" s="74">
        <v>2.0028961739100093</v>
      </c>
      <c r="H42" s="73">
        <v>170</v>
      </c>
      <c r="I42" s="74">
        <v>1.7811118328688473</v>
      </c>
      <c r="J42" s="73">
        <v>1719</v>
      </c>
      <c r="K42" s="84">
        <v>1.9926668930973046</v>
      </c>
      <c r="L42" s="73"/>
    </row>
    <row r="43" spans="1:17">
      <c r="A43" s="75" t="s">
        <v>91</v>
      </c>
      <c r="B43" s="75" t="s">
        <v>92</v>
      </c>
      <c r="C43" s="72" t="s">
        <v>70</v>
      </c>
      <c r="D43" s="73">
        <v>3324</v>
      </c>
      <c r="E43" s="74">
        <v>15.337692240253597</v>
      </c>
      <c r="F43" s="73">
        <v>1320</v>
      </c>
      <c r="G43" s="74">
        <v>12.095333217267004</v>
      </c>
      <c r="H43" s="73">
        <v>142</v>
      </c>
      <c r="I43" s="74">
        <v>5.0263707479381257</v>
      </c>
      <c r="J43" s="73">
        <v>4786</v>
      </c>
      <c r="K43" s="84">
        <v>13.515765097922932</v>
      </c>
    </row>
    <row r="44" spans="1:17">
      <c r="B44" s="75" t="s">
        <v>154</v>
      </c>
      <c r="C44" s="72" t="s">
        <v>66</v>
      </c>
      <c r="D44" s="73">
        <v>5427</v>
      </c>
      <c r="E44" s="74">
        <v>20.563750658365887</v>
      </c>
      <c r="F44" s="73">
        <v>2679</v>
      </c>
      <c r="G44" s="74">
        <v>15.097040326398124</v>
      </c>
      <c r="H44" s="73">
        <v>362</v>
      </c>
      <c r="I44" s="74">
        <v>5.3873056030954682</v>
      </c>
      <c r="J44" s="73">
        <v>8468</v>
      </c>
      <c r="K44" s="84">
        <v>16.651001459027288</v>
      </c>
    </row>
    <row r="45" spans="1:17">
      <c r="B45" s="75" t="s">
        <v>93</v>
      </c>
      <c r="C45" s="72" t="s">
        <v>110</v>
      </c>
      <c r="D45" s="73">
        <v>8751</v>
      </c>
      <c r="E45" s="74">
        <v>18.207277085171192</v>
      </c>
      <c r="F45" s="73">
        <v>3999</v>
      </c>
      <c r="G45" s="74">
        <v>13.95397526039395</v>
      </c>
      <c r="H45" s="73">
        <v>504</v>
      </c>
      <c r="I45" s="74">
        <v>5.2804727280347006</v>
      </c>
      <c r="J45" s="73">
        <v>13254</v>
      </c>
      <c r="K45" s="84">
        <v>15.364052938401207</v>
      </c>
    </row>
    <row r="46" spans="1:17">
      <c r="A46" s="75" t="s">
        <v>94</v>
      </c>
      <c r="B46" s="75" t="s">
        <v>95</v>
      </c>
      <c r="C46" s="72" t="s">
        <v>70</v>
      </c>
      <c r="D46" s="73">
        <v>2611</v>
      </c>
      <c r="E46" s="74">
        <v>12.047748026264182</v>
      </c>
      <c r="F46" s="73">
        <v>1980</v>
      </c>
      <c r="G46" s="74">
        <v>18.142999825900507</v>
      </c>
      <c r="H46" s="73">
        <v>648</v>
      </c>
      <c r="I46" s="74">
        <v>22.937241159604969</v>
      </c>
      <c r="J46" s="73">
        <v>5239</v>
      </c>
      <c r="K46" s="84">
        <v>14.795046666949069</v>
      </c>
    </row>
    <row r="47" spans="1:17">
      <c r="B47" s="75" t="s">
        <v>155</v>
      </c>
      <c r="C47" s="72" t="s">
        <v>78</v>
      </c>
      <c r="D47" s="73">
        <v>2704</v>
      </c>
      <c r="E47" s="74">
        <v>10.245878345351274</v>
      </c>
      <c r="F47" s="73">
        <v>2255</v>
      </c>
      <c r="G47" s="74">
        <v>12.707661790230597</v>
      </c>
      <c r="H47" s="73">
        <v>1185</v>
      </c>
      <c r="I47" s="74">
        <v>17.635240717315277</v>
      </c>
      <c r="J47" s="73">
        <v>6144</v>
      </c>
      <c r="K47" s="84">
        <v>12.081217874854</v>
      </c>
    </row>
    <row r="48" spans="1:17">
      <c r="C48" s="72" t="s">
        <v>110</v>
      </c>
      <c r="D48" s="73">
        <v>5315</v>
      </c>
      <c r="E48" s="74">
        <v>11.058356497278583</v>
      </c>
      <c r="F48" s="73">
        <v>4235</v>
      </c>
      <c r="G48" s="74">
        <v>14.777465673360433</v>
      </c>
      <c r="H48" s="73">
        <v>1833</v>
      </c>
      <c r="I48" s="74">
        <v>19.20457640969763</v>
      </c>
      <c r="J48" s="73">
        <v>11383</v>
      </c>
      <c r="K48" s="84">
        <v>13.195187460224908</v>
      </c>
    </row>
    <row r="49" spans="1:11">
      <c r="A49" s="75" t="s">
        <v>96</v>
      </c>
      <c r="B49" s="75" t="s">
        <v>97</v>
      </c>
      <c r="C49" s="72" t="s">
        <v>70</v>
      </c>
      <c r="D49" s="73">
        <v>31</v>
      </c>
      <c r="E49" s="74">
        <v>0.14304105278214849</v>
      </c>
      <c r="F49" s="73">
        <v>7</v>
      </c>
      <c r="G49" s="74">
        <v>6.4141918576415935E-2</v>
      </c>
      <c r="H49" s="73">
        <v>0</v>
      </c>
      <c r="I49" s="74">
        <v>0</v>
      </c>
      <c r="J49" s="73">
        <v>38</v>
      </c>
      <c r="K49" s="84">
        <v>0.10731280269976419</v>
      </c>
    </row>
    <row r="50" spans="1:11">
      <c r="B50" s="75" t="s">
        <v>156</v>
      </c>
      <c r="C50" s="72" t="s">
        <v>66</v>
      </c>
      <c r="D50" s="73">
        <v>25</v>
      </c>
      <c r="E50" s="74">
        <v>9.4728904820185589E-2</v>
      </c>
      <c r="F50" s="73">
        <v>8</v>
      </c>
      <c r="G50" s="74">
        <v>4.5082613889953341E-2</v>
      </c>
      <c r="H50" s="73">
        <v>3</v>
      </c>
      <c r="I50" s="74">
        <v>4.4646179031177916E-2</v>
      </c>
      <c r="J50" s="73">
        <v>36</v>
      </c>
      <c r="K50" s="84">
        <v>7.0788385985472643E-2</v>
      </c>
    </row>
    <row r="51" spans="1:11">
      <c r="B51" s="75" t="s">
        <v>98</v>
      </c>
      <c r="C51" s="72" t="s">
        <v>110</v>
      </c>
      <c r="D51" s="73">
        <v>56</v>
      </c>
      <c r="E51" s="74">
        <v>0.11651325754423343</v>
      </c>
      <c r="F51" s="73">
        <v>15</v>
      </c>
      <c r="G51" s="74">
        <v>5.2340492349564699E-2</v>
      </c>
      <c r="H51" s="73">
        <v>3</v>
      </c>
      <c r="I51" s="74">
        <v>3.1431385285920835E-2</v>
      </c>
      <c r="J51" s="73">
        <v>74</v>
      </c>
      <c r="K51" s="84">
        <v>8.5780890104246971E-2</v>
      </c>
    </row>
    <row r="52" spans="1:11">
      <c r="A52" s="75" t="s">
        <v>99</v>
      </c>
      <c r="B52" s="75" t="s">
        <v>100</v>
      </c>
      <c r="C52" s="72" t="s">
        <v>70</v>
      </c>
      <c r="D52" s="73">
        <v>1246</v>
      </c>
      <c r="E52" s="74">
        <v>5.7493274763405484</v>
      </c>
      <c r="F52" s="73">
        <v>922</v>
      </c>
      <c r="G52" s="74">
        <v>8.4484069896364993</v>
      </c>
      <c r="H52" s="73">
        <v>315</v>
      </c>
      <c r="I52" s="74">
        <v>11.150047785919082</v>
      </c>
      <c r="J52" s="73">
        <v>2483</v>
      </c>
      <c r="K52" s="84">
        <v>7.0120444500924863</v>
      </c>
    </row>
    <row r="53" spans="1:11">
      <c r="B53" s="75" t="s">
        <v>157</v>
      </c>
      <c r="C53" s="72" t="s">
        <v>66</v>
      </c>
      <c r="D53" s="73">
        <v>719</v>
      </c>
      <c r="E53" s="74">
        <v>2.7244033026285375</v>
      </c>
      <c r="F53" s="73">
        <v>841</v>
      </c>
      <c r="G53" s="74">
        <v>4.7393097851813444</v>
      </c>
      <c r="H53" s="73">
        <v>448</v>
      </c>
      <c r="I53" s="74">
        <v>6.6671627353225684</v>
      </c>
      <c r="J53" s="73">
        <v>2008</v>
      </c>
      <c r="K53" s="84">
        <v>3.9484188627452523</v>
      </c>
    </row>
    <row r="54" spans="1:11">
      <c r="B54" s="75" t="s">
        <v>101</v>
      </c>
      <c r="C54" s="72" t="s">
        <v>110</v>
      </c>
      <c r="D54" s="73">
        <v>1965</v>
      </c>
      <c r="E54" s="74">
        <v>4.0883669834717624</v>
      </c>
      <c r="F54" s="73">
        <v>1763</v>
      </c>
      <c r="G54" s="74">
        <v>6.1517525341521715</v>
      </c>
      <c r="H54" s="73">
        <v>763</v>
      </c>
      <c r="I54" s="74">
        <v>7.9940489910525327</v>
      </c>
      <c r="J54" s="73">
        <v>4491</v>
      </c>
      <c r="K54" s="84">
        <v>5.2059726683536907</v>
      </c>
    </row>
    <row r="55" spans="1:11">
      <c r="A55" s="75" t="s">
        <v>102</v>
      </c>
      <c r="B55" s="75" t="s">
        <v>103</v>
      </c>
      <c r="C55" s="72" t="s">
        <v>70</v>
      </c>
      <c r="D55" s="73">
        <v>2686</v>
      </c>
      <c r="E55" s="74">
        <v>12.3938150894468</v>
      </c>
      <c r="F55" s="73">
        <v>1966</v>
      </c>
      <c r="G55" s="74">
        <v>18.014715988747675</v>
      </c>
      <c r="H55" s="73">
        <v>843</v>
      </c>
      <c r="I55" s="74">
        <v>29.839651693745353</v>
      </c>
      <c r="J55" s="73">
        <v>5495</v>
      </c>
      <c r="K55" s="84">
        <v>15.517996074610638</v>
      </c>
    </row>
    <row r="56" spans="1:11">
      <c r="B56" s="75" t="s">
        <v>158</v>
      </c>
      <c r="C56" s="72" t="s">
        <v>66</v>
      </c>
      <c r="D56" s="73">
        <v>3179</v>
      </c>
      <c r="E56" s="74">
        <v>12.0457275369348</v>
      </c>
      <c r="F56" s="73">
        <v>4411</v>
      </c>
      <c r="G56" s="74">
        <v>24.857426233573023</v>
      </c>
      <c r="H56" s="73">
        <v>2858</v>
      </c>
      <c r="I56" s="74">
        <v>42.532926557035495</v>
      </c>
      <c r="J56" s="73">
        <v>10448</v>
      </c>
      <c r="K56" s="84">
        <v>20.544362688228286</v>
      </c>
    </row>
    <row r="57" spans="1:11">
      <c r="B57" s="75" t="s">
        <v>104</v>
      </c>
      <c r="C57" s="72" t="s">
        <v>110</v>
      </c>
      <c r="D57" s="73">
        <v>5865</v>
      </c>
      <c r="E57" s="74">
        <v>12.202683133873732</v>
      </c>
      <c r="F57" s="73">
        <v>6377</v>
      </c>
      <c r="G57" s="74">
        <v>22.251687980878273</v>
      </c>
      <c r="H57" s="73">
        <v>3701</v>
      </c>
      <c r="I57" s="74">
        <v>38.775852314397667</v>
      </c>
      <c r="J57" s="73">
        <v>15943</v>
      </c>
      <c r="K57" s="84">
        <v>18.48114501259472</v>
      </c>
    </row>
    <row r="58" spans="1:11">
      <c r="A58" s="75" t="s">
        <v>105</v>
      </c>
      <c r="B58" s="75" t="s">
        <v>106</v>
      </c>
      <c r="C58" s="72" t="s">
        <v>70</v>
      </c>
      <c r="D58" s="73">
        <v>3578</v>
      </c>
      <c r="E58" s="74">
        <v>16.509706027565397</v>
      </c>
      <c r="F58" s="73">
        <v>1890</v>
      </c>
      <c r="G58" s="74">
        <v>17.3183180156323</v>
      </c>
      <c r="H58" s="73">
        <v>482</v>
      </c>
      <c r="I58" s="74">
        <v>17.061342961311105</v>
      </c>
      <c r="J58" s="73">
        <v>5950</v>
      </c>
      <c r="K58" s="84">
        <v>16.80292568588413</v>
      </c>
    </row>
    <row r="59" spans="1:11">
      <c r="B59" s="75" t="s">
        <v>159</v>
      </c>
      <c r="C59" s="72" t="s">
        <v>66</v>
      </c>
      <c r="D59" s="73">
        <v>3262</v>
      </c>
      <c r="E59" s="74">
        <v>12.360227500937816</v>
      </c>
      <c r="F59" s="73">
        <v>2745</v>
      </c>
      <c r="G59" s="74">
        <v>15.46897189099024</v>
      </c>
      <c r="H59" s="73">
        <v>1133</v>
      </c>
      <c r="I59" s="74">
        <v>16.861373614108192</v>
      </c>
      <c r="J59" s="73">
        <v>7140</v>
      </c>
      <c r="K59" s="84">
        <v>14.03969655378541</v>
      </c>
    </row>
    <row r="60" spans="1:11">
      <c r="B60" s="75" t="s">
        <v>107</v>
      </c>
      <c r="C60" s="72" t="s">
        <v>110</v>
      </c>
      <c r="D60" s="75">
        <v>6840</v>
      </c>
      <c r="E60" s="74">
        <v>14.231262171474226</v>
      </c>
      <c r="F60" s="73">
        <v>4635</v>
      </c>
      <c r="G60" s="74">
        <v>16.173212136015493</v>
      </c>
      <c r="H60" s="73">
        <v>1615</v>
      </c>
      <c r="I60" s="74">
        <v>16.92056241225405</v>
      </c>
      <c r="J60" s="73">
        <v>13090</v>
      </c>
      <c r="K60" s="84">
        <v>15.173943938710714</v>
      </c>
    </row>
    <row r="61" spans="1:11">
      <c r="A61" s="75" t="s">
        <v>182</v>
      </c>
      <c r="B61" s="75" t="s">
        <v>183</v>
      </c>
      <c r="C61" s="72" t="s">
        <v>70</v>
      </c>
      <c r="D61" s="75">
        <v>485</v>
      </c>
      <c r="E61" s="74">
        <v>2.2379003419142585</v>
      </c>
      <c r="F61" s="73">
        <v>373</v>
      </c>
      <c r="G61" s="74">
        <v>3.4178479470004488</v>
      </c>
      <c r="H61" s="73">
        <v>130</v>
      </c>
      <c r="I61" s="74">
        <v>4.6016070227602563</v>
      </c>
      <c r="J61" s="73">
        <v>988</v>
      </c>
      <c r="K61" s="84">
        <v>2.7901328701938692</v>
      </c>
    </row>
    <row r="62" spans="1:11">
      <c r="B62" s="75" t="s">
        <v>184</v>
      </c>
      <c r="C62" s="72" t="s">
        <v>66</v>
      </c>
      <c r="D62" s="75">
        <v>352</v>
      </c>
      <c r="E62" s="74">
        <v>1.333782979868213</v>
      </c>
      <c r="F62" s="73">
        <v>454</v>
      </c>
      <c r="G62" s="74">
        <v>2.5584383382548519</v>
      </c>
      <c r="H62" s="73">
        <v>212</v>
      </c>
      <c r="I62" s="74">
        <v>3.1549966515365728</v>
      </c>
      <c r="J62" s="73">
        <v>1018</v>
      </c>
      <c r="K62" s="84">
        <v>2.0017382481447545</v>
      </c>
    </row>
    <row r="63" spans="1:11">
      <c r="C63" s="72" t="s">
        <v>110</v>
      </c>
      <c r="D63" s="75">
        <v>837</v>
      </c>
      <c r="E63" s="74">
        <v>1.741457081509346</v>
      </c>
      <c r="F63" s="73">
        <v>827</v>
      </c>
      <c r="G63" s="74">
        <v>2.8857058115393337</v>
      </c>
      <c r="H63" s="73">
        <v>342</v>
      </c>
      <c r="I63" s="74">
        <v>3.5831779225949751</v>
      </c>
      <c r="J63" s="73">
        <v>2006</v>
      </c>
      <c r="K63" s="84">
        <v>2.3253576425556677</v>
      </c>
    </row>
    <row r="64" spans="1:11">
      <c r="B64" s="79" t="s">
        <v>160</v>
      </c>
      <c r="C64" s="80" t="s">
        <v>70</v>
      </c>
      <c r="D64" s="81">
        <v>56000</v>
      </c>
      <c r="E64" s="82">
        <v>258.39674050968756</v>
      </c>
      <c r="F64" s="81">
        <v>34256</v>
      </c>
      <c r="G64" s="82">
        <v>313.89222325052918</v>
      </c>
      <c r="H64" s="81">
        <v>9647</v>
      </c>
      <c r="I64" s="82">
        <v>341.47463806590918</v>
      </c>
      <c r="J64" s="81">
        <v>99903</v>
      </c>
      <c r="K64" s="86">
        <v>282.12818231880374</v>
      </c>
    </row>
    <row r="65" spans="2:11">
      <c r="B65" s="79" t="s">
        <v>160</v>
      </c>
      <c r="C65" s="80" t="s">
        <v>66</v>
      </c>
      <c r="D65" s="81">
        <v>45313</v>
      </c>
      <c r="E65" s="82">
        <v>171.69803456468279</v>
      </c>
      <c r="F65" s="81">
        <v>40349</v>
      </c>
      <c r="G65" s="82">
        <v>227.37979848071592</v>
      </c>
      <c r="H65" s="81">
        <v>18047</v>
      </c>
      <c r="I65" s="82">
        <v>268.57653099188929</v>
      </c>
      <c r="J65" s="81">
        <v>103709</v>
      </c>
      <c r="K65" s="86">
        <v>203.92757561576065</v>
      </c>
    </row>
    <row r="66" spans="2:11">
      <c r="B66" s="79" t="s">
        <v>160</v>
      </c>
      <c r="C66" s="80" t="s">
        <v>110</v>
      </c>
      <c r="D66" s="81">
        <v>101313</v>
      </c>
      <c r="E66" s="82">
        <v>210.79120824248074</v>
      </c>
      <c r="F66" s="81">
        <v>74605</v>
      </c>
      <c r="G66" s="82">
        <v>260.32416211595165</v>
      </c>
      <c r="H66" s="81">
        <v>27694</v>
      </c>
      <c r="I66" s="82">
        <v>290.15359470276388</v>
      </c>
      <c r="J66" s="81">
        <v>203612</v>
      </c>
      <c r="K66" s="86">
        <v>236.02727832305314</v>
      </c>
    </row>
    <row r="67" spans="2:11">
      <c r="B67" s="75" t="s">
        <v>60</v>
      </c>
      <c r="C67" s="72" t="s">
        <v>61</v>
      </c>
    </row>
    <row r="68" spans="2:11">
      <c r="B68" s="75" t="s">
        <v>62</v>
      </c>
      <c r="C68" s="72" t="s">
        <v>63</v>
      </c>
      <c r="G68" s="75"/>
      <c r="H68" s="75"/>
      <c r="I68" s="75"/>
      <c r="J68" s="75"/>
    </row>
    <row r="69" spans="2:11">
      <c r="B69" s="75" t="s">
        <v>108</v>
      </c>
      <c r="C69" s="72" t="s">
        <v>205</v>
      </c>
      <c r="G69" s="75"/>
      <c r="H69" s="75"/>
      <c r="I69" s="75"/>
      <c r="J69" s="75"/>
    </row>
    <row r="70" spans="2:11">
      <c r="B70" s="75" t="s">
        <v>109</v>
      </c>
      <c r="C70" s="72" t="s">
        <v>206</v>
      </c>
      <c r="G70" s="75"/>
      <c r="H70" s="75"/>
      <c r="I70" s="75"/>
      <c r="J70" s="75"/>
    </row>
    <row r="71" spans="2:11">
      <c r="G71" s="75"/>
      <c r="H71" s="75"/>
      <c r="I71" s="75"/>
      <c r="J71" s="75"/>
    </row>
  </sheetData>
  <mergeCells count="2">
    <mergeCell ref="B1:K2"/>
    <mergeCell ref="A3:K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L52"/>
  <sheetViews>
    <sheetView zoomScale="160" zoomScaleNormal="160"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9.140625" style="111"/>
    <col min="2" max="2" width="38.28515625" style="111" customWidth="1"/>
    <col min="3" max="10" width="9.140625" style="111"/>
    <col min="11" max="11" width="9.140625" style="114"/>
    <col min="12" max="16384" width="9.140625" style="111"/>
  </cols>
  <sheetData>
    <row r="1" spans="1:12" s="112" customFormat="1" ht="24">
      <c r="A1" s="140" t="s">
        <v>177</v>
      </c>
      <c r="B1" s="342" t="s">
        <v>185</v>
      </c>
      <c r="C1" s="342"/>
      <c r="D1" s="342"/>
      <c r="E1" s="342"/>
      <c r="F1" s="342"/>
      <c r="G1" s="342"/>
      <c r="H1" s="342"/>
      <c r="I1" s="342"/>
      <c r="J1" s="342"/>
      <c r="K1" s="113"/>
    </row>
    <row r="2" spans="1:12">
      <c r="A2" s="141"/>
      <c r="B2" s="343"/>
      <c r="C2" s="343"/>
      <c r="D2" s="343"/>
      <c r="E2" s="343"/>
      <c r="F2" s="343"/>
      <c r="G2" s="343"/>
      <c r="H2" s="343"/>
      <c r="I2" s="343"/>
      <c r="J2" s="343"/>
    </row>
    <row r="3" spans="1:12">
      <c r="A3" s="344" t="s">
        <v>174</v>
      </c>
      <c r="B3" s="344"/>
      <c r="C3" s="344"/>
      <c r="D3" s="344"/>
      <c r="E3" s="344"/>
      <c r="F3" s="344"/>
      <c r="G3" s="344"/>
      <c r="H3" s="344"/>
      <c r="I3" s="344"/>
      <c r="J3" s="344"/>
    </row>
    <row r="4" spans="1:12" ht="38.25">
      <c r="A4" s="115" t="s">
        <v>22</v>
      </c>
      <c r="B4" s="88" t="s">
        <v>23</v>
      </c>
      <c r="C4" s="116" t="s">
        <v>24</v>
      </c>
      <c r="D4" s="117" t="s">
        <v>25</v>
      </c>
      <c r="E4" s="116" t="s">
        <v>26</v>
      </c>
      <c r="F4" s="117" t="s">
        <v>25</v>
      </c>
      <c r="G4" s="116" t="s">
        <v>27</v>
      </c>
      <c r="H4" s="117" t="s">
        <v>25</v>
      </c>
      <c r="I4" s="116" t="s">
        <v>28</v>
      </c>
      <c r="J4" s="117" t="s">
        <v>25</v>
      </c>
    </row>
    <row r="5" spans="1:12" ht="38.25">
      <c r="A5" s="118" t="s">
        <v>29</v>
      </c>
      <c r="B5" s="104" t="s">
        <v>30</v>
      </c>
      <c r="C5" s="119" t="s">
        <v>31</v>
      </c>
      <c r="D5" s="120" t="s">
        <v>32</v>
      </c>
      <c r="E5" s="119" t="s">
        <v>33</v>
      </c>
      <c r="F5" s="121" t="s">
        <v>32</v>
      </c>
      <c r="G5" s="121" t="s">
        <v>34</v>
      </c>
      <c r="H5" s="121" t="s">
        <v>32</v>
      </c>
      <c r="I5" s="121" t="s">
        <v>35</v>
      </c>
      <c r="J5" s="121" t="s">
        <v>32</v>
      </c>
    </row>
    <row r="6" spans="1:12">
      <c r="A6" s="88" t="s">
        <v>29</v>
      </c>
      <c r="B6" s="88" t="s">
        <v>170</v>
      </c>
      <c r="C6" s="152">
        <v>101313</v>
      </c>
      <c r="D6" s="153">
        <v>210.79120824248074</v>
      </c>
      <c r="E6" s="152">
        <v>74605</v>
      </c>
      <c r="F6" s="153">
        <v>260.32416211595165</v>
      </c>
      <c r="G6" s="152">
        <v>27694</v>
      </c>
      <c r="H6" s="153">
        <v>290.15359470276388</v>
      </c>
      <c r="I6" s="152">
        <v>203612</v>
      </c>
      <c r="J6" s="153">
        <v>236.02727832305314</v>
      </c>
    </row>
    <row r="7" spans="1:12">
      <c r="A7" s="108" t="s">
        <v>6</v>
      </c>
      <c r="B7" s="89" t="s">
        <v>38</v>
      </c>
      <c r="C7" s="71">
        <v>2293</v>
      </c>
      <c r="D7" s="90">
        <v>4.7708017776594147</v>
      </c>
      <c r="E7" s="71">
        <v>2941</v>
      </c>
      <c r="F7" s="91">
        <v>10.262225866671319</v>
      </c>
      <c r="G7" s="71">
        <v>1521</v>
      </c>
      <c r="H7" s="91">
        <v>15.935712339961864</v>
      </c>
      <c r="I7" s="71">
        <v>6755</v>
      </c>
      <c r="J7" s="91">
        <v>7.8304042250565979</v>
      </c>
      <c r="L7" s="122"/>
    </row>
    <row r="8" spans="1:12">
      <c r="A8" s="108"/>
      <c r="B8" s="145" t="s">
        <v>118</v>
      </c>
      <c r="C8" s="71"/>
      <c r="D8" s="90"/>
      <c r="E8" s="92"/>
      <c r="F8" s="90"/>
      <c r="G8" s="92"/>
      <c r="H8" s="90"/>
      <c r="I8" s="92"/>
      <c r="J8" s="90"/>
      <c r="K8" s="123"/>
      <c r="L8" s="122"/>
    </row>
    <row r="9" spans="1:12">
      <c r="A9" s="108" t="s">
        <v>17</v>
      </c>
      <c r="B9" s="89" t="s">
        <v>39</v>
      </c>
      <c r="C9" s="71">
        <v>1336</v>
      </c>
      <c r="D9" s="90">
        <v>2.7796734299838546</v>
      </c>
      <c r="E9" s="71">
        <v>2746</v>
      </c>
      <c r="F9" s="91">
        <v>9.5817994661269772</v>
      </c>
      <c r="G9" s="71">
        <v>2272</v>
      </c>
      <c r="H9" s="91">
        <v>23.804035789870714</v>
      </c>
      <c r="I9" s="71">
        <v>6354</v>
      </c>
      <c r="J9" s="91">
        <v>7.3655645367889893</v>
      </c>
      <c r="L9" s="122"/>
    </row>
    <row r="10" spans="1:12">
      <c r="A10" s="108"/>
      <c r="B10" s="145" t="s">
        <v>121</v>
      </c>
      <c r="C10" s="71"/>
      <c r="D10" s="90"/>
      <c r="E10" s="71"/>
      <c r="F10" s="91"/>
      <c r="G10" s="71"/>
      <c r="H10" s="91"/>
      <c r="I10" s="71"/>
      <c r="J10" s="91"/>
      <c r="L10" s="122"/>
    </row>
    <row r="11" spans="1:12">
      <c r="A11" s="108" t="s">
        <v>11</v>
      </c>
      <c r="B11" s="89" t="s">
        <v>40</v>
      </c>
      <c r="C11" s="71">
        <v>2031</v>
      </c>
      <c r="D11" s="90">
        <v>4.22568617986318</v>
      </c>
      <c r="E11" s="71">
        <v>2570</v>
      </c>
      <c r="F11" s="91">
        <v>8.9676710225587524</v>
      </c>
      <c r="G11" s="71">
        <v>1557</v>
      </c>
      <c r="H11" s="91">
        <v>16.312888963392915</v>
      </c>
      <c r="I11" s="71">
        <v>6158</v>
      </c>
      <c r="J11" s="91">
        <v>7.1383610981344976</v>
      </c>
      <c r="L11" s="122"/>
    </row>
    <row r="12" spans="1:12">
      <c r="A12" s="109"/>
      <c r="B12" s="109" t="s">
        <v>122</v>
      </c>
      <c r="C12" s="93"/>
      <c r="D12" s="90"/>
      <c r="E12" s="71"/>
      <c r="F12" s="91"/>
      <c r="G12" s="71"/>
      <c r="H12" s="91"/>
      <c r="I12" s="71"/>
      <c r="J12" s="91"/>
      <c r="L12" s="122"/>
    </row>
    <row r="13" spans="1:12">
      <c r="A13" s="108" t="s">
        <v>112</v>
      </c>
      <c r="B13" s="89" t="s">
        <v>123</v>
      </c>
      <c r="C13" s="71">
        <v>1289</v>
      </c>
      <c r="D13" s="90">
        <v>2.6818855174020872</v>
      </c>
      <c r="E13" s="71">
        <v>2398</v>
      </c>
      <c r="F13" s="91">
        <v>8.3675000436170777</v>
      </c>
      <c r="G13" s="71">
        <v>1452</v>
      </c>
      <c r="H13" s="91">
        <v>15.212790478385685</v>
      </c>
      <c r="I13" s="71">
        <v>5139</v>
      </c>
      <c r="J13" s="91">
        <v>5.9571350573746642</v>
      </c>
      <c r="L13" s="122"/>
    </row>
    <row r="14" spans="1:12">
      <c r="A14" s="108"/>
      <c r="B14" s="145" t="s">
        <v>196</v>
      </c>
      <c r="C14" s="71"/>
      <c r="D14" s="90"/>
      <c r="E14" s="71"/>
      <c r="F14" s="91"/>
      <c r="G14" s="71"/>
      <c r="H14" s="91"/>
      <c r="I14" s="71"/>
      <c r="J14" s="91"/>
      <c r="L14" s="122"/>
    </row>
    <row r="15" spans="1:12">
      <c r="A15" s="108" t="s">
        <v>7</v>
      </c>
      <c r="B15" s="89" t="s">
        <v>41</v>
      </c>
      <c r="C15" s="71">
        <v>2476</v>
      </c>
      <c r="D15" s="90">
        <v>5.151550458562892</v>
      </c>
      <c r="E15" s="71">
        <v>1924</v>
      </c>
      <c r="F15" s="91">
        <v>6.7135404853708325</v>
      </c>
      <c r="G15" s="71">
        <v>652</v>
      </c>
      <c r="H15" s="91">
        <v>6.8310877354734618</v>
      </c>
      <c r="I15" s="71">
        <v>5052</v>
      </c>
      <c r="J15" s="91">
        <v>5.8562845514412931</v>
      </c>
      <c r="L15" s="122"/>
    </row>
    <row r="16" spans="1:12">
      <c r="A16" s="108"/>
      <c r="B16" s="145" t="s">
        <v>120</v>
      </c>
      <c r="C16" s="71"/>
      <c r="D16" s="90"/>
      <c r="E16" s="71"/>
      <c r="F16" s="91"/>
      <c r="G16" s="71"/>
      <c r="H16" s="91"/>
      <c r="I16" s="71"/>
      <c r="J16" s="91"/>
      <c r="L16" s="122"/>
    </row>
    <row r="17" spans="1:12">
      <c r="A17" s="108" t="s">
        <v>0</v>
      </c>
      <c r="B17" s="89" t="s">
        <v>44</v>
      </c>
      <c r="C17" s="71">
        <v>1542</v>
      </c>
      <c r="D17" s="90">
        <v>3.208275770235856</v>
      </c>
      <c r="E17" s="71">
        <v>2123</v>
      </c>
      <c r="F17" s="91">
        <v>7.407924350541724</v>
      </c>
      <c r="G17" s="71">
        <v>1159</v>
      </c>
      <c r="H17" s="91">
        <v>12.142991848794082</v>
      </c>
      <c r="I17" s="71">
        <v>4824</v>
      </c>
      <c r="J17" s="91">
        <v>5.5919866738228023</v>
      </c>
      <c r="L17" s="122"/>
    </row>
    <row r="18" spans="1:12">
      <c r="A18" s="108"/>
      <c r="B18" s="145" t="s">
        <v>135</v>
      </c>
      <c r="C18" s="71"/>
      <c r="D18" s="90"/>
      <c r="E18" s="71"/>
      <c r="F18" s="91"/>
      <c r="G18" s="71"/>
      <c r="H18" s="91"/>
      <c r="I18" s="71"/>
      <c r="J18" s="91"/>
      <c r="L18" s="122"/>
    </row>
    <row r="19" spans="1:12">
      <c r="A19" s="108" t="s">
        <v>128</v>
      </c>
      <c r="B19" s="89" t="s">
        <v>129</v>
      </c>
      <c r="C19" s="71">
        <v>1605</v>
      </c>
      <c r="D19" s="90">
        <v>3.3393531849731186</v>
      </c>
      <c r="E19" s="71">
        <v>1643</v>
      </c>
      <c r="F19" s="91">
        <v>5.7330285953556537</v>
      </c>
      <c r="G19" s="71">
        <v>1033</v>
      </c>
      <c r="H19" s="91">
        <v>10.822873666785407</v>
      </c>
      <c r="I19" s="71">
        <v>4281</v>
      </c>
      <c r="J19" s="91">
        <v>4.9625404126524497</v>
      </c>
      <c r="L19" s="122"/>
    </row>
    <row r="20" spans="1:12">
      <c r="A20" s="108"/>
      <c r="B20" s="109" t="s">
        <v>189</v>
      </c>
      <c r="C20" s="93"/>
      <c r="D20" s="90"/>
      <c r="E20" s="71"/>
      <c r="F20" s="91"/>
      <c r="G20" s="71"/>
      <c r="H20" s="91"/>
      <c r="I20" s="71"/>
      <c r="J20" s="91"/>
      <c r="L20" s="122"/>
    </row>
    <row r="21" spans="1:12">
      <c r="A21" s="108" t="s">
        <v>186</v>
      </c>
      <c r="B21" s="146" t="s">
        <v>190</v>
      </c>
      <c r="C21" s="71">
        <v>1644</v>
      </c>
      <c r="D21" s="90">
        <v>3.4204963464771385</v>
      </c>
      <c r="E21" s="71">
        <v>1616</v>
      </c>
      <c r="F21" s="91">
        <v>5.6388157091264368</v>
      </c>
      <c r="G21" s="125">
        <v>830</v>
      </c>
      <c r="H21" s="91">
        <v>8.6960165957714306</v>
      </c>
      <c r="I21" s="71">
        <v>4090</v>
      </c>
      <c r="J21" s="91">
        <v>4.741132980086082</v>
      </c>
      <c r="L21" s="122"/>
    </row>
    <row r="22" spans="1:12">
      <c r="A22" s="108"/>
      <c r="B22" s="147" t="s">
        <v>188</v>
      </c>
      <c r="C22" s="71"/>
      <c r="D22" s="90"/>
      <c r="E22" s="71"/>
      <c r="F22" s="91"/>
      <c r="G22" s="71"/>
      <c r="H22" s="91"/>
      <c r="I22" s="71"/>
      <c r="J22" s="94"/>
      <c r="L22" s="122"/>
    </row>
    <row r="23" spans="1:12">
      <c r="A23" s="108" t="s">
        <v>1</v>
      </c>
      <c r="B23" s="103" t="s">
        <v>46</v>
      </c>
      <c r="C23" s="71">
        <v>2459</v>
      </c>
      <c r="D23" s="90">
        <v>5.1161803625226785</v>
      </c>
      <c r="E23" s="71">
        <v>1026</v>
      </c>
      <c r="F23" s="91">
        <v>3.5800896767102257</v>
      </c>
      <c r="G23" s="71">
        <v>172</v>
      </c>
      <c r="H23" s="91">
        <v>1.8020660897261278</v>
      </c>
      <c r="I23" s="71">
        <v>3657</v>
      </c>
      <c r="J23" s="91">
        <v>4.2391988528544751</v>
      </c>
      <c r="L23" s="122"/>
    </row>
    <row r="24" spans="1:12">
      <c r="A24" s="108"/>
      <c r="B24" s="145" t="s">
        <v>197</v>
      </c>
      <c r="C24" s="71"/>
      <c r="D24" s="90"/>
      <c r="E24" s="71"/>
      <c r="F24" s="91"/>
      <c r="G24" s="71"/>
      <c r="H24" s="91"/>
      <c r="I24" s="71"/>
      <c r="J24" s="91"/>
      <c r="L24" s="122"/>
    </row>
    <row r="25" spans="1:12">
      <c r="A25" s="108" t="s">
        <v>163</v>
      </c>
      <c r="B25" s="89" t="s">
        <v>166</v>
      </c>
      <c r="C25" s="71">
        <v>2185</v>
      </c>
      <c r="D25" s="90">
        <v>4.5460976381098224</v>
      </c>
      <c r="E25" s="71">
        <v>1289</v>
      </c>
      <c r="F25" s="91">
        <v>4.4977929759059263</v>
      </c>
      <c r="G25" s="71">
        <v>170</v>
      </c>
      <c r="H25" s="91">
        <v>1.7811118328688473</v>
      </c>
      <c r="I25" s="71">
        <v>3644</v>
      </c>
      <c r="J25" s="91">
        <v>4.2241292370253509</v>
      </c>
      <c r="L25" s="122"/>
    </row>
    <row r="26" spans="1:12">
      <c r="A26" s="108"/>
      <c r="B26" s="109" t="s">
        <v>193</v>
      </c>
      <c r="C26" s="93"/>
      <c r="D26" s="90"/>
      <c r="E26" s="71"/>
      <c r="F26" s="91"/>
      <c r="G26" s="71"/>
      <c r="H26" s="91"/>
      <c r="I26" s="71"/>
      <c r="J26" s="91"/>
      <c r="L26" s="122"/>
    </row>
    <row r="27" spans="1:12">
      <c r="A27" s="108" t="s">
        <v>162</v>
      </c>
      <c r="B27" s="89" t="s">
        <v>165</v>
      </c>
      <c r="C27" s="71">
        <v>2231</v>
      </c>
      <c r="D27" s="90">
        <v>4.6418049568068707</v>
      </c>
      <c r="E27" s="71">
        <v>1026</v>
      </c>
      <c r="F27" s="91">
        <v>3.5800896767102257</v>
      </c>
      <c r="G27" s="71">
        <v>165</v>
      </c>
      <c r="H27" s="91">
        <v>1.7287261907256459</v>
      </c>
      <c r="I27" s="71">
        <v>3422</v>
      </c>
      <c r="J27" s="91">
        <v>3.9667865667126097</v>
      </c>
    </row>
    <row r="28" spans="1:12">
      <c r="A28" s="108"/>
      <c r="B28" s="109" t="s">
        <v>194</v>
      </c>
      <c r="C28" s="71"/>
      <c r="D28" s="90"/>
      <c r="E28" s="71"/>
      <c r="F28" s="91"/>
      <c r="G28" s="71"/>
      <c r="H28" s="91"/>
      <c r="I28" s="71"/>
      <c r="J28" s="91"/>
    </row>
    <row r="29" spans="1:12">
      <c r="A29" s="108" t="s">
        <v>8</v>
      </c>
      <c r="B29" s="89" t="s">
        <v>43</v>
      </c>
      <c r="C29" s="71">
        <v>2161</v>
      </c>
      <c r="D29" s="90">
        <v>4.4961633848765787</v>
      </c>
      <c r="E29" s="71">
        <v>1137</v>
      </c>
      <c r="F29" s="91">
        <v>3.9674093200970044</v>
      </c>
      <c r="G29" s="71">
        <v>119</v>
      </c>
      <c r="H29" s="91">
        <v>1.246778283008193</v>
      </c>
      <c r="I29" s="71">
        <v>3417</v>
      </c>
      <c r="J29" s="91">
        <v>3.9609905606244848</v>
      </c>
    </row>
    <row r="30" spans="1:12">
      <c r="A30" s="109"/>
      <c r="B30" s="109" t="s">
        <v>124</v>
      </c>
      <c r="C30" s="71"/>
      <c r="D30" s="90"/>
      <c r="E30" s="71"/>
      <c r="F30" s="91"/>
      <c r="G30" s="71"/>
      <c r="H30" s="91"/>
      <c r="I30" s="71"/>
      <c r="J30" s="91"/>
    </row>
    <row r="31" spans="1:12">
      <c r="A31" s="108" t="s">
        <v>9</v>
      </c>
      <c r="B31" s="89" t="s">
        <v>42</v>
      </c>
      <c r="C31" s="71">
        <v>1918</v>
      </c>
      <c r="D31" s="90">
        <v>3.9905790708899946</v>
      </c>
      <c r="E31" s="71">
        <v>939</v>
      </c>
      <c r="F31" s="91">
        <v>3.2765148210827504</v>
      </c>
      <c r="G31" s="71">
        <v>151</v>
      </c>
      <c r="H31" s="91">
        <v>1.5820463927246819</v>
      </c>
      <c r="I31" s="71">
        <v>3008</v>
      </c>
      <c r="J31" s="91">
        <v>3.4868772626158768</v>
      </c>
    </row>
    <row r="32" spans="1:12">
      <c r="A32" s="108"/>
      <c r="B32" s="145" t="s">
        <v>195</v>
      </c>
      <c r="C32" s="71"/>
      <c r="D32" s="90"/>
      <c r="E32" s="71"/>
      <c r="F32" s="91"/>
      <c r="G32" s="71"/>
      <c r="H32" s="91"/>
      <c r="I32" s="71"/>
      <c r="J32" s="91"/>
    </row>
    <row r="33" spans="1:10">
      <c r="A33" s="108" t="s">
        <v>187</v>
      </c>
      <c r="B33" s="146" t="s">
        <v>191</v>
      </c>
      <c r="C33" s="71">
        <v>1191</v>
      </c>
      <c r="D33" s="90">
        <v>2.4779873166996786</v>
      </c>
      <c r="E33" s="71">
        <v>1145</v>
      </c>
      <c r="F33" s="91">
        <v>3.9953242493501055</v>
      </c>
      <c r="G33" s="71">
        <v>485</v>
      </c>
      <c r="H33" s="91">
        <v>5.081407287890535</v>
      </c>
      <c r="I33" s="71">
        <v>2821</v>
      </c>
      <c r="J33" s="91">
        <v>3.2701066349200092</v>
      </c>
    </row>
    <row r="34" spans="1:10">
      <c r="A34" s="108"/>
      <c r="B34" s="147" t="s">
        <v>192</v>
      </c>
      <c r="C34" s="71"/>
      <c r="D34" s="90"/>
      <c r="E34" s="71"/>
      <c r="F34" s="91"/>
      <c r="G34" s="71"/>
      <c r="H34" s="91"/>
      <c r="I34" s="71"/>
      <c r="J34" s="91"/>
    </row>
    <row r="35" spans="1:10">
      <c r="A35" s="108" t="s">
        <v>12</v>
      </c>
      <c r="B35" s="89" t="s">
        <v>45</v>
      </c>
      <c r="C35" s="71">
        <v>1409</v>
      </c>
      <c r="D35" s="90">
        <v>2.9315567835683018</v>
      </c>
      <c r="E35" s="71">
        <v>987</v>
      </c>
      <c r="F35" s="91">
        <v>3.4440043966013572</v>
      </c>
      <c r="G35" s="71">
        <v>310</v>
      </c>
      <c r="H35" s="91">
        <v>3.2479098128784862</v>
      </c>
      <c r="I35" s="71">
        <v>2706</v>
      </c>
      <c r="J35" s="91">
        <v>3.1367984948931391</v>
      </c>
    </row>
    <row r="36" spans="1:10">
      <c r="A36" s="108"/>
      <c r="B36" s="145" t="s">
        <v>198</v>
      </c>
      <c r="C36" s="71"/>
      <c r="D36" s="90"/>
      <c r="E36" s="71"/>
      <c r="F36" s="91"/>
      <c r="G36" s="71"/>
      <c r="H36" s="91"/>
      <c r="I36" s="71"/>
      <c r="J36" s="91"/>
    </row>
    <row r="37" spans="1:10">
      <c r="A37" s="108" t="s">
        <v>113</v>
      </c>
      <c r="B37" s="89" t="s">
        <v>131</v>
      </c>
      <c r="C37" s="71">
        <v>1360</v>
      </c>
      <c r="D37" s="90">
        <v>2.8296076832170973</v>
      </c>
      <c r="E37" s="71">
        <v>992</v>
      </c>
      <c r="F37" s="91">
        <v>3.4614512273845457</v>
      </c>
      <c r="G37" s="71">
        <v>340</v>
      </c>
      <c r="H37" s="91">
        <v>3.5622236657376947</v>
      </c>
      <c r="I37" s="71">
        <v>2692</v>
      </c>
      <c r="J37" s="91">
        <v>3.1205696778463894</v>
      </c>
    </row>
    <row r="38" spans="1:10">
      <c r="A38" s="109"/>
      <c r="B38" s="109" t="s">
        <v>199</v>
      </c>
      <c r="C38" s="93"/>
      <c r="D38" s="90"/>
      <c r="E38" s="93"/>
      <c r="F38" s="95"/>
      <c r="G38" s="93"/>
      <c r="H38" s="95"/>
      <c r="I38" s="93"/>
      <c r="J38" s="95"/>
    </row>
    <row r="39" spans="1:10">
      <c r="A39" s="108" t="s">
        <v>10</v>
      </c>
      <c r="B39" s="89" t="s">
        <v>126</v>
      </c>
      <c r="C39" s="71">
        <v>1312</v>
      </c>
      <c r="D39" s="90">
        <v>2.7297391767506118</v>
      </c>
      <c r="E39" s="71">
        <v>1046</v>
      </c>
      <c r="F39" s="91">
        <v>3.6498769998429785</v>
      </c>
      <c r="G39" s="71">
        <v>308</v>
      </c>
      <c r="H39" s="91">
        <v>3.2269555560212058</v>
      </c>
      <c r="I39" s="71">
        <v>2666</v>
      </c>
      <c r="J39" s="91">
        <v>3.0904304461881407</v>
      </c>
    </row>
    <row r="40" spans="1:10">
      <c r="A40" s="108"/>
      <c r="B40" s="145" t="s">
        <v>200</v>
      </c>
      <c r="C40" s="71"/>
      <c r="D40" s="90"/>
      <c r="E40" s="71"/>
      <c r="F40" s="91"/>
      <c r="G40" s="71"/>
      <c r="H40" s="91"/>
      <c r="I40" s="71"/>
      <c r="J40" s="91"/>
    </row>
    <row r="41" spans="1:10">
      <c r="A41" s="108" t="s">
        <v>16</v>
      </c>
      <c r="B41" s="89" t="s">
        <v>49</v>
      </c>
      <c r="C41" s="71">
        <v>972</v>
      </c>
      <c r="D41" s="90">
        <v>2.0223372559463373</v>
      </c>
      <c r="E41" s="71">
        <v>1048</v>
      </c>
      <c r="F41" s="91">
        <v>3.656855732156254</v>
      </c>
      <c r="G41" s="71">
        <v>448</v>
      </c>
      <c r="H41" s="91">
        <v>4.6937535360308447</v>
      </c>
      <c r="I41" s="71">
        <v>2468</v>
      </c>
      <c r="J41" s="91">
        <v>2.8609086050983987</v>
      </c>
    </row>
    <row r="42" spans="1:10">
      <c r="A42" s="109"/>
      <c r="B42" s="109" t="s">
        <v>201</v>
      </c>
      <c r="C42" s="71"/>
      <c r="D42" s="90"/>
      <c r="E42" s="71"/>
      <c r="F42" s="91"/>
      <c r="G42" s="71"/>
      <c r="H42" s="91"/>
      <c r="I42" s="71"/>
      <c r="J42" s="91"/>
    </row>
    <row r="43" spans="1:10">
      <c r="A43" s="108" t="s">
        <v>161</v>
      </c>
      <c r="B43" s="89" t="s">
        <v>164</v>
      </c>
      <c r="C43" s="71">
        <v>1547</v>
      </c>
      <c r="D43" s="90">
        <v>3.2186787396594485</v>
      </c>
      <c r="E43" s="71">
        <v>527</v>
      </c>
      <c r="F43" s="91">
        <v>1.8388959645480398</v>
      </c>
      <c r="G43" s="71">
        <v>62</v>
      </c>
      <c r="H43" s="91">
        <v>0.64958196257569722</v>
      </c>
      <c r="I43" s="71">
        <v>2136</v>
      </c>
      <c r="J43" s="91">
        <v>2.4760538008469126</v>
      </c>
    </row>
    <row r="44" spans="1:10">
      <c r="A44" s="108"/>
      <c r="B44" s="109" t="s">
        <v>210</v>
      </c>
      <c r="C44" s="71"/>
      <c r="D44" s="90"/>
      <c r="E44" s="71"/>
      <c r="F44" s="96"/>
      <c r="G44" s="71"/>
      <c r="H44" s="91"/>
      <c r="I44" s="71"/>
      <c r="J44" s="91"/>
    </row>
    <row r="45" spans="1:10">
      <c r="A45" s="108" t="s">
        <v>2</v>
      </c>
      <c r="B45" s="89" t="s">
        <v>130</v>
      </c>
      <c r="C45" s="71">
        <v>1518</v>
      </c>
      <c r="D45" s="90">
        <v>3.1583415170026132</v>
      </c>
      <c r="E45" s="71">
        <v>553</v>
      </c>
      <c r="F45" s="91">
        <v>1.9296194846206187</v>
      </c>
      <c r="G45" s="71">
        <v>62</v>
      </c>
      <c r="H45" s="91">
        <v>0.64958196257569722</v>
      </c>
      <c r="I45" s="71">
        <v>2133</v>
      </c>
      <c r="J45" s="91">
        <v>2.4725761971940377</v>
      </c>
    </row>
    <row r="46" spans="1:10">
      <c r="A46" s="97"/>
      <c r="B46" s="104" t="s">
        <v>211</v>
      </c>
      <c r="C46" s="98"/>
      <c r="D46" s="99"/>
      <c r="E46" s="98"/>
      <c r="F46" s="100"/>
      <c r="G46" s="98"/>
      <c r="H46" s="99"/>
      <c r="I46" s="98"/>
      <c r="J46" s="100"/>
    </row>
    <row r="47" spans="1:10">
      <c r="A47" s="108"/>
      <c r="B47" s="108"/>
      <c r="C47" s="124"/>
      <c r="D47" s="96"/>
      <c r="E47" s="124"/>
      <c r="F47" s="96"/>
      <c r="G47" s="124"/>
      <c r="H47" s="91"/>
      <c r="I47" s="124"/>
      <c r="J47" s="96"/>
    </row>
    <row r="48" spans="1:10">
      <c r="A48" s="108"/>
      <c r="B48" s="345" t="s">
        <v>132</v>
      </c>
      <c r="C48" s="345"/>
      <c r="D48" s="345"/>
      <c r="E48" s="345"/>
      <c r="F48" s="345"/>
      <c r="G48" s="345"/>
      <c r="H48" s="345"/>
      <c r="I48" s="345"/>
      <c r="J48" s="345"/>
    </row>
    <row r="49" spans="1:10">
      <c r="A49" s="108"/>
      <c r="B49" s="346" t="s">
        <v>133</v>
      </c>
      <c r="C49" s="346"/>
      <c r="D49" s="346"/>
      <c r="E49" s="346"/>
      <c r="F49" s="346"/>
      <c r="G49" s="346"/>
      <c r="H49" s="346"/>
      <c r="I49" s="346"/>
      <c r="J49" s="346"/>
    </row>
    <row r="50" spans="1:10">
      <c r="A50" s="345"/>
      <c r="B50" s="345" t="s">
        <v>207</v>
      </c>
      <c r="C50" s="345"/>
      <c r="D50" s="345"/>
      <c r="E50" s="345"/>
      <c r="F50" s="345"/>
      <c r="G50" s="345"/>
      <c r="H50" s="345"/>
      <c r="I50" s="87"/>
      <c r="J50" s="87"/>
    </row>
    <row r="51" spans="1:10">
      <c r="A51" s="345"/>
      <c r="B51" s="345" t="s">
        <v>208</v>
      </c>
      <c r="C51" s="345"/>
      <c r="D51" s="345"/>
      <c r="E51" s="345"/>
      <c r="F51" s="345"/>
      <c r="G51" s="345"/>
      <c r="H51" s="345"/>
      <c r="I51" s="87"/>
      <c r="J51" s="87"/>
    </row>
    <row r="52" spans="1:10">
      <c r="A52" s="345"/>
      <c r="B52" s="345"/>
      <c r="C52" s="345"/>
      <c r="D52" s="345"/>
      <c r="E52" s="345"/>
      <c r="F52" s="345"/>
      <c r="G52" s="345"/>
      <c r="H52" s="345"/>
      <c r="I52" s="87"/>
      <c r="J52" s="87"/>
    </row>
  </sheetData>
  <mergeCells count="8">
    <mergeCell ref="B1:J2"/>
    <mergeCell ref="A3:J3"/>
    <mergeCell ref="B48:J48"/>
    <mergeCell ref="B49:J49"/>
    <mergeCell ref="A50:A52"/>
    <mergeCell ref="B50:H50"/>
    <mergeCell ref="B51:H51"/>
    <mergeCell ref="B52:H5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U53"/>
  <sheetViews>
    <sheetView zoomScale="130" zoomScaleNormal="130" workbookViewId="0">
      <pane ySplit="4" topLeftCell="A5" activePane="bottomLeft" state="frozen"/>
      <selection pane="bottomLeft" activeCell="A5" sqref="A5"/>
    </sheetView>
  </sheetViews>
  <sheetFormatPr defaultRowHeight="15"/>
  <cols>
    <col min="2" max="2" width="33" customWidth="1"/>
    <col min="11" max="13" width="9.140625" style="7"/>
  </cols>
  <sheetData>
    <row r="1" spans="1:21" ht="24">
      <c r="A1" s="142" t="s">
        <v>178</v>
      </c>
      <c r="B1" s="347" t="s">
        <v>202</v>
      </c>
      <c r="C1" s="347"/>
      <c r="D1" s="347"/>
      <c r="E1" s="347"/>
      <c r="F1" s="347"/>
      <c r="G1" s="347"/>
      <c r="H1" s="347"/>
      <c r="I1" s="347"/>
      <c r="J1" s="347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6.5">
      <c r="A2" s="143"/>
      <c r="B2" s="348"/>
      <c r="C2" s="348"/>
      <c r="D2" s="348"/>
      <c r="E2" s="348"/>
      <c r="F2" s="348"/>
      <c r="G2" s="348"/>
      <c r="H2" s="348"/>
      <c r="I2" s="348"/>
      <c r="J2" s="348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s="1" customFormat="1">
      <c r="A3" s="349" t="s">
        <v>36</v>
      </c>
      <c r="B3" s="349"/>
      <c r="C3" s="349"/>
      <c r="D3" s="349"/>
      <c r="E3" s="349"/>
      <c r="F3" s="349"/>
      <c r="G3" s="349"/>
      <c r="H3" s="349"/>
      <c r="I3" s="349"/>
      <c r="J3" s="349"/>
      <c r="K3" s="8"/>
      <c r="L3" s="9"/>
      <c r="M3" s="8"/>
    </row>
    <row r="4" spans="1:21" s="1" customFormat="1" ht="38.25">
      <c r="A4" s="27" t="s">
        <v>22</v>
      </c>
      <c r="B4" s="28" t="s">
        <v>23</v>
      </c>
      <c r="C4" s="29" t="s">
        <v>24</v>
      </c>
      <c r="D4" s="30" t="s">
        <v>25</v>
      </c>
      <c r="E4" s="29" t="s">
        <v>26</v>
      </c>
      <c r="F4" s="30" t="s">
        <v>25</v>
      </c>
      <c r="G4" s="29" t="s">
        <v>27</v>
      </c>
      <c r="H4" s="30" t="s">
        <v>25</v>
      </c>
      <c r="I4" s="29" t="s">
        <v>28</v>
      </c>
      <c r="J4" s="30" t="s">
        <v>25</v>
      </c>
      <c r="K4" s="8"/>
      <c r="L4" s="7"/>
      <c r="M4" s="8"/>
    </row>
    <row r="5" spans="1:21" s="1" customFormat="1" ht="38.25" customHeight="1">
      <c r="A5" s="23" t="s">
        <v>29</v>
      </c>
      <c r="B5" s="24" t="s">
        <v>30</v>
      </c>
      <c r="C5" s="25" t="s">
        <v>31</v>
      </c>
      <c r="D5" s="2" t="s">
        <v>32</v>
      </c>
      <c r="E5" s="25" t="s">
        <v>33</v>
      </c>
      <c r="F5" s="26" t="s">
        <v>32</v>
      </c>
      <c r="G5" s="26" t="s">
        <v>34</v>
      </c>
      <c r="H5" s="26" t="s">
        <v>32</v>
      </c>
      <c r="I5" s="26" t="s">
        <v>35</v>
      </c>
      <c r="J5" s="26" t="s">
        <v>32</v>
      </c>
      <c r="K5" s="8"/>
      <c r="L5" s="7"/>
      <c r="M5" s="8"/>
    </row>
    <row r="6" spans="1:21" s="1" customFormat="1" ht="38.25" customHeight="1">
      <c r="A6" s="31" t="s">
        <v>29</v>
      </c>
      <c r="B6" s="31" t="s">
        <v>134</v>
      </c>
      <c r="C6" s="154">
        <v>56000</v>
      </c>
      <c r="D6" s="155">
        <v>258.39674050968756</v>
      </c>
      <c r="E6" s="154">
        <v>34256</v>
      </c>
      <c r="F6" s="155">
        <v>313.89222325052918</v>
      </c>
      <c r="G6" s="154">
        <v>9647</v>
      </c>
      <c r="H6" s="155">
        <v>341.47463806590918</v>
      </c>
      <c r="I6" s="154">
        <v>99903</v>
      </c>
      <c r="J6" s="155">
        <v>282.12818231880374</v>
      </c>
      <c r="K6" s="8"/>
      <c r="L6" s="7"/>
      <c r="M6" s="8"/>
    </row>
    <row r="7" spans="1:21">
      <c r="A7" s="32" t="s">
        <v>11</v>
      </c>
      <c r="B7" s="4" t="s">
        <v>40</v>
      </c>
      <c r="C7" s="36">
        <v>1295</v>
      </c>
      <c r="D7" s="57">
        <v>5.975424624286525</v>
      </c>
      <c r="E7" s="36">
        <v>1431</v>
      </c>
      <c r="F7" s="56">
        <v>13.112440783264457</v>
      </c>
      <c r="G7" s="36">
        <v>691</v>
      </c>
      <c r="H7" s="56">
        <v>24.459311174825668</v>
      </c>
      <c r="I7" s="36">
        <v>3417</v>
      </c>
      <c r="J7" s="56">
        <v>9.6496801796077438</v>
      </c>
    </row>
    <row r="8" spans="1:21">
      <c r="A8" s="32"/>
      <c r="B8" s="35" t="s">
        <v>122</v>
      </c>
      <c r="C8" s="36"/>
      <c r="D8" s="57"/>
      <c r="E8" s="37"/>
      <c r="F8" s="57"/>
      <c r="G8" s="37"/>
      <c r="H8" s="57"/>
      <c r="I8" s="37"/>
      <c r="J8" s="57"/>
      <c r="K8" s="10"/>
    </row>
    <row r="9" spans="1:21">
      <c r="A9" s="32" t="s">
        <v>6</v>
      </c>
      <c r="B9" s="4" t="s">
        <v>38</v>
      </c>
      <c r="C9" s="36">
        <v>1447</v>
      </c>
      <c r="D9" s="57">
        <v>6.6767872056699629</v>
      </c>
      <c r="E9" s="36">
        <v>1223</v>
      </c>
      <c r="F9" s="56">
        <v>11.206509488422384</v>
      </c>
      <c r="G9" s="36">
        <v>393</v>
      </c>
      <c r="H9" s="56">
        <v>13.911011999575237</v>
      </c>
      <c r="I9" s="36">
        <v>3063</v>
      </c>
      <c r="J9" s="56">
        <v>8.6499767018257305</v>
      </c>
    </row>
    <row r="10" spans="1:21">
      <c r="A10" s="35"/>
      <c r="B10" s="35" t="s">
        <v>118</v>
      </c>
      <c r="C10" s="58"/>
      <c r="D10" s="57"/>
      <c r="E10" s="36"/>
      <c r="F10" s="56"/>
      <c r="G10" s="36"/>
      <c r="H10" s="56"/>
      <c r="I10" s="36"/>
      <c r="J10" s="56"/>
      <c r="L10"/>
      <c r="M10" s="6"/>
    </row>
    <row r="11" spans="1:21">
      <c r="A11" s="101" t="s">
        <v>7</v>
      </c>
      <c r="B11" s="89" t="s">
        <v>41</v>
      </c>
      <c r="C11" s="36">
        <v>1676</v>
      </c>
      <c r="D11" s="57">
        <v>7.7334453052542207</v>
      </c>
      <c r="E11" s="36">
        <v>969</v>
      </c>
      <c r="F11" s="56">
        <v>8.8790741572210052</v>
      </c>
      <c r="G11" s="36">
        <v>260</v>
      </c>
      <c r="H11" s="56">
        <v>9.2032140455205127</v>
      </c>
      <c r="I11" s="36">
        <v>2905</v>
      </c>
      <c r="J11" s="56">
        <v>8.2037813642846054</v>
      </c>
      <c r="L11"/>
      <c r="M11" s="6"/>
    </row>
    <row r="12" spans="1:21">
      <c r="A12" s="101"/>
      <c r="B12" s="145" t="s">
        <v>120</v>
      </c>
      <c r="C12" s="36"/>
      <c r="D12" s="57"/>
      <c r="E12" s="36"/>
      <c r="F12" s="56"/>
      <c r="G12" s="36"/>
      <c r="H12" s="56"/>
      <c r="I12" s="36"/>
      <c r="J12" s="56"/>
      <c r="L12"/>
      <c r="M12" s="6"/>
    </row>
    <row r="13" spans="1:21">
      <c r="A13" s="101" t="s">
        <v>112</v>
      </c>
      <c r="B13" s="89" t="s">
        <v>123</v>
      </c>
      <c r="C13" s="36">
        <v>843</v>
      </c>
      <c r="D13" s="57">
        <v>3.8897937901726181</v>
      </c>
      <c r="E13" s="36">
        <v>1082</v>
      </c>
      <c r="F13" s="56">
        <v>9.9145079856688625</v>
      </c>
      <c r="G13" s="36">
        <v>453</v>
      </c>
      <c r="H13" s="56">
        <v>16.034830625464586</v>
      </c>
      <c r="I13" s="36">
        <v>2378</v>
      </c>
      <c r="J13" s="56">
        <v>6.715522232106296</v>
      </c>
      <c r="L13"/>
      <c r="M13" s="6"/>
    </row>
    <row r="14" spans="1:21">
      <c r="A14" s="101"/>
      <c r="B14" s="145" t="s">
        <v>196</v>
      </c>
      <c r="C14" s="36"/>
      <c r="D14" s="57"/>
      <c r="E14" s="36"/>
      <c r="F14" s="56"/>
      <c r="G14" s="36"/>
      <c r="H14" s="56"/>
      <c r="I14" s="36"/>
      <c r="J14" s="56"/>
      <c r="L14"/>
      <c r="M14" s="6"/>
    </row>
    <row r="15" spans="1:21">
      <c r="A15" s="101" t="s">
        <v>0</v>
      </c>
      <c r="B15" s="89" t="s">
        <v>44</v>
      </c>
      <c r="C15" s="36">
        <v>902</v>
      </c>
      <c r="D15" s="57">
        <v>4.1620332132096109</v>
      </c>
      <c r="E15" s="36">
        <v>928</v>
      </c>
      <c r="F15" s="56">
        <v>8.503385776987713</v>
      </c>
      <c r="G15" s="36">
        <v>407</v>
      </c>
      <c r="H15" s="56">
        <v>14.406569678949417</v>
      </c>
      <c r="I15" s="36">
        <v>2237</v>
      </c>
      <c r="J15" s="56">
        <v>6.3173352536676974</v>
      </c>
      <c r="L15"/>
      <c r="M15" s="6"/>
    </row>
    <row r="16" spans="1:21">
      <c r="A16" s="101"/>
      <c r="B16" s="145" t="s">
        <v>135</v>
      </c>
      <c r="C16" s="36"/>
      <c r="D16" s="57"/>
      <c r="E16" s="36"/>
      <c r="F16" s="56"/>
      <c r="G16" s="36"/>
      <c r="H16" s="56"/>
      <c r="I16" s="36"/>
      <c r="J16" s="56"/>
      <c r="L16"/>
      <c r="M16" s="6"/>
    </row>
    <row r="17" spans="1:13">
      <c r="A17" s="32" t="s">
        <v>1</v>
      </c>
      <c r="B17" s="4" t="s">
        <v>46</v>
      </c>
      <c r="C17" s="36">
        <v>1519</v>
      </c>
      <c r="D17" s="57">
        <v>7.0090115863252755</v>
      </c>
      <c r="E17" s="36">
        <v>628</v>
      </c>
      <c r="F17" s="56">
        <v>5.7544464094270298</v>
      </c>
      <c r="G17" s="36">
        <v>81</v>
      </c>
      <c r="H17" s="56">
        <v>2.8671551449506212</v>
      </c>
      <c r="I17" s="36">
        <v>2228</v>
      </c>
      <c r="J17" s="56">
        <v>6.2919190635545954</v>
      </c>
      <c r="L17"/>
      <c r="M17" s="6"/>
    </row>
    <row r="18" spans="1:13">
      <c r="A18" s="32"/>
      <c r="B18" s="35" t="s">
        <v>197</v>
      </c>
      <c r="C18" s="36"/>
      <c r="D18" s="57"/>
      <c r="E18" s="36"/>
      <c r="F18" s="56"/>
      <c r="G18" s="36"/>
      <c r="H18" s="56"/>
      <c r="I18" s="36"/>
      <c r="J18" s="56"/>
      <c r="L18"/>
      <c r="M18" s="6"/>
    </row>
    <row r="19" spans="1:13">
      <c r="A19" s="32" t="s">
        <v>186</v>
      </c>
      <c r="B19" s="4" t="s">
        <v>190</v>
      </c>
      <c r="C19" s="36">
        <v>1050</v>
      </c>
      <c r="D19" s="57">
        <v>4.8449388845566421</v>
      </c>
      <c r="E19" s="36">
        <v>816</v>
      </c>
      <c r="F19" s="56">
        <v>7.4771150797650572</v>
      </c>
      <c r="G19" s="36">
        <v>350</v>
      </c>
      <c r="H19" s="56">
        <v>12.388941984354537</v>
      </c>
      <c r="I19" s="36">
        <v>2216</v>
      </c>
      <c r="J19" s="56">
        <v>6.2580308100704594</v>
      </c>
      <c r="L19"/>
      <c r="M19" s="6"/>
    </row>
    <row r="20" spans="1:13">
      <c r="A20" s="32"/>
      <c r="B20" s="35" t="s">
        <v>188</v>
      </c>
      <c r="C20" s="58"/>
      <c r="D20" s="57"/>
      <c r="E20" s="36"/>
      <c r="F20" s="56"/>
      <c r="G20" s="36"/>
      <c r="H20" s="56"/>
      <c r="I20" s="36"/>
      <c r="J20" s="56"/>
      <c r="L20"/>
      <c r="M20" s="6"/>
    </row>
    <row r="21" spans="1:13">
      <c r="A21" s="32" t="s">
        <v>8</v>
      </c>
      <c r="B21" s="4" t="s">
        <v>43</v>
      </c>
      <c r="C21" s="36">
        <v>1427</v>
      </c>
      <c r="D21" s="57">
        <v>6.5845026554879311</v>
      </c>
      <c r="E21" s="36">
        <v>661</v>
      </c>
      <c r="F21" s="56">
        <v>6.0568297398587045</v>
      </c>
      <c r="G21" s="36">
        <v>71</v>
      </c>
      <c r="H21" s="56">
        <v>2.5131853739690628</v>
      </c>
      <c r="I21" s="36">
        <v>2159</v>
      </c>
      <c r="J21" s="56">
        <v>6.0970616060208132</v>
      </c>
      <c r="L21"/>
      <c r="M21" s="6"/>
    </row>
    <row r="22" spans="1:13">
      <c r="A22" s="32"/>
      <c r="B22" s="35" t="s">
        <v>124</v>
      </c>
      <c r="C22" s="36"/>
      <c r="D22" s="57"/>
      <c r="E22" s="36"/>
      <c r="F22" s="56"/>
      <c r="G22" s="36"/>
      <c r="H22" s="56"/>
      <c r="I22" s="36"/>
      <c r="J22" s="56"/>
      <c r="L22"/>
      <c r="M22" s="6"/>
    </row>
    <row r="23" spans="1:13">
      <c r="A23" s="32" t="s">
        <v>9</v>
      </c>
      <c r="B23" s="61" t="s">
        <v>42</v>
      </c>
      <c r="C23" s="36">
        <v>1396</v>
      </c>
      <c r="D23" s="57">
        <v>6.4414616027057834</v>
      </c>
      <c r="E23" s="36">
        <v>587</v>
      </c>
      <c r="F23" s="56">
        <v>5.3787580291937358</v>
      </c>
      <c r="G23" s="36">
        <v>85</v>
      </c>
      <c r="H23" s="56">
        <v>3.0087430533432444</v>
      </c>
      <c r="I23" s="36">
        <v>2068</v>
      </c>
      <c r="J23" s="56">
        <v>5.8400756837661145</v>
      </c>
      <c r="L23"/>
      <c r="M23" s="6"/>
    </row>
    <row r="24" spans="1:13">
      <c r="A24" s="32"/>
      <c r="B24" s="35" t="s">
        <v>195</v>
      </c>
      <c r="C24" s="36"/>
      <c r="D24" s="57"/>
      <c r="E24" s="36"/>
      <c r="F24" s="56"/>
      <c r="G24" s="36"/>
      <c r="H24" s="56"/>
      <c r="I24" s="36"/>
      <c r="J24" s="56"/>
      <c r="L24"/>
      <c r="M24" s="6"/>
    </row>
    <row r="25" spans="1:13">
      <c r="A25" s="32" t="s">
        <v>128</v>
      </c>
      <c r="B25" s="4" t="s">
        <v>129</v>
      </c>
      <c r="C25" s="36">
        <v>929</v>
      </c>
      <c r="D25" s="57">
        <v>4.2866173559553529</v>
      </c>
      <c r="E25" s="36">
        <v>635</v>
      </c>
      <c r="F25" s="56">
        <v>5.8185883280034449</v>
      </c>
      <c r="G25" s="36">
        <v>263</v>
      </c>
      <c r="H25" s="56">
        <v>9.3094049768149798</v>
      </c>
      <c r="I25" s="36">
        <v>1827</v>
      </c>
      <c r="J25" s="56">
        <v>5.1594865929597153</v>
      </c>
      <c r="L25"/>
      <c r="M25" s="6"/>
    </row>
    <row r="26" spans="1:13">
      <c r="A26" s="32"/>
      <c r="B26" s="35" t="s">
        <v>189</v>
      </c>
      <c r="C26" s="58"/>
      <c r="D26" s="57"/>
      <c r="E26" s="36"/>
      <c r="F26" s="56"/>
      <c r="G26" s="36"/>
      <c r="H26" s="56"/>
      <c r="I26" s="36"/>
      <c r="J26" s="56"/>
      <c r="L26"/>
      <c r="M26" s="6"/>
    </row>
    <row r="27" spans="1:13">
      <c r="A27" s="32" t="s">
        <v>113</v>
      </c>
      <c r="B27" s="4" t="s">
        <v>131</v>
      </c>
      <c r="C27" s="36">
        <v>970</v>
      </c>
      <c r="D27" s="57">
        <v>4.4758006838285169</v>
      </c>
      <c r="E27" s="36">
        <v>557</v>
      </c>
      <c r="F27" s="56">
        <v>5.1038640924376679</v>
      </c>
      <c r="G27" s="36">
        <v>102</v>
      </c>
      <c r="H27" s="56">
        <v>3.6104916640118936</v>
      </c>
      <c r="I27" s="36">
        <v>1629</v>
      </c>
      <c r="J27" s="56">
        <v>4.6003304104714706</v>
      </c>
      <c r="L27"/>
      <c r="M27" s="6"/>
    </row>
    <row r="28" spans="1:13">
      <c r="A28" s="32"/>
      <c r="B28" s="35" t="s">
        <v>199</v>
      </c>
      <c r="C28" s="36"/>
      <c r="D28" s="57"/>
      <c r="E28" s="36"/>
      <c r="F28" s="56"/>
      <c r="G28" s="36"/>
      <c r="H28" s="56"/>
      <c r="I28" s="36"/>
      <c r="J28" s="33"/>
      <c r="L28"/>
      <c r="M28" s="6"/>
    </row>
    <row r="29" spans="1:13">
      <c r="A29" s="32" t="s">
        <v>187</v>
      </c>
      <c r="B29" s="66" t="s">
        <v>191</v>
      </c>
      <c r="C29" s="36">
        <v>787</v>
      </c>
      <c r="D29" s="57">
        <v>3.6313970496629309</v>
      </c>
      <c r="E29" s="36">
        <v>619</v>
      </c>
      <c r="F29" s="56">
        <v>5.6719782284002092</v>
      </c>
      <c r="G29" s="36">
        <v>205</v>
      </c>
      <c r="H29" s="56">
        <v>7.2563803051219429</v>
      </c>
      <c r="I29" s="36">
        <v>1611</v>
      </c>
      <c r="J29" s="56">
        <v>4.5494980302452666</v>
      </c>
      <c r="L29"/>
      <c r="M29" s="6"/>
    </row>
    <row r="30" spans="1:13">
      <c r="A30" s="35"/>
      <c r="B30" s="35" t="s">
        <v>192</v>
      </c>
      <c r="C30" s="36"/>
      <c r="D30" s="57"/>
      <c r="E30" s="36"/>
      <c r="F30" s="56"/>
      <c r="G30" s="36"/>
      <c r="H30" s="56"/>
      <c r="I30" s="36"/>
      <c r="J30" s="56"/>
    </row>
    <row r="31" spans="1:13">
      <c r="A31" s="32" t="s">
        <v>13</v>
      </c>
      <c r="B31" s="66" t="s">
        <v>48</v>
      </c>
      <c r="C31" s="36">
        <v>937</v>
      </c>
      <c r="D31" s="57">
        <v>4.3235311760281654</v>
      </c>
      <c r="E31" s="36">
        <v>514</v>
      </c>
      <c r="F31" s="56">
        <v>4.7098494497539702</v>
      </c>
      <c r="G31" s="36">
        <v>78</v>
      </c>
      <c r="H31" s="56">
        <v>2.7609642136561536</v>
      </c>
      <c r="I31" s="36">
        <v>1529</v>
      </c>
      <c r="J31" s="56">
        <v>4.31792829810367</v>
      </c>
    </row>
    <row r="32" spans="1:13">
      <c r="A32" s="32"/>
      <c r="B32" s="35" t="s">
        <v>212</v>
      </c>
      <c r="C32" s="36"/>
      <c r="D32" s="57"/>
      <c r="E32" s="36"/>
      <c r="F32" s="56"/>
      <c r="G32" s="36"/>
      <c r="H32" s="56"/>
      <c r="I32" s="36"/>
      <c r="J32" s="56"/>
    </row>
    <row r="33" spans="1:21" s="7" customFormat="1">
      <c r="A33" s="102" t="s">
        <v>4</v>
      </c>
      <c r="B33" s="4" t="s">
        <v>50</v>
      </c>
      <c r="C33" s="36">
        <v>791</v>
      </c>
      <c r="D33" s="57">
        <v>3.6498539596993371</v>
      </c>
      <c r="E33" s="36">
        <v>557</v>
      </c>
      <c r="F33" s="56">
        <v>5.1038640924376679</v>
      </c>
      <c r="G33" s="36">
        <v>161</v>
      </c>
      <c r="H33" s="56">
        <v>5.6989133128030867</v>
      </c>
      <c r="I33" s="36">
        <v>1509</v>
      </c>
      <c r="J33" s="56">
        <v>4.2614478756301093</v>
      </c>
      <c r="N33"/>
      <c r="O33"/>
      <c r="P33"/>
      <c r="Q33"/>
      <c r="R33"/>
      <c r="S33"/>
      <c r="T33"/>
      <c r="U33"/>
    </row>
    <row r="34" spans="1:21" s="7" customFormat="1">
      <c r="A34" s="102"/>
      <c r="B34" s="35" t="s">
        <v>51</v>
      </c>
      <c r="C34" s="58"/>
      <c r="D34" s="57"/>
      <c r="E34" s="58"/>
      <c r="F34" s="64"/>
      <c r="G34" s="58"/>
      <c r="H34" s="64"/>
      <c r="I34" s="58"/>
      <c r="J34" s="64"/>
      <c r="N34"/>
      <c r="O34"/>
      <c r="P34"/>
      <c r="Q34"/>
      <c r="R34"/>
      <c r="S34"/>
      <c r="T34"/>
      <c r="U34"/>
    </row>
    <row r="35" spans="1:21" s="7" customFormat="1">
      <c r="A35" s="32" t="s">
        <v>2</v>
      </c>
      <c r="B35" s="105" t="s">
        <v>130</v>
      </c>
      <c r="C35" s="36">
        <v>1012</v>
      </c>
      <c r="D35" s="57">
        <v>4.6695982392107824</v>
      </c>
      <c r="E35" s="36">
        <v>385</v>
      </c>
      <c r="F35" s="56">
        <v>3.5278055217028763</v>
      </c>
      <c r="G35" s="36">
        <v>37</v>
      </c>
      <c r="H35" s="56">
        <v>1.3096881526317652</v>
      </c>
      <c r="I35" s="36">
        <v>1434</v>
      </c>
      <c r="J35" s="56">
        <v>4.049646291354259</v>
      </c>
      <c r="N35"/>
      <c r="O35"/>
      <c r="P35"/>
      <c r="Q35"/>
      <c r="R35"/>
      <c r="S35"/>
      <c r="T35"/>
      <c r="U35"/>
    </row>
    <row r="36" spans="1:21" s="7" customFormat="1">
      <c r="A36" s="32"/>
      <c r="B36" s="148" t="s">
        <v>211</v>
      </c>
      <c r="C36" s="36"/>
      <c r="D36" s="57"/>
      <c r="E36" s="36"/>
      <c r="F36" s="56"/>
      <c r="G36" s="36"/>
      <c r="H36" s="56"/>
      <c r="I36" s="36"/>
      <c r="J36" s="56"/>
      <c r="N36"/>
      <c r="O36"/>
      <c r="P36"/>
      <c r="Q36"/>
      <c r="R36"/>
      <c r="S36"/>
      <c r="T36"/>
      <c r="U36"/>
    </row>
    <row r="37" spans="1:21" s="7" customFormat="1">
      <c r="A37" s="32" t="s">
        <v>17</v>
      </c>
      <c r="B37" s="4" t="s">
        <v>39</v>
      </c>
      <c r="C37" s="36">
        <v>453</v>
      </c>
      <c r="D37" s="57">
        <v>2.0902450616230084</v>
      </c>
      <c r="E37" s="36">
        <v>542</v>
      </c>
      <c r="F37" s="56">
        <v>4.9664171240596335</v>
      </c>
      <c r="G37" s="36">
        <v>394</v>
      </c>
      <c r="H37" s="56">
        <v>13.946408976673393</v>
      </c>
      <c r="I37" s="36">
        <v>1389</v>
      </c>
      <c r="J37" s="56">
        <v>3.9225653407887493</v>
      </c>
      <c r="N37"/>
      <c r="O37"/>
      <c r="P37"/>
      <c r="Q37"/>
      <c r="R37"/>
      <c r="S37"/>
      <c r="T37"/>
      <c r="U37"/>
    </row>
    <row r="38" spans="1:21" s="7" customFormat="1">
      <c r="A38" s="32"/>
      <c r="B38" s="35" t="s">
        <v>121</v>
      </c>
      <c r="C38" s="36"/>
      <c r="D38" s="57"/>
      <c r="E38" s="36"/>
      <c r="F38" s="56"/>
      <c r="G38" s="36"/>
      <c r="H38" s="56"/>
      <c r="I38" s="36"/>
      <c r="J38" s="56"/>
      <c r="N38"/>
      <c r="O38"/>
      <c r="P38"/>
      <c r="Q38"/>
      <c r="R38"/>
      <c r="S38"/>
      <c r="T38"/>
      <c r="U38"/>
    </row>
    <row r="39" spans="1:21" s="7" customFormat="1">
      <c r="A39" s="32" t="s">
        <v>10</v>
      </c>
      <c r="B39" s="61" t="s">
        <v>126</v>
      </c>
      <c r="C39" s="36">
        <v>759</v>
      </c>
      <c r="D39" s="57">
        <v>3.502198679408087</v>
      </c>
      <c r="E39" s="36">
        <v>491</v>
      </c>
      <c r="F39" s="56">
        <v>4.4990974315743175</v>
      </c>
      <c r="G39" s="36">
        <v>123</v>
      </c>
      <c r="H39" s="56">
        <v>4.3538281830731655</v>
      </c>
      <c r="I39" s="36">
        <v>1373</v>
      </c>
      <c r="J39" s="56">
        <v>3.8773810028099009</v>
      </c>
      <c r="N39"/>
      <c r="O39"/>
      <c r="P39"/>
      <c r="Q39"/>
      <c r="R39"/>
      <c r="S39"/>
      <c r="T39"/>
      <c r="U39"/>
    </row>
    <row r="40" spans="1:21" s="7" customFormat="1">
      <c r="A40" s="32"/>
      <c r="B40" s="35" t="s">
        <v>200</v>
      </c>
      <c r="C40" s="36"/>
      <c r="D40" s="57"/>
      <c r="E40" s="36"/>
      <c r="F40" s="63"/>
      <c r="G40" s="36"/>
      <c r="H40" s="56"/>
      <c r="I40" s="36"/>
      <c r="J40" s="56"/>
      <c r="N40"/>
      <c r="O40"/>
      <c r="P40"/>
      <c r="Q40"/>
      <c r="R40"/>
      <c r="S40"/>
      <c r="T40"/>
      <c r="U40"/>
    </row>
    <row r="41" spans="1:21" s="7" customFormat="1">
      <c r="A41" s="32" t="s">
        <v>16</v>
      </c>
      <c r="B41" s="4" t="s">
        <v>49</v>
      </c>
      <c r="C41" s="36">
        <v>603</v>
      </c>
      <c r="D41" s="57">
        <v>2.7823791879882429</v>
      </c>
      <c r="E41" s="36">
        <v>529</v>
      </c>
      <c r="F41" s="56">
        <v>4.8472964181320037</v>
      </c>
      <c r="G41" s="36">
        <v>206</v>
      </c>
      <c r="H41" s="56">
        <v>7.2917772822200986</v>
      </c>
      <c r="I41" s="36">
        <v>1338</v>
      </c>
      <c r="J41" s="56">
        <v>3.7785402634811707</v>
      </c>
      <c r="N41"/>
      <c r="O41"/>
      <c r="P41"/>
      <c r="Q41"/>
      <c r="R41"/>
      <c r="S41"/>
      <c r="T41"/>
      <c r="U41"/>
    </row>
    <row r="42" spans="1:21" s="7" customFormat="1">
      <c r="A42" s="32"/>
      <c r="B42" s="35" t="s">
        <v>201</v>
      </c>
      <c r="C42" s="36"/>
      <c r="D42" s="57"/>
      <c r="E42" s="36"/>
      <c r="F42" s="56"/>
      <c r="G42" s="36"/>
      <c r="H42" s="56"/>
      <c r="I42" s="36"/>
      <c r="J42" s="56"/>
      <c r="N42"/>
      <c r="O42"/>
      <c r="P42"/>
      <c r="Q42"/>
      <c r="R42"/>
      <c r="S42"/>
      <c r="T42"/>
      <c r="U42"/>
    </row>
    <row r="43" spans="1:21" s="7" customFormat="1">
      <c r="A43" s="32" t="s">
        <v>203</v>
      </c>
      <c r="B43" s="146" t="s">
        <v>204</v>
      </c>
      <c r="C43" s="36">
        <v>971</v>
      </c>
      <c r="D43" s="57">
        <v>4.4804149113376184</v>
      </c>
      <c r="E43" s="36">
        <v>305</v>
      </c>
      <c r="F43" s="56">
        <v>2.7947550236866943</v>
      </c>
      <c r="G43" s="36">
        <v>44</v>
      </c>
      <c r="H43" s="56">
        <v>1.557466992318856</v>
      </c>
      <c r="I43" s="36">
        <v>1320</v>
      </c>
      <c r="J43" s="56">
        <v>3.7277078832549666</v>
      </c>
      <c r="N43"/>
      <c r="O43"/>
      <c r="P43"/>
      <c r="Q43"/>
      <c r="R43"/>
      <c r="S43"/>
      <c r="T43"/>
      <c r="U43"/>
    </row>
    <row r="44" spans="1:21" s="7" customFormat="1">
      <c r="A44" s="35"/>
      <c r="B44" s="147" t="s">
        <v>213</v>
      </c>
      <c r="C44" s="36"/>
      <c r="D44" s="57"/>
      <c r="E44" s="36"/>
      <c r="F44" s="56"/>
      <c r="G44" s="36"/>
      <c r="H44" s="56"/>
      <c r="I44" s="36"/>
      <c r="J44" s="56"/>
      <c r="N44"/>
      <c r="O44"/>
      <c r="P44"/>
      <c r="Q44"/>
      <c r="R44"/>
      <c r="S44"/>
      <c r="T44"/>
      <c r="U44"/>
    </row>
    <row r="45" spans="1:21" s="7" customFormat="1" ht="22.5">
      <c r="A45" s="32" t="s">
        <v>162</v>
      </c>
      <c r="B45" s="61" t="s">
        <v>165</v>
      </c>
      <c r="C45" s="36">
        <v>886</v>
      </c>
      <c r="D45" s="57">
        <v>4.0882055730639859</v>
      </c>
      <c r="E45" s="36">
        <v>326</v>
      </c>
      <c r="F45" s="56">
        <v>2.987180779415942</v>
      </c>
      <c r="G45" s="36">
        <v>37</v>
      </c>
      <c r="H45" s="56">
        <v>1.3096881526317652</v>
      </c>
      <c r="I45" s="36">
        <v>1249</v>
      </c>
      <c r="J45" s="56">
        <v>3.5272023834738282</v>
      </c>
      <c r="N45"/>
      <c r="O45"/>
      <c r="P45"/>
      <c r="Q45"/>
      <c r="R45"/>
      <c r="S45"/>
      <c r="T45"/>
      <c r="U45"/>
    </row>
    <row r="46" spans="1:21" s="7" customFormat="1">
      <c r="A46" s="32"/>
      <c r="B46" s="35" t="s">
        <v>194</v>
      </c>
      <c r="C46" s="36"/>
      <c r="D46" s="57"/>
      <c r="E46" s="36"/>
      <c r="F46" s="56"/>
      <c r="G46" s="36"/>
      <c r="H46" s="56"/>
      <c r="I46" s="36"/>
      <c r="J46" s="56"/>
      <c r="N46"/>
      <c r="O46"/>
      <c r="P46"/>
      <c r="Q46"/>
      <c r="R46"/>
      <c r="S46"/>
      <c r="T46"/>
      <c r="U46"/>
    </row>
    <row r="47" spans="1:21" s="7" customFormat="1" ht="15.75" thickBot="1">
      <c r="A47" s="34"/>
      <c r="B47" s="60"/>
      <c r="C47" s="59"/>
      <c r="D47" s="62"/>
      <c r="E47" s="59"/>
      <c r="F47" s="62"/>
      <c r="G47" s="59"/>
      <c r="H47" s="62"/>
      <c r="I47" s="59"/>
      <c r="J47" s="62"/>
      <c r="N47"/>
      <c r="O47"/>
      <c r="P47"/>
      <c r="Q47"/>
      <c r="R47"/>
      <c r="S47"/>
      <c r="T47"/>
      <c r="U47"/>
    </row>
    <row r="48" spans="1:21" s="7" customFormat="1">
      <c r="A48" s="22"/>
      <c r="B48" s="22"/>
      <c r="C48" s="22"/>
      <c r="D48" s="22"/>
      <c r="E48" s="22"/>
      <c r="F48" s="22"/>
      <c r="G48" s="22"/>
      <c r="H48" s="65"/>
      <c r="I48" s="22"/>
      <c r="J48" s="22"/>
      <c r="N48"/>
      <c r="O48"/>
      <c r="P48"/>
      <c r="Q48"/>
      <c r="R48"/>
      <c r="S48"/>
      <c r="T48"/>
      <c r="U48"/>
    </row>
    <row r="49" spans="1:21" s="7" customFormat="1">
      <c r="A49" s="32"/>
      <c r="B49" s="350" t="s">
        <v>132</v>
      </c>
      <c r="C49" s="350"/>
      <c r="D49" s="350"/>
      <c r="E49" s="350"/>
      <c r="F49" s="350"/>
      <c r="G49" s="350"/>
      <c r="H49" s="350"/>
      <c r="I49" s="350"/>
      <c r="J49" s="350"/>
      <c r="N49"/>
      <c r="O49"/>
      <c r="P49"/>
      <c r="Q49"/>
      <c r="R49"/>
      <c r="S49"/>
      <c r="T49"/>
      <c r="U49"/>
    </row>
    <row r="50" spans="1:21" s="7" customFormat="1">
      <c r="A50" s="32"/>
      <c r="B50" s="351" t="s">
        <v>133</v>
      </c>
      <c r="C50" s="351"/>
      <c r="D50" s="351"/>
      <c r="E50" s="351"/>
      <c r="F50" s="351"/>
      <c r="G50" s="351"/>
      <c r="H50" s="351"/>
      <c r="I50" s="351"/>
      <c r="J50" s="351"/>
      <c r="N50"/>
      <c r="O50"/>
      <c r="P50"/>
      <c r="Q50"/>
      <c r="R50"/>
      <c r="S50"/>
      <c r="T50"/>
      <c r="U50"/>
    </row>
    <row r="51" spans="1:21" s="7" customFormat="1">
      <c r="A51" s="352"/>
      <c r="B51" s="350" t="s">
        <v>207</v>
      </c>
      <c r="C51" s="350"/>
      <c r="D51" s="350"/>
      <c r="E51" s="350"/>
      <c r="F51" s="350"/>
      <c r="G51" s="350"/>
      <c r="H51" s="350"/>
      <c r="I51" s="38"/>
      <c r="J51" s="38"/>
      <c r="N51"/>
      <c r="O51"/>
      <c r="P51"/>
      <c r="Q51"/>
      <c r="R51"/>
      <c r="S51"/>
      <c r="T51"/>
      <c r="U51"/>
    </row>
    <row r="52" spans="1:21" s="7" customFormat="1">
      <c r="A52" s="352"/>
      <c r="B52" s="350" t="s">
        <v>208</v>
      </c>
      <c r="C52" s="350"/>
      <c r="D52" s="350"/>
      <c r="E52" s="350"/>
      <c r="F52" s="350"/>
      <c r="G52" s="350"/>
      <c r="H52" s="350"/>
      <c r="I52" s="38"/>
      <c r="J52" s="38"/>
      <c r="N52"/>
      <c r="O52"/>
      <c r="P52"/>
      <c r="Q52"/>
      <c r="R52"/>
      <c r="S52"/>
      <c r="T52"/>
      <c r="U52"/>
    </row>
    <row r="53" spans="1:21" s="7" customFormat="1">
      <c r="A53" s="352"/>
      <c r="B53" s="350"/>
      <c r="C53" s="350"/>
      <c r="D53" s="350"/>
      <c r="E53" s="350"/>
      <c r="F53" s="350"/>
      <c r="G53" s="350"/>
      <c r="H53" s="350"/>
      <c r="I53" s="38"/>
      <c r="J53" s="38"/>
      <c r="N53"/>
      <c r="O53"/>
      <c r="P53"/>
      <c r="Q53"/>
      <c r="R53"/>
      <c r="S53"/>
      <c r="T53"/>
      <c r="U53"/>
    </row>
  </sheetData>
  <mergeCells count="8">
    <mergeCell ref="B1:J2"/>
    <mergeCell ref="A3:J3"/>
    <mergeCell ref="B49:J49"/>
    <mergeCell ref="B50:J50"/>
    <mergeCell ref="A51:A53"/>
    <mergeCell ref="B51:H51"/>
    <mergeCell ref="B52:H52"/>
    <mergeCell ref="B53:H5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T53"/>
  <sheetViews>
    <sheetView zoomScale="130" zoomScaleNormal="130"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9.140625" style="122"/>
    <col min="2" max="2" width="34.28515625" style="122" bestFit="1" customWidth="1"/>
    <col min="3" max="10" width="9.140625" style="122"/>
    <col min="11" max="12" width="9.140625" style="67"/>
    <col min="13" max="16384" width="9.140625" style="122"/>
  </cols>
  <sheetData>
    <row r="1" spans="1:12" ht="24">
      <c r="A1" s="142" t="s">
        <v>179</v>
      </c>
      <c r="B1" s="347" t="s">
        <v>209</v>
      </c>
      <c r="C1" s="347"/>
      <c r="D1" s="347"/>
      <c r="E1" s="347"/>
      <c r="F1" s="347"/>
      <c r="G1" s="347"/>
      <c r="H1" s="347"/>
      <c r="I1" s="347"/>
      <c r="J1" s="347"/>
      <c r="K1" s="122"/>
      <c r="L1" s="122"/>
    </row>
    <row r="2" spans="1:12">
      <c r="A2" s="143"/>
      <c r="B2" s="348"/>
      <c r="C2" s="348"/>
      <c r="D2" s="348"/>
      <c r="E2" s="348"/>
      <c r="F2" s="348"/>
      <c r="G2" s="348"/>
      <c r="H2" s="348"/>
      <c r="I2" s="348"/>
      <c r="J2" s="348"/>
      <c r="K2" s="122"/>
      <c r="L2" s="122"/>
    </row>
    <row r="3" spans="1:12">
      <c r="A3" s="353" t="s">
        <v>175</v>
      </c>
      <c r="B3" s="353"/>
      <c r="C3" s="353"/>
      <c r="D3" s="353"/>
      <c r="E3" s="353"/>
      <c r="F3" s="353"/>
      <c r="G3" s="353"/>
      <c r="H3" s="353"/>
      <c r="I3" s="353"/>
      <c r="J3" s="353"/>
    </row>
    <row r="4" spans="1:12" ht="38.25">
      <c r="A4" s="126" t="s">
        <v>22</v>
      </c>
      <c r="B4" s="127" t="s">
        <v>23</v>
      </c>
      <c r="C4" s="128" t="s">
        <v>24</v>
      </c>
      <c r="D4" s="129" t="s">
        <v>25</v>
      </c>
      <c r="E4" s="128" t="s">
        <v>26</v>
      </c>
      <c r="F4" s="129" t="s">
        <v>25</v>
      </c>
      <c r="G4" s="128" t="s">
        <v>27</v>
      </c>
      <c r="H4" s="129" t="s">
        <v>25</v>
      </c>
      <c r="I4" s="128" t="s">
        <v>28</v>
      </c>
      <c r="J4" s="129" t="s">
        <v>25</v>
      </c>
    </row>
    <row r="5" spans="1:12" ht="38.25">
      <c r="A5" s="130" t="s">
        <v>29</v>
      </c>
      <c r="B5" s="131" t="s">
        <v>30</v>
      </c>
      <c r="C5" s="132" t="s">
        <v>31</v>
      </c>
      <c r="D5" s="133" t="s">
        <v>32</v>
      </c>
      <c r="E5" s="132" t="s">
        <v>33</v>
      </c>
      <c r="F5" s="134" t="s">
        <v>32</v>
      </c>
      <c r="G5" s="134" t="s">
        <v>34</v>
      </c>
      <c r="H5" s="134" t="s">
        <v>32</v>
      </c>
      <c r="I5" s="134" t="s">
        <v>35</v>
      </c>
      <c r="J5" s="134" t="s">
        <v>32</v>
      </c>
    </row>
    <row r="6" spans="1:12">
      <c r="A6" s="31" t="s">
        <v>29</v>
      </c>
      <c r="B6" s="31" t="s">
        <v>134</v>
      </c>
      <c r="C6" s="154">
        <v>45313</v>
      </c>
      <c r="D6" s="155">
        <v>171.69803456468279</v>
      </c>
      <c r="E6" s="154">
        <v>40349</v>
      </c>
      <c r="F6" s="155">
        <v>227.37979848071592</v>
      </c>
      <c r="G6" s="154">
        <v>18047</v>
      </c>
      <c r="H6" s="155">
        <v>268.57653099188929</v>
      </c>
      <c r="I6" s="154">
        <v>103709</v>
      </c>
      <c r="J6" s="155">
        <v>203.92757561576065</v>
      </c>
    </row>
    <row r="7" spans="1:12">
      <c r="A7" s="110" t="s">
        <v>17</v>
      </c>
      <c r="B7" s="4" t="s">
        <v>39</v>
      </c>
      <c r="C7" s="36">
        <v>883</v>
      </c>
      <c r="D7" s="57">
        <v>3.345824918248955</v>
      </c>
      <c r="E7" s="36">
        <v>2204</v>
      </c>
      <c r="F7" s="56">
        <v>12.420260126682145</v>
      </c>
      <c r="G7" s="36">
        <v>1878</v>
      </c>
      <c r="H7" s="56">
        <v>27.948508073517374</v>
      </c>
      <c r="I7" s="36">
        <v>4965</v>
      </c>
      <c r="J7" s="56">
        <v>9.7628982338297696</v>
      </c>
    </row>
    <row r="8" spans="1:12">
      <c r="A8" s="35"/>
      <c r="B8" s="35" t="s">
        <v>121</v>
      </c>
      <c r="C8" s="58"/>
      <c r="D8" s="57"/>
      <c r="E8" s="36"/>
      <c r="F8" s="56"/>
      <c r="G8" s="36"/>
      <c r="H8" s="56"/>
      <c r="I8" s="36"/>
      <c r="J8" s="56"/>
      <c r="K8" s="135"/>
    </row>
    <row r="9" spans="1:12">
      <c r="A9" s="110" t="s">
        <v>6</v>
      </c>
      <c r="B9" s="4" t="s">
        <v>38</v>
      </c>
      <c r="C9" s="36">
        <v>846</v>
      </c>
      <c r="D9" s="57">
        <v>3.2056261391150804</v>
      </c>
      <c r="E9" s="36">
        <v>1718</v>
      </c>
      <c r="F9" s="56">
        <v>9.6814913328674805</v>
      </c>
      <c r="G9" s="36">
        <v>1128</v>
      </c>
      <c r="H9" s="56">
        <v>16.786963315722897</v>
      </c>
      <c r="I9" s="36">
        <v>3692</v>
      </c>
      <c r="J9" s="56">
        <v>7.2597422516212511</v>
      </c>
    </row>
    <row r="10" spans="1:12">
      <c r="A10" s="110"/>
      <c r="B10" s="35" t="s">
        <v>118</v>
      </c>
      <c r="C10" s="36"/>
      <c r="D10" s="57"/>
      <c r="E10" s="37"/>
      <c r="F10" s="57"/>
      <c r="G10" s="37"/>
      <c r="H10" s="57"/>
      <c r="I10" s="37"/>
      <c r="J10" s="57"/>
    </row>
    <row r="11" spans="1:12">
      <c r="A11" s="110" t="s">
        <v>112</v>
      </c>
      <c r="B11" s="4" t="s">
        <v>123</v>
      </c>
      <c r="C11" s="36">
        <v>446</v>
      </c>
      <c r="D11" s="57">
        <v>1.689963661992111</v>
      </c>
      <c r="E11" s="36">
        <v>1316</v>
      </c>
      <c r="F11" s="56">
        <v>7.4160899848973241</v>
      </c>
      <c r="G11" s="36">
        <v>999</v>
      </c>
      <c r="H11" s="56">
        <v>14.867177617382247</v>
      </c>
      <c r="I11" s="36">
        <v>2761</v>
      </c>
      <c r="J11" s="56">
        <v>5.4290759362747218</v>
      </c>
    </row>
    <row r="12" spans="1:12">
      <c r="A12" s="110"/>
      <c r="B12" s="35" t="s">
        <v>196</v>
      </c>
      <c r="C12" s="36"/>
      <c r="D12" s="57"/>
      <c r="E12" s="36"/>
      <c r="F12" s="56"/>
      <c r="G12" s="36"/>
      <c r="H12" s="56"/>
      <c r="I12" s="36"/>
      <c r="J12" s="56"/>
    </row>
    <row r="13" spans="1:12">
      <c r="A13" s="67" t="s">
        <v>11</v>
      </c>
      <c r="B13" s="4" t="s">
        <v>40</v>
      </c>
      <c r="C13" s="36">
        <v>736</v>
      </c>
      <c r="D13" s="57">
        <v>2.7888189579062637</v>
      </c>
      <c r="E13" s="36">
        <v>1139</v>
      </c>
      <c r="F13" s="56">
        <v>6.4186371525821064</v>
      </c>
      <c r="G13" s="36">
        <v>866</v>
      </c>
      <c r="H13" s="56">
        <v>12.887863680333359</v>
      </c>
      <c r="I13" s="36">
        <v>2741</v>
      </c>
      <c r="J13" s="56">
        <v>5.3897490551716816</v>
      </c>
    </row>
    <row r="14" spans="1:12">
      <c r="A14" s="35"/>
      <c r="B14" s="35" t="s">
        <v>122</v>
      </c>
      <c r="C14" s="36"/>
      <c r="D14" s="57"/>
      <c r="E14" s="36"/>
      <c r="F14" s="56"/>
      <c r="G14" s="36"/>
      <c r="H14" s="56"/>
      <c r="I14" s="36"/>
      <c r="J14" s="56"/>
    </row>
    <row r="15" spans="1:12">
      <c r="A15" s="110" t="s">
        <v>0</v>
      </c>
      <c r="B15" s="4" t="s">
        <v>44</v>
      </c>
      <c r="C15" s="36">
        <v>640</v>
      </c>
      <c r="D15" s="57">
        <v>2.4250599633967513</v>
      </c>
      <c r="E15" s="36">
        <v>1195</v>
      </c>
      <c r="F15" s="56">
        <v>6.7342154498117797</v>
      </c>
      <c r="G15" s="36">
        <v>752</v>
      </c>
      <c r="H15" s="56">
        <v>11.191308877148597</v>
      </c>
      <c r="I15" s="36">
        <v>2587</v>
      </c>
      <c r="J15" s="56">
        <v>5.0869320706782704</v>
      </c>
    </row>
    <row r="16" spans="1:12">
      <c r="A16" s="110"/>
      <c r="B16" s="35" t="s">
        <v>135</v>
      </c>
      <c r="C16" s="36"/>
      <c r="D16" s="57"/>
      <c r="E16" s="36"/>
      <c r="F16" s="56"/>
      <c r="G16" s="36"/>
      <c r="H16" s="56"/>
      <c r="I16" s="36"/>
      <c r="J16" s="56"/>
    </row>
    <row r="17" spans="1:12" ht="25.5">
      <c r="A17" s="110" t="s">
        <v>163</v>
      </c>
      <c r="B17" s="105" t="s">
        <v>166</v>
      </c>
      <c r="C17" s="36">
        <v>1414</v>
      </c>
      <c r="D17" s="57">
        <v>5.3578668566296974</v>
      </c>
      <c r="E17" s="36">
        <v>939</v>
      </c>
      <c r="F17" s="56">
        <v>5.2915718053332732</v>
      </c>
      <c r="G17" s="39">
        <v>132</v>
      </c>
      <c r="H17" s="56">
        <v>1.9644318773718283</v>
      </c>
      <c r="I17" s="36">
        <v>2485</v>
      </c>
      <c r="J17" s="56">
        <v>4.8863649770527653</v>
      </c>
      <c r="L17" s="122"/>
    </row>
    <row r="18" spans="1:12">
      <c r="A18" s="110"/>
      <c r="B18" s="148" t="s">
        <v>193</v>
      </c>
      <c r="C18" s="36"/>
      <c r="D18" s="57"/>
      <c r="E18" s="36"/>
      <c r="F18" s="56"/>
      <c r="G18" s="36"/>
      <c r="H18" s="56"/>
      <c r="I18" s="36"/>
      <c r="J18" s="56"/>
      <c r="L18" s="122"/>
    </row>
    <row r="19" spans="1:12">
      <c r="A19" s="110" t="s">
        <v>128</v>
      </c>
      <c r="B19" s="4" t="s">
        <v>137</v>
      </c>
      <c r="C19" s="36">
        <v>676</v>
      </c>
      <c r="D19" s="57">
        <v>2.5614695863378185</v>
      </c>
      <c r="E19" s="36">
        <v>1008</v>
      </c>
      <c r="F19" s="56">
        <v>5.6804093501341208</v>
      </c>
      <c r="G19" s="36">
        <v>770</v>
      </c>
      <c r="H19" s="56">
        <v>11.459185951335664</v>
      </c>
      <c r="I19" s="36">
        <v>2454</v>
      </c>
      <c r="J19" s="56">
        <v>4.8254083113430521</v>
      </c>
      <c r="L19" s="122"/>
    </row>
    <row r="20" spans="1:12">
      <c r="A20" s="110"/>
      <c r="B20" s="35" t="s">
        <v>189</v>
      </c>
      <c r="C20" s="36"/>
      <c r="D20" s="57"/>
      <c r="E20" s="36"/>
      <c r="F20" s="56"/>
      <c r="G20" s="36"/>
      <c r="H20" s="56"/>
      <c r="I20" s="36"/>
      <c r="J20" s="56"/>
    </row>
    <row r="21" spans="1:12" ht="38.25">
      <c r="A21" s="110" t="s">
        <v>162</v>
      </c>
      <c r="B21" s="105" t="s">
        <v>165</v>
      </c>
      <c r="C21" s="36">
        <v>1345</v>
      </c>
      <c r="D21" s="57">
        <v>5.0964150793259853</v>
      </c>
      <c r="E21" s="36">
        <v>700</v>
      </c>
      <c r="F21" s="56">
        <v>3.9447287153709172</v>
      </c>
      <c r="G21" s="36">
        <v>128</v>
      </c>
      <c r="H21" s="56">
        <v>1.9049036386635911</v>
      </c>
      <c r="I21" s="36">
        <v>2173</v>
      </c>
      <c r="J21" s="56">
        <v>4.2728656318453355</v>
      </c>
    </row>
    <row r="22" spans="1:12">
      <c r="A22" s="110"/>
      <c r="B22" s="35" t="s">
        <v>194</v>
      </c>
      <c r="C22" s="36"/>
      <c r="D22" s="57"/>
      <c r="E22" s="36"/>
      <c r="F22" s="56"/>
      <c r="G22" s="36"/>
      <c r="H22" s="56"/>
      <c r="I22" s="36"/>
      <c r="J22" s="56"/>
    </row>
    <row r="23" spans="1:12">
      <c r="A23" s="110" t="s">
        <v>7</v>
      </c>
      <c r="B23" s="4" t="s">
        <v>41</v>
      </c>
      <c r="C23" s="36">
        <v>800</v>
      </c>
      <c r="D23" s="57">
        <v>3.0313249542459388</v>
      </c>
      <c r="E23" s="36">
        <v>955</v>
      </c>
      <c r="F23" s="56">
        <v>5.38173703311318</v>
      </c>
      <c r="G23" s="36">
        <v>392</v>
      </c>
      <c r="H23" s="56">
        <v>5.8337673934072471</v>
      </c>
      <c r="I23" s="36">
        <v>2147</v>
      </c>
      <c r="J23" s="56">
        <v>4.2217406864113824</v>
      </c>
    </row>
    <row r="24" spans="1:12">
      <c r="A24" s="110"/>
      <c r="B24" s="35" t="s">
        <v>120</v>
      </c>
      <c r="C24" s="58"/>
      <c r="D24" s="57"/>
      <c r="E24" s="36"/>
      <c r="F24" s="56"/>
      <c r="G24" s="36"/>
      <c r="H24" s="56"/>
      <c r="I24" s="36"/>
      <c r="J24" s="56"/>
    </row>
    <row r="25" spans="1:12">
      <c r="A25" s="110" t="s">
        <v>186</v>
      </c>
      <c r="B25" s="4" t="s">
        <v>190</v>
      </c>
      <c r="C25" s="36">
        <v>594</v>
      </c>
      <c r="D25" s="57">
        <v>2.2507587785276097</v>
      </c>
      <c r="E25" s="36">
        <v>800</v>
      </c>
      <c r="F25" s="56">
        <v>4.5082613889953338</v>
      </c>
      <c r="G25" s="36">
        <v>480</v>
      </c>
      <c r="H25" s="56">
        <v>7.143388644988466</v>
      </c>
      <c r="I25" s="36">
        <v>1874</v>
      </c>
      <c r="J25" s="56">
        <v>3.6849287593548818</v>
      </c>
    </row>
    <row r="26" spans="1:12">
      <c r="A26" s="35"/>
      <c r="B26" s="35" t="s">
        <v>188</v>
      </c>
      <c r="C26" s="58"/>
      <c r="D26" s="57"/>
      <c r="E26" s="58"/>
      <c r="F26" s="64"/>
      <c r="G26" s="58"/>
      <c r="H26" s="64"/>
      <c r="I26" s="58"/>
      <c r="J26" s="64"/>
    </row>
    <row r="27" spans="1:12">
      <c r="A27" s="110" t="s">
        <v>3</v>
      </c>
      <c r="B27" s="4" t="s">
        <v>136</v>
      </c>
      <c r="C27" s="36">
        <v>1209</v>
      </c>
      <c r="D27" s="57">
        <v>4.5810898371041748</v>
      </c>
      <c r="E27" s="36">
        <v>549</v>
      </c>
      <c r="F27" s="56">
        <v>3.0937943781980479</v>
      </c>
      <c r="G27" s="122">
        <v>94</v>
      </c>
      <c r="H27" s="56">
        <v>1.3989136096435746</v>
      </c>
      <c r="I27" s="36">
        <v>1852</v>
      </c>
      <c r="J27" s="56">
        <v>3.6416691901415374</v>
      </c>
    </row>
    <row r="28" spans="1:12">
      <c r="A28" s="110"/>
      <c r="B28" s="35" t="s">
        <v>214</v>
      </c>
      <c r="C28" s="36"/>
      <c r="D28" s="57"/>
      <c r="E28" s="36"/>
      <c r="F28" s="56"/>
      <c r="G28" s="36"/>
      <c r="H28" s="56"/>
      <c r="I28" s="36"/>
      <c r="J28" s="56"/>
    </row>
    <row r="29" spans="1:12">
      <c r="A29" s="110" t="s">
        <v>12</v>
      </c>
      <c r="B29" s="4" t="s">
        <v>45</v>
      </c>
      <c r="C29" s="36">
        <v>742</v>
      </c>
      <c r="D29" s="57">
        <v>2.8115538950631085</v>
      </c>
      <c r="E29" s="36">
        <v>542</v>
      </c>
      <c r="F29" s="56">
        <v>3.0543470910443387</v>
      </c>
      <c r="G29" s="36">
        <v>203</v>
      </c>
      <c r="H29" s="56">
        <v>3.0210581144430391</v>
      </c>
      <c r="I29" s="36">
        <v>1487</v>
      </c>
      <c r="J29" s="56">
        <v>2.923953610011051</v>
      </c>
    </row>
    <row r="30" spans="1:12">
      <c r="A30" s="110"/>
      <c r="B30" s="35" t="s">
        <v>125</v>
      </c>
      <c r="C30" s="58"/>
      <c r="D30" s="57"/>
      <c r="E30" s="36"/>
      <c r="F30" s="56"/>
      <c r="G30" s="36"/>
      <c r="H30" s="56"/>
      <c r="I30" s="36"/>
      <c r="J30" s="56"/>
    </row>
    <row r="31" spans="1:12">
      <c r="A31" s="110" t="s">
        <v>1</v>
      </c>
      <c r="B31" s="4" t="s">
        <v>46</v>
      </c>
      <c r="C31" s="36">
        <v>940</v>
      </c>
      <c r="D31" s="57">
        <v>3.5618068212389784</v>
      </c>
      <c r="E31" s="36">
        <v>398</v>
      </c>
      <c r="F31" s="56">
        <v>2.2428600410251787</v>
      </c>
      <c r="G31" s="36">
        <v>91</v>
      </c>
      <c r="H31" s="56">
        <v>1.3542674306123967</v>
      </c>
      <c r="I31" s="36">
        <v>1429</v>
      </c>
      <c r="J31" s="56">
        <v>2.8099056548122339</v>
      </c>
    </row>
    <row r="32" spans="1:12">
      <c r="A32" s="110"/>
      <c r="B32" s="35" t="s">
        <v>47</v>
      </c>
      <c r="C32" s="36"/>
      <c r="D32" s="57"/>
      <c r="E32" s="36"/>
      <c r="F32" s="56"/>
      <c r="G32" s="36"/>
      <c r="H32" s="56"/>
      <c r="I32" s="36"/>
      <c r="J32" s="39"/>
    </row>
    <row r="33" spans="1:20" s="67" customFormat="1">
      <c r="A33" s="110" t="s">
        <v>15</v>
      </c>
      <c r="B33" s="4" t="s">
        <v>138</v>
      </c>
      <c r="C33" s="36">
        <v>885</v>
      </c>
      <c r="D33" s="57">
        <v>3.3534032306345698</v>
      </c>
      <c r="E33" s="36">
        <v>391</v>
      </c>
      <c r="F33" s="56">
        <v>2.2034127538714694</v>
      </c>
      <c r="G33" s="36">
        <v>21</v>
      </c>
      <c r="H33" s="56">
        <v>0.31252325321824542</v>
      </c>
      <c r="I33" s="36">
        <v>1297</v>
      </c>
      <c r="J33" s="56">
        <v>2.5503482395321675</v>
      </c>
      <c r="M33" s="122"/>
      <c r="N33" s="122"/>
      <c r="O33" s="122"/>
      <c r="P33" s="122"/>
      <c r="Q33" s="122"/>
      <c r="R33" s="122"/>
      <c r="S33" s="122"/>
      <c r="T33" s="122"/>
    </row>
    <row r="34" spans="1:20" s="67" customFormat="1">
      <c r="A34" s="110"/>
      <c r="B34" s="35" t="s">
        <v>139</v>
      </c>
      <c r="C34" s="36"/>
      <c r="D34" s="57"/>
      <c r="E34" s="36"/>
      <c r="F34" s="63"/>
      <c r="G34" s="36"/>
      <c r="H34" s="56"/>
      <c r="I34" s="36"/>
      <c r="J34" s="56"/>
      <c r="M34" s="122"/>
      <c r="N34" s="122"/>
      <c r="O34" s="122"/>
      <c r="P34" s="122"/>
      <c r="Q34" s="122"/>
      <c r="R34" s="122"/>
      <c r="S34" s="122"/>
      <c r="T34" s="122"/>
    </row>
    <row r="35" spans="1:20" s="67" customFormat="1">
      <c r="A35" s="110" t="s">
        <v>10</v>
      </c>
      <c r="B35" s="4" t="s">
        <v>126</v>
      </c>
      <c r="C35" s="36">
        <v>553</v>
      </c>
      <c r="D35" s="57">
        <v>2.0954033746225051</v>
      </c>
      <c r="E35" s="36">
        <v>555</v>
      </c>
      <c r="F35" s="56">
        <v>3.1276063386155131</v>
      </c>
      <c r="G35" s="36">
        <v>185</v>
      </c>
      <c r="H35" s="56">
        <v>2.7531810402559715</v>
      </c>
      <c r="I35" s="36">
        <v>1293</v>
      </c>
      <c r="J35" s="56">
        <v>2.5424828633115593</v>
      </c>
      <c r="M35" s="122"/>
      <c r="N35" s="122"/>
      <c r="O35" s="122"/>
      <c r="P35" s="122"/>
      <c r="Q35" s="122"/>
      <c r="R35" s="122"/>
      <c r="S35" s="122"/>
      <c r="T35" s="122"/>
    </row>
    <row r="36" spans="1:20" s="67" customFormat="1">
      <c r="A36" s="110"/>
      <c r="B36" s="110" t="s">
        <v>127</v>
      </c>
      <c r="C36" s="36"/>
      <c r="D36" s="57"/>
      <c r="E36" s="36"/>
      <c r="F36" s="56"/>
      <c r="G36" s="36"/>
      <c r="H36" s="56"/>
      <c r="I36" s="36"/>
      <c r="J36" s="56"/>
      <c r="M36" s="122"/>
      <c r="N36" s="122"/>
      <c r="O36" s="122"/>
      <c r="P36" s="122"/>
      <c r="Q36" s="122"/>
      <c r="R36" s="122"/>
      <c r="S36" s="122"/>
      <c r="T36" s="122"/>
    </row>
    <row r="37" spans="1:20" s="67" customFormat="1">
      <c r="A37" s="110" t="s">
        <v>8</v>
      </c>
      <c r="B37" s="4" t="s">
        <v>43</v>
      </c>
      <c r="C37" s="36">
        <v>734</v>
      </c>
      <c r="D37" s="57">
        <v>2.7812406455206489</v>
      </c>
      <c r="E37" s="36">
        <v>476</v>
      </c>
      <c r="F37" s="56">
        <v>2.6824155264522238</v>
      </c>
      <c r="G37" s="36">
        <v>48</v>
      </c>
      <c r="H37" s="56">
        <v>0.71433886449884665</v>
      </c>
      <c r="I37" s="36">
        <v>1258</v>
      </c>
      <c r="J37" s="56">
        <v>2.4736608213812388</v>
      </c>
      <c r="M37" s="122"/>
      <c r="N37" s="122"/>
      <c r="O37" s="122"/>
      <c r="P37" s="122"/>
      <c r="Q37" s="122"/>
      <c r="R37" s="122"/>
      <c r="S37" s="122"/>
      <c r="T37" s="122"/>
    </row>
    <row r="38" spans="1:20" s="67" customFormat="1">
      <c r="A38" s="35"/>
      <c r="B38" s="35" t="s">
        <v>124</v>
      </c>
      <c r="C38" s="36"/>
      <c r="D38" s="57"/>
      <c r="E38" s="36"/>
      <c r="F38" s="56"/>
      <c r="G38" s="36"/>
      <c r="H38" s="56"/>
      <c r="I38" s="36"/>
      <c r="J38" s="56"/>
      <c r="M38" s="122"/>
      <c r="N38" s="122"/>
      <c r="O38" s="122"/>
      <c r="P38" s="122"/>
      <c r="Q38" s="122"/>
      <c r="R38" s="122"/>
      <c r="S38" s="122"/>
      <c r="T38" s="122"/>
    </row>
    <row r="39" spans="1:20" s="67" customFormat="1">
      <c r="A39" s="110" t="s">
        <v>5</v>
      </c>
      <c r="B39" s="4" t="s">
        <v>37</v>
      </c>
      <c r="C39" s="36">
        <v>501</v>
      </c>
      <c r="D39" s="57">
        <v>1.8983672525965192</v>
      </c>
      <c r="E39" s="36">
        <v>610</v>
      </c>
      <c r="F39" s="56">
        <v>3.4375493091089422</v>
      </c>
      <c r="G39" s="36">
        <v>121</v>
      </c>
      <c r="H39" s="56">
        <v>1.8007292209241759</v>
      </c>
      <c r="I39" s="36">
        <v>1232</v>
      </c>
      <c r="J39" s="56">
        <v>2.4225358759472861</v>
      </c>
      <c r="M39" s="122"/>
      <c r="N39" s="122"/>
      <c r="O39" s="122"/>
      <c r="P39" s="122"/>
      <c r="Q39" s="122"/>
      <c r="R39" s="122"/>
      <c r="S39" s="122"/>
      <c r="T39" s="122"/>
    </row>
    <row r="40" spans="1:20" s="67" customFormat="1">
      <c r="A40" s="110"/>
      <c r="B40" s="110" t="s">
        <v>119</v>
      </c>
      <c r="C40" s="36"/>
      <c r="D40" s="57"/>
      <c r="E40" s="36"/>
      <c r="F40" s="56"/>
      <c r="G40" s="36"/>
      <c r="H40" s="56"/>
      <c r="I40" s="36"/>
      <c r="J40" s="56"/>
      <c r="M40" s="122"/>
      <c r="N40" s="122"/>
      <c r="O40" s="122"/>
      <c r="P40" s="122"/>
      <c r="Q40" s="122"/>
      <c r="R40" s="122"/>
      <c r="S40" s="122"/>
      <c r="T40" s="122"/>
    </row>
    <row r="41" spans="1:20" s="67" customFormat="1">
      <c r="A41" s="110" t="s">
        <v>14</v>
      </c>
      <c r="B41" s="105" t="s">
        <v>140</v>
      </c>
      <c r="C41" s="36">
        <v>784</v>
      </c>
      <c r="D41" s="57">
        <v>2.97069845516102</v>
      </c>
      <c r="E41" s="36">
        <v>410</v>
      </c>
      <c r="F41" s="56">
        <v>2.3104839618601085</v>
      </c>
      <c r="G41" s="36">
        <v>32</v>
      </c>
      <c r="H41" s="56">
        <v>0.47622590966589778</v>
      </c>
      <c r="I41" s="36">
        <v>1226</v>
      </c>
      <c r="J41" s="56">
        <v>2.4107378116163742</v>
      </c>
      <c r="M41" s="122"/>
      <c r="N41" s="122"/>
      <c r="O41" s="122"/>
      <c r="P41" s="122"/>
      <c r="Q41" s="122"/>
      <c r="R41" s="122"/>
      <c r="S41" s="122"/>
      <c r="T41" s="122"/>
    </row>
    <row r="42" spans="1:20" s="67" customFormat="1">
      <c r="A42" s="110"/>
      <c r="B42" s="35" t="s">
        <v>141</v>
      </c>
      <c r="C42" s="36"/>
      <c r="D42" s="57"/>
      <c r="E42" s="36"/>
      <c r="F42" s="56"/>
      <c r="G42" s="36"/>
      <c r="H42" s="56"/>
      <c r="I42" s="36"/>
      <c r="J42" s="56"/>
      <c r="M42" s="122"/>
      <c r="N42" s="122"/>
      <c r="O42" s="122"/>
      <c r="P42" s="122"/>
      <c r="Q42" s="122"/>
      <c r="R42" s="122"/>
      <c r="S42" s="122"/>
      <c r="T42" s="122"/>
    </row>
    <row r="43" spans="1:20" s="67" customFormat="1">
      <c r="A43" s="110" t="s">
        <v>187</v>
      </c>
      <c r="B43" s="4" t="s">
        <v>191</v>
      </c>
      <c r="C43" s="36">
        <v>404</v>
      </c>
      <c r="D43" s="57">
        <v>1.5308191018941992</v>
      </c>
      <c r="E43" s="36">
        <v>526</v>
      </c>
      <c r="F43" s="56">
        <v>2.9641818632644319</v>
      </c>
      <c r="G43" s="36">
        <v>280</v>
      </c>
      <c r="H43" s="56">
        <v>4.1669767095766055</v>
      </c>
      <c r="I43" s="36">
        <v>1210</v>
      </c>
      <c r="J43" s="56">
        <v>2.3792763067339417</v>
      </c>
      <c r="M43" s="122"/>
      <c r="N43" s="122"/>
      <c r="O43" s="122"/>
      <c r="P43" s="122"/>
      <c r="Q43" s="122"/>
      <c r="R43" s="122"/>
      <c r="S43" s="122"/>
      <c r="T43" s="122"/>
    </row>
    <row r="44" spans="1:20" s="67" customFormat="1">
      <c r="A44" s="110"/>
      <c r="B44" s="110" t="s">
        <v>192</v>
      </c>
      <c r="C44" s="36"/>
      <c r="D44" s="57"/>
      <c r="E44" s="36"/>
      <c r="F44" s="56"/>
      <c r="G44" s="36"/>
      <c r="H44" s="56"/>
      <c r="I44" s="36"/>
      <c r="J44" s="56"/>
      <c r="M44" s="122"/>
      <c r="N44" s="122"/>
      <c r="O44" s="122"/>
      <c r="P44" s="122"/>
      <c r="Q44" s="122"/>
      <c r="R44" s="122"/>
      <c r="S44" s="122"/>
      <c r="T44" s="122"/>
    </row>
    <row r="45" spans="1:20" s="67" customFormat="1">
      <c r="A45" s="110" t="s">
        <v>16</v>
      </c>
      <c r="B45" s="105" t="s">
        <v>49</v>
      </c>
      <c r="C45" s="36">
        <v>369</v>
      </c>
      <c r="D45" s="57">
        <v>1.3981986351459395</v>
      </c>
      <c r="E45" s="36">
        <v>519</v>
      </c>
      <c r="F45" s="56">
        <v>2.9247345761107231</v>
      </c>
      <c r="G45" s="36">
        <v>242</v>
      </c>
      <c r="H45" s="56">
        <v>3.6014584418483517</v>
      </c>
      <c r="I45" s="36">
        <v>1130</v>
      </c>
      <c r="J45" s="56">
        <v>2.2219687823217802</v>
      </c>
      <c r="M45" s="122"/>
      <c r="N45" s="122"/>
      <c r="O45" s="122"/>
      <c r="P45" s="122"/>
      <c r="Q45" s="122"/>
      <c r="R45" s="122"/>
      <c r="S45" s="122"/>
      <c r="T45" s="122"/>
    </row>
    <row r="46" spans="1:20" s="67" customFormat="1">
      <c r="A46" s="110"/>
      <c r="B46" s="136" t="s">
        <v>201</v>
      </c>
      <c r="C46" s="36"/>
      <c r="D46" s="57"/>
      <c r="E46" s="36"/>
      <c r="F46" s="56"/>
      <c r="G46" s="36"/>
      <c r="H46" s="56"/>
      <c r="I46" s="36"/>
      <c r="J46" s="56"/>
      <c r="M46" s="122"/>
      <c r="N46" s="122"/>
      <c r="O46" s="122"/>
      <c r="P46" s="122"/>
      <c r="Q46" s="122"/>
      <c r="R46" s="122"/>
      <c r="S46" s="122"/>
      <c r="T46" s="122"/>
    </row>
    <row r="47" spans="1:20" s="67" customFormat="1" ht="13.5" thickBot="1">
      <c r="A47" s="34"/>
      <c r="B47" s="137"/>
      <c r="C47" s="59"/>
      <c r="D47" s="62"/>
      <c r="E47" s="59"/>
      <c r="F47" s="62"/>
      <c r="G47" s="59"/>
      <c r="H47" s="62"/>
      <c r="I47" s="59"/>
      <c r="J47" s="62"/>
      <c r="M47" s="122"/>
      <c r="N47" s="122"/>
      <c r="O47" s="122"/>
      <c r="P47" s="122"/>
      <c r="Q47" s="122"/>
      <c r="R47" s="122"/>
      <c r="S47" s="122"/>
      <c r="T47" s="122"/>
    </row>
    <row r="48" spans="1:20" s="67" customFormat="1">
      <c r="A48" s="110"/>
      <c r="B48" s="110"/>
      <c r="C48" s="110"/>
      <c r="D48" s="110"/>
      <c r="E48" s="110"/>
      <c r="F48" s="110"/>
      <c r="G48" s="110"/>
      <c r="H48" s="56"/>
      <c r="I48" s="110"/>
      <c r="J48" s="110"/>
      <c r="M48" s="122"/>
      <c r="N48" s="122"/>
      <c r="O48" s="122"/>
      <c r="P48" s="122"/>
      <c r="Q48" s="122"/>
      <c r="R48" s="122"/>
      <c r="S48" s="122"/>
      <c r="T48" s="122"/>
    </row>
    <row r="49" spans="1:20" s="67" customFormat="1">
      <c r="A49" s="110"/>
      <c r="B49" s="350" t="s">
        <v>132</v>
      </c>
      <c r="C49" s="350"/>
      <c r="D49" s="350"/>
      <c r="E49" s="350"/>
      <c r="F49" s="350"/>
      <c r="G49" s="350"/>
      <c r="H49" s="350"/>
      <c r="I49" s="350"/>
      <c r="J49" s="350"/>
      <c r="M49" s="122"/>
      <c r="N49" s="122"/>
      <c r="O49" s="122"/>
      <c r="P49" s="122"/>
      <c r="Q49" s="122"/>
      <c r="R49" s="122"/>
      <c r="S49" s="122"/>
      <c r="T49" s="122"/>
    </row>
    <row r="50" spans="1:20" s="67" customFormat="1">
      <c r="A50" s="110"/>
      <c r="B50" s="351" t="s">
        <v>133</v>
      </c>
      <c r="C50" s="351"/>
      <c r="D50" s="351"/>
      <c r="E50" s="351"/>
      <c r="F50" s="351"/>
      <c r="G50" s="351"/>
      <c r="H50" s="351"/>
      <c r="I50" s="351"/>
      <c r="J50" s="351"/>
      <c r="M50" s="122"/>
      <c r="N50" s="122"/>
      <c r="O50" s="122"/>
      <c r="P50" s="122"/>
      <c r="Q50" s="122"/>
      <c r="R50" s="122"/>
      <c r="S50" s="122"/>
      <c r="T50" s="122"/>
    </row>
    <row r="51" spans="1:20" s="67" customFormat="1">
      <c r="A51" s="352"/>
      <c r="B51" s="350" t="s">
        <v>207</v>
      </c>
      <c r="C51" s="350"/>
      <c r="D51" s="350"/>
      <c r="E51" s="350"/>
      <c r="F51" s="350"/>
      <c r="G51" s="350"/>
      <c r="H51" s="350"/>
      <c r="I51" s="38"/>
      <c r="J51" s="38"/>
      <c r="M51" s="122"/>
      <c r="N51" s="122"/>
      <c r="O51" s="122"/>
      <c r="P51" s="122"/>
      <c r="Q51" s="122"/>
      <c r="R51" s="122"/>
      <c r="S51" s="122"/>
      <c r="T51" s="122"/>
    </row>
    <row r="52" spans="1:20" s="67" customFormat="1">
      <c r="A52" s="352"/>
      <c r="B52" s="350" t="s">
        <v>208</v>
      </c>
      <c r="C52" s="350"/>
      <c r="D52" s="350"/>
      <c r="E52" s="350"/>
      <c r="F52" s="350"/>
      <c r="G52" s="350"/>
      <c r="H52" s="350"/>
      <c r="I52" s="38"/>
      <c r="J52" s="38"/>
      <c r="M52" s="122"/>
      <c r="N52" s="122"/>
      <c r="O52" s="122"/>
      <c r="P52" s="122"/>
      <c r="Q52" s="122"/>
      <c r="R52" s="122"/>
      <c r="S52" s="122"/>
      <c r="T52" s="122"/>
    </row>
    <row r="53" spans="1:20" s="67" customFormat="1">
      <c r="A53" s="352"/>
      <c r="B53" s="350"/>
      <c r="C53" s="350"/>
      <c r="D53" s="350"/>
      <c r="E53" s="350"/>
      <c r="F53" s="350"/>
      <c r="G53" s="350"/>
      <c r="H53" s="350"/>
      <c r="I53" s="38"/>
      <c r="J53" s="38"/>
      <c r="M53" s="122"/>
      <c r="N53" s="122"/>
      <c r="O53" s="122"/>
      <c r="P53" s="122"/>
      <c r="Q53" s="122"/>
      <c r="R53" s="122"/>
      <c r="S53" s="122"/>
      <c r="T53" s="122"/>
    </row>
  </sheetData>
  <mergeCells count="8">
    <mergeCell ref="B1:J2"/>
    <mergeCell ref="A3:J3"/>
    <mergeCell ref="B49:J49"/>
    <mergeCell ref="B50:J50"/>
    <mergeCell ref="A51:A53"/>
    <mergeCell ref="B51:H51"/>
    <mergeCell ref="B52:H52"/>
    <mergeCell ref="B53:H5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R71"/>
  <sheetViews>
    <sheetView zoomScaleNormal="100"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15.140625" bestFit="1" customWidth="1"/>
    <col min="2" max="2" width="51" bestFit="1" customWidth="1"/>
    <col min="3" max="3" width="19.5703125" style="41" customWidth="1"/>
    <col min="4" max="4" width="11.140625" style="6" bestFit="1" customWidth="1"/>
    <col min="5" max="5" width="21.140625" style="40" bestFit="1" customWidth="1"/>
    <col min="6" max="6" width="9.140625" style="6"/>
    <col min="7" max="7" width="21.140625" style="40" bestFit="1" customWidth="1"/>
    <col min="8" max="8" width="9.140625" style="6"/>
    <col min="9" max="9" width="21.140625" style="40" bestFit="1" customWidth="1"/>
    <col min="10" max="10" width="10.140625" style="6" bestFit="1" customWidth="1"/>
    <col min="11" max="11" width="21.140625" bestFit="1" customWidth="1"/>
    <col min="13" max="13" width="9.28515625" bestFit="1" customWidth="1"/>
  </cols>
  <sheetData>
    <row r="1" spans="1:18">
      <c r="A1" s="144" t="s">
        <v>180</v>
      </c>
      <c r="B1" s="354" t="s">
        <v>215</v>
      </c>
      <c r="C1" s="354"/>
      <c r="D1" s="354"/>
      <c r="E1" s="354"/>
      <c r="F1" s="354"/>
      <c r="G1" s="354"/>
      <c r="H1" s="354"/>
      <c r="I1" s="354"/>
      <c r="J1" s="354"/>
      <c r="K1" s="354"/>
    </row>
    <row r="2" spans="1:18">
      <c r="A2" s="21"/>
      <c r="B2" s="354"/>
      <c r="C2" s="354"/>
      <c r="D2" s="354"/>
      <c r="E2" s="354"/>
      <c r="F2" s="354"/>
      <c r="G2" s="354"/>
      <c r="H2" s="354"/>
      <c r="I2" s="354"/>
      <c r="J2" s="354"/>
      <c r="K2" s="354"/>
    </row>
    <row r="3" spans="1:18">
      <c r="A3" s="355" t="s">
        <v>111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</row>
    <row r="4" spans="1:18">
      <c r="A4" s="54" t="s">
        <v>22</v>
      </c>
      <c r="B4" s="54" t="s">
        <v>23</v>
      </c>
      <c r="C4" s="54"/>
      <c r="D4" s="54" t="s">
        <v>24</v>
      </c>
      <c r="E4" s="54" t="s">
        <v>25</v>
      </c>
      <c r="F4" s="54" t="s">
        <v>26</v>
      </c>
      <c r="G4" s="54" t="s">
        <v>25</v>
      </c>
      <c r="H4" s="54" t="s">
        <v>27</v>
      </c>
      <c r="I4" s="54" t="s">
        <v>25</v>
      </c>
      <c r="J4" s="54" t="s">
        <v>28</v>
      </c>
      <c r="K4" s="54" t="s">
        <v>25</v>
      </c>
      <c r="N4" s="43"/>
      <c r="O4" s="43"/>
      <c r="P4" s="43"/>
      <c r="Q4" s="13"/>
      <c r="R4" s="13"/>
    </row>
    <row r="5" spans="1:18" s="50" customFormat="1">
      <c r="A5" s="50" t="s">
        <v>29</v>
      </c>
      <c r="B5" s="50" t="s">
        <v>30</v>
      </c>
      <c r="C5" s="53"/>
      <c r="D5" s="51" t="s">
        <v>31</v>
      </c>
      <c r="E5" s="52" t="s">
        <v>32</v>
      </c>
      <c r="F5" s="51" t="s">
        <v>33</v>
      </c>
      <c r="G5" s="52" t="s">
        <v>32</v>
      </c>
      <c r="H5" s="51" t="s">
        <v>34</v>
      </c>
      <c r="I5" s="52" t="s">
        <v>32</v>
      </c>
      <c r="J5" s="51" t="s">
        <v>35</v>
      </c>
      <c r="K5" s="50" t="s">
        <v>32</v>
      </c>
      <c r="N5" s="44"/>
      <c r="O5" s="44"/>
      <c r="P5" s="43"/>
      <c r="Q5" s="43"/>
      <c r="R5" s="43"/>
    </row>
    <row r="6" spans="1:18" ht="15" customHeight="1">
      <c r="A6" t="s">
        <v>64</v>
      </c>
      <c r="B6" t="s">
        <v>142</v>
      </c>
      <c r="C6" s="41" t="s">
        <v>70</v>
      </c>
      <c r="D6" s="6">
        <v>849</v>
      </c>
      <c r="E6" s="40">
        <v>3.9174791552272277</v>
      </c>
      <c r="F6" s="6">
        <v>375</v>
      </c>
      <c r="G6" s="40">
        <v>3.4361742094508534</v>
      </c>
      <c r="H6" s="6">
        <v>78</v>
      </c>
      <c r="I6" s="40">
        <v>2.7609642136561536</v>
      </c>
      <c r="J6" s="6">
        <v>1302</v>
      </c>
      <c r="K6" s="42">
        <v>3.6768755030287625</v>
      </c>
      <c r="N6" s="45"/>
      <c r="O6" s="45"/>
      <c r="P6" s="13"/>
      <c r="Q6" s="13"/>
      <c r="R6" s="13"/>
    </row>
    <row r="7" spans="1:18">
      <c r="B7" t="s">
        <v>65</v>
      </c>
      <c r="C7" s="41" t="s">
        <v>66</v>
      </c>
      <c r="D7" s="6">
        <v>832</v>
      </c>
      <c r="E7" s="40">
        <v>3.1525779524157764</v>
      </c>
      <c r="F7" s="6">
        <v>440</v>
      </c>
      <c r="G7" s="40">
        <v>2.4795437639474338</v>
      </c>
      <c r="H7" s="6">
        <v>269</v>
      </c>
      <c r="I7" s="40">
        <v>4.003274053128953</v>
      </c>
      <c r="J7" s="6">
        <v>1541</v>
      </c>
      <c r="K7" s="42">
        <v>3.03013618898926</v>
      </c>
      <c r="N7" s="45"/>
      <c r="O7" s="45"/>
      <c r="P7" s="13"/>
      <c r="Q7" s="13"/>
      <c r="R7" s="13"/>
    </row>
    <row r="8" spans="1:18">
      <c r="C8" s="41" t="s">
        <v>110</v>
      </c>
      <c r="D8" s="6">
        <v>1681</v>
      </c>
      <c r="E8" s="40">
        <v>3.4974783202117212</v>
      </c>
      <c r="F8" s="6">
        <v>815</v>
      </c>
      <c r="G8" s="40">
        <v>2.843833417659682</v>
      </c>
      <c r="H8" s="6">
        <v>347</v>
      </c>
      <c r="I8" s="40">
        <v>3.6355635647381765</v>
      </c>
      <c r="J8" s="6">
        <v>2843</v>
      </c>
      <c r="K8" s="42">
        <v>3.2956090617077582</v>
      </c>
      <c r="N8" s="45"/>
      <c r="O8" s="45"/>
      <c r="P8" s="13"/>
      <c r="Q8" s="13"/>
      <c r="R8" s="13"/>
    </row>
    <row r="9" spans="1:18">
      <c r="A9" t="s">
        <v>67</v>
      </c>
      <c r="B9" t="s">
        <v>143</v>
      </c>
      <c r="C9" s="41" t="s">
        <v>70</v>
      </c>
      <c r="D9" s="6">
        <v>37105</v>
      </c>
      <c r="E9" s="40">
        <v>171.21091172521352</v>
      </c>
      <c r="F9" s="6">
        <v>16774</v>
      </c>
      <c r="G9" s="40">
        <v>153.70236317154297</v>
      </c>
      <c r="H9" s="6">
        <v>2124</v>
      </c>
      <c r="I9" s="40">
        <v>75.183179356482952</v>
      </c>
      <c r="J9" s="6">
        <v>56003</v>
      </c>
      <c r="K9" s="42">
        <v>158.15365498933932</v>
      </c>
      <c r="N9" s="45"/>
      <c r="O9" s="45"/>
      <c r="P9" s="13"/>
      <c r="Q9" s="13"/>
      <c r="R9" s="13"/>
    </row>
    <row r="10" spans="1:18">
      <c r="C10" s="41" t="s">
        <v>66</v>
      </c>
      <c r="D10" s="6">
        <v>32345</v>
      </c>
      <c r="E10" s="40">
        <v>122.56025705635612</v>
      </c>
      <c r="F10" s="6">
        <v>14811</v>
      </c>
      <c r="G10" s="40">
        <v>83.464824290512368</v>
      </c>
      <c r="H10" s="6">
        <v>1943</v>
      </c>
      <c r="I10" s="40">
        <v>28.915841952526229</v>
      </c>
      <c r="J10" s="6">
        <v>49099</v>
      </c>
      <c r="K10" s="42">
        <v>96.545526763908939</v>
      </c>
      <c r="N10" s="45"/>
      <c r="O10" s="45"/>
      <c r="P10" s="13"/>
      <c r="Q10" s="13"/>
      <c r="R10" s="13"/>
    </row>
    <row r="11" spans="1:18">
      <c r="C11" s="41" t="s">
        <v>110</v>
      </c>
      <c r="D11" s="6">
        <v>69450</v>
      </c>
      <c r="E11" s="40">
        <v>144.49724529369664</v>
      </c>
      <c r="F11" s="6">
        <v>31585</v>
      </c>
      <c r="G11" s="40">
        <v>110.21163005740007</v>
      </c>
      <c r="H11" s="6">
        <v>4067</v>
      </c>
      <c r="I11" s="40">
        <v>42.610481319280012</v>
      </c>
      <c r="J11" s="6">
        <v>105102</v>
      </c>
      <c r="K11" s="42">
        <v>121.83436637481844</v>
      </c>
      <c r="N11" s="45"/>
      <c r="O11" s="45"/>
      <c r="P11" s="13"/>
      <c r="Q11" s="13"/>
      <c r="R11" s="13"/>
    </row>
    <row r="12" spans="1:18">
      <c r="A12" t="s">
        <v>68</v>
      </c>
      <c r="B12" t="s">
        <v>69</v>
      </c>
      <c r="C12" s="41" t="s">
        <v>70</v>
      </c>
      <c r="D12" s="6">
        <v>3130</v>
      </c>
      <c r="E12" s="40">
        <v>14.442532103487894</v>
      </c>
      <c r="F12" s="6">
        <v>2317</v>
      </c>
      <c r="G12" s="40">
        <v>21.230975048793674</v>
      </c>
      <c r="H12" s="6">
        <v>1012</v>
      </c>
      <c r="I12" s="40">
        <v>35.821740823333684</v>
      </c>
      <c r="J12" s="6">
        <v>6459</v>
      </c>
      <c r="K12" s="42">
        <v>18.240352437836236</v>
      </c>
      <c r="M12" s="45"/>
    </row>
    <row r="13" spans="1:18">
      <c r="B13" t="s">
        <v>144</v>
      </c>
      <c r="C13" s="41" t="s">
        <v>66</v>
      </c>
      <c r="D13" s="6">
        <v>2974</v>
      </c>
      <c r="E13" s="40">
        <v>11.268950517409278</v>
      </c>
      <c r="F13" s="6">
        <v>3019</v>
      </c>
      <c r="G13" s="40">
        <v>17.01305141672114</v>
      </c>
      <c r="H13" s="6">
        <v>1215</v>
      </c>
      <c r="I13" s="40">
        <v>18.081702507627057</v>
      </c>
      <c r="J13" s="6">
        <v>7208</v>
      </c>
      <c r="K13" s="42">
        <v>14.173407949535747</v>
      </c>
      <c r="M13" s="12"/>
    </row>
    <row r="14" spans="1:18" s="3" customFormat="1">
      <c r="B14" s="3" t="s">
        <v>71</v>
      </c>
      <c r="C14" s="49" t="s">
        <v>110</v>
      </c>
      <c r="D14" s="47">
        <v>6104</v>
      </c>
      <c r="E14" s="48">
        <v>12.699945072321443</v>
      </c>
      <c r="F14" s="47">
        <v>5336</v>
      </c>
      <c r="G14" s="48">
        <v>18.619257811818482</v>
      </c>
      <c r="H14" s="47">
        <v>2227</v>
      </c>
      <c r="I14" s="48">
        <v>23.332565010581899</v>
      </c>
      <c r="J14" s="47">
        <v>13667</v>
      </c>
      <c r="K14" s="46">
        <v>15.842803041280314</v>
      </c>
      <c r="M14" s="45"/>
    </row>
    <row r="15" spans="1:18" ht="12.75" customHeight="1">
      <c r="B15" t="s">
        <v>72</v>
      </c>
      <c r="M15" s="45"/>
    </row>
    <row r="16" spans="1:18">
      <c r="A16" t="s">
        <v>73</v>
      </c>
      <c r="B16" t="s">
        <v>145</v>
      </c>
      <c r="C16" s="41" t="s">
        <v>70</v>
      </c>
      <c r="D16" s="6">
        <v>5647</v>
      </c>
      <c r="E16" s="40">
        <v>26.056542743896532</v>
      </c>
      <c r="F16" s="6">
        <v>1699</v>
      </c>
      <c r="G16" s="40">
        <v>15.568159951618668</v>
      </c>
      <c r="H16" s="6">
        <v>187</v>
      </c>
      <c r="I16" s="40">
        <v>6.6192347173551376</v>
      </c>
      <c r="J16" s="6">
        <v>7533</v>
      </c>
      <c r="K16" s="42">
        <v>21.273351124666412</v>
      </c>
      <c r="M16" s="45"/>
    </row>
    <row r="17" spans="1:13">
      <c r="B17" t="s">
        <v>146</v>
      </c>
      <c r="C17" s="41" t="s">
        <v>66</v>
      </c>
      <c r="D17" s="6">
        <v>6258</v>
      </c>
      <c r="E17" s="40">
        <v>23.712539454588857</v>
      </c>
      <c r="F17" s="6">
        <v>2608</v>
      </c>
      <c r="G17" s="40">
        <v>14.696932128124789</v>
      </c>
      <c r="H17" s="6">
        <v>304</v>
      </c>
      <c r="I17" s="40">
        <v>4.5241461418260291</v>
      </c>
      <c r="J17" s="6">
        <v>9170</v>
      </c>
      <c r="K17" s="42">
        <v>18.031374985744005</v>
      </c>
      <c r="M17" s="45"/>
    </row>
    <row r="18" spans="1:13">
      <c r="C18" s="41" t="s">
        <v>110</v>
      </c>
      <c r="D18" s="6">
        <v>11905</v>
      </c>
      <c r="E18" s="40">
        <v>24.769470197573195</v>
      </c>
      <c r="F18" s="6">
        <v>4307</v>
      </c>
      <c r="G18" s="40">
        <v>15.028700036638345</v>
      </c>
      <c r="H18" s="6">
        <v>491</v>
      </c>
      <c r="I18" s="40">
        <v>5.1442700584623768</v>
      </c>
      <c r="J18" s="6">
        <v>16703</v>
      </c>
      <c r="K18" s="42">
        <v>19.36213793798969</v>
      </c>
      <c r="M18" s="45"/>
    </row>
    <row r="19" spans="1:13">
      <c r="A19" t="s">
        <v>74</v>
      </c>
      <c r="B19" t="s">
        <v>75</v>
      </c>
      <c r="C19" s="41" t="s">
        <v>70</v>
      </c>
      <c r="D19" s="6">
        <v>2162</v>
      </c>
      <c r="E19" s="40">
        <v>9.9759598746775815</v>
      </c>
      <c r="F19" s="6">
        <v>273</v>
      </c>
      <c r="G19" s="40">
        <v>2.5015348244802214</v>
      </c>
      <c r="H19" s="6">
        <v>102</v>
      </c>
      <c r="I19" s="40">
        <v>3.6104916640118936</v>
      </c>
      <c r="J19" s="6">
        <v>2537</v>
      </c>
      <c r="K19" s="42">
        <v>7.1645415907710985</v>
      </c>
      <c r="M19" s="45"/>
    </row>
    <row r="20" spans="1:13">
      <c r="B20" t="s">
        <v>147</v>
      </c>
      <c r="C20" s="41" t="s">
        <v>66</v>
      </c>
      <c r="D20" s="6">
        <v>1663</v>
      </c>
      <c r="E20" s="40">
        <v>6.3013667486387455</v>
      </c>
      <c r="F20" s="6">
        <v>257</v>
      </c>
      <c r="G20" s="40">
        <v>1.448278971214751</v>
      </c>
      <c r="H20" s="6">
        <v>105</v>
      </c>
      <c r="I20" s="40">
        <v>1.5626162660912271</v>
      </c>
      <c r="J20" s="6">
        <v>2025</v>
      </c>
      <c r="K20" s="42">
        <v>3.9818467116828367</v>
      </c>
      <c r="M20" s="45"/>
    </row>
    <row r="21" spans="1:13">
      <c r="C21" s="41" t="s">
        <v>110</v>
      </c>
      <c r="D21" s="6">
        <v>3825</v>
      </c>
      <c r="E21" s="40">
        <v>7.9582716090480865</v>
      </c>
      <c r="F21" s="6">
        <v>530</v>
      </c>
      <c r="G21" s="40">
        <v>1.8493640630179529</v>
      </c>
      <c r="H21" s="6">
        <v>207</v>
      </c>
      <c r="I21" s="40">
        <v>2.1687655847285376</v>
      </c>
      <c r="J21" s="6">
        <v>4562</v>
      </c>
      <c r="K21" s="42">
        <v>5.2882759548050631</v>
      </c>
      <c r="M21" s="44"/>
    </row>
    <row r="22" spans="1:13">
      <c r="A22" t="s">
        <v>76</v>
      </c>
      <c r="B22" t="s">
        <v>77</v>
      </c>
      <c r="C22" s="41" t="s">
        <v>70</v>
      </c>
      <c r="D22" s="6">
        <v>1337</v>
      </c>
      <c r="E22" s="40">
        <v>6.1692221796687905</v>
      </c>
      <c r="F22" s="6">
        <v>691</v>
      </c>
      <c r="G22" s="40">
        <v>6.3317236766147724</v>
      </c>
      <c r="H22" s="6">
        <v>63</v>
      </c>
      <c r="I22" s="40">
        <v>2.2300095571838163</v>
      </c>
      <c r="J22" s="6">
        <v>2091</v>
      </c>
      <c r="K22" s="42">
        <v>5.9050281696107083</v>
      </c>
      <c r="M22" s="44"/>
    </row>
    <row r="23" spans="1:13">
      <c r="B23" t="s">
        <v>148</v>
      </c>
      <c r="C23" s="41" t="s">
        <v>78</v>
      </c>
      <c r="D23" s="6">
        <v>1982</v>
      </c>
      <c r="E23" s="40">
        <v>7.510107574144314</v>
      </c>
      <c r="F23" s="6">
        <v>983</v>
      </c>
      <c r="G23" s="40">
        <v>5.539526181728017</v>
      </c>
      <c r="H23" s="6">
        <v>119</v>
      </c>
      <c r="I23" s="40">
        <v>1.7709651015700574</v>
      </c>
      <c r="J23" s="6">
        <v>3084</v>
      </c>
      <c r="K23" s="42">
        <v>6.0642050660888236</v>
      </c>
      <c r="M23" s="44"/>
    </row>
    <row r="24" spans="1:13">
      <c r="C24" s="41" t="s">
        <v>110</v>
      </c>
      <c r="D24" s="6">
        <v>3319</v>
      </c>
      <c r="E24" s="40">
        <v>6.9054911033805491</v>
      </c>
      <c r="F24" s="6">
        <v>1674</v>
      </c>
      <c r="G24" s="40">
        <v>5.8411989462114207</v>
      </c>
      <c r="H24" s="6">
        <v>182</v>
      </c>
      <c r="I24" s="40">
        <v>1.9068373740125306</v>
      </c>
      <c r="J24" s="6">
        <v>5175</v>
      </c>
      <c r="K24" s="42">
        <v>5.998866301209163</v>
      </c>
      <c r="M24" s="13"/>
    </row>
    <row r="25" spans="1:13">
      <c r="A25" t="s">
        <v>79</v>
      </c>
      <c r="B25" t="s">
        <v>149</v>
      </c>
      <c r="C25" s="41" t="s">
        <v>70</v>
      </c>
      <c r="D25" s="6">
        <v>5571</v>
      </c>
      <c r="E25" s="40">
        <v>25.705861453204811</v>
      </c>
      <c r="F25" s="6">
        <v>4613</v>
      </c>
      <c r="G25" s="40">
        <v>42.269524341858101</v>
      </c>
      <c r="H25" s="6">
        <v>928</v>
      </c>
      <c r="I25" s="40">
        <v>32.848394747088598</v>
      </c>
      <c r="J25" s="6">
        <v>11112</v>
      </c>
      <c r="K25" s="42">
        <v>31.380522726309994</v>
      </c>
      <c r="M25" s="13"/>
    </row>
    <row r="26" spans="1:13">
      <c r="C26" s="41" t="s">
        <v>66</v>
      </c>
      <c r="D26" s="6">
        <v>7233</v>
      </c>
      <c r="E26" s="40">
        <v>27.406966742576095</v>
      </c>
      <c r="F26" s="6">
        <v>7389</v>
      </c>
      <c r="G26" s="40">
        <v>41.639429254108151</v>
      </c>
      <c r="H26" s="6">
        <v>1333</v>
      </c>
      <c r="I26" s="40">
        <v>19.837785549520053</v>
      </c>
      <c r="J26" s="6">
        <v>15955</v>
      </c>
      <c r="K26" s="42">
        <v>31.373019399950447</v>
      </c>
    </row>
    <row r="27" spans="1:13">
      <c r="C27" s="41" t="s">
        <v>110</v>
      </c>
      <c r="D27" s="6">
        <v>12804</v>
      </c>
      <c r="E27" s="40">
        <v>26.639924099935087</v>
      </c>
      <c r="F27" s="6">
        <v>12002</v>
      </c>
      <c r="G27" s="40">
        <v>41.879372611965039</v>
      </c>
      <c r="H27" s="6">
        <v>2261</v>
      </c>
      <c r="I27" s="40">
        <v>23.68878737715567</v>
      </c>
      <c r="J27" s="6">
        <v>27067</v>
      </c>
      <c r="K27" s="42">
        <v>31.376099357454766</v>
      </c>
      <c r="M27" s="3"/>
    </row>
    <row r="28" spans="1:13" s="3" customFormat="1">
      <c r="A28" s="3" t="s">
        <v>80</v>
      </c>
      <c r="B28" s="3" t="s">
        <v>81</v>
      </c>
      <c r="C28" s="49" t="s">
        <v>70</v>
      </c>
      <c r="D28" s="47">
        <v>195</v>
      </c>
      <c r="E28" s="48">
        <v>0.89977436427480495</v>
      </c>
      <c r="F28" s="47">
        <v>65</v>
      </c>
      <c r="G28" s="48">
        <v>0.595603529638148</v>
      </c>
      <c r="H28" s="47">
        <v>13</v>
      </c>
      <c r="I28" s="48">
        <v>0.46016070227602562</v>
      </c>
      <c r="J28" s="47">
        <v>273</v>
      </c>
      <c r="K28" s="46">
        <v>0.77095776676409544</v>
      </c>
    </row>
    <row r="29" spans="1:13" s="3" customFormat="1">
      <c r="B29" s="3" t="s">
        <v>82</v>
      </c>
      <c r="C29" s="49" t="s">
        <v>66</v>
      </c>
      <c r="D29" s="47">
        <v>187</v>
      </c>
      <c r="E29" s="48">
        <v>0.70857220805498822</v>
      </c>
      <c r="F29" s="47">
        <v>73</v>
      </c>
      <c r="G29" s="48">
        <v>0.41137885174582423</v>
      </c>
      <c r="H29" s="47">
        <v>9</v>
      </c>
      <c r="I29" s="48">
        <v>0.13393853709353373</v>
      </c>
      <c r="J29" s="47">
        <v>269</v>
      </c>
      <c r="K29" s="46">
        <v>0.52894655083589281</v>
      </c>
    </row>
    <row r="30" spans="1:13" s="3" customFormat="1">
      <c r="C30" s="49" t="s">
        <v>110</v>
      </c>
      <c r="D30" s="47">
        <v>382</v>
      </c>
      <c r="E30" s="48">
        <v>0.79478686396244946</v>
      </c>
      <c r="F30" s="47">
        <v>138</v>
      </c>
      <c r="G30" s="48">
        <v>0.48153252961599524</v>
      </c>
      <c r="H30" s="47">
        <v>22</v>
      </c>
      <c r="I30" s="48">
        <v>0.23049682543008612</v>
      </c>
      <c r="J30" s="47">
        <v>542</v>
      </c>
      <c r="K30" s="46">
        <v>0.62828705995272782</v>
      </c>
    </row>
    <row r="31" spans="1:13" s="3" customFormat="1">
      <c r="A31" s="3" t="s">
        <v>83</v>
      </c>
      <c r="B31" s="3" t="s">
        <v>84</v>
      </c>
      <c r="C31" s="49" t="s">
        <v>70</v>
      </c>
      <c r="D31" s="47">
        <v>5618</v>
      </c>
      <c r="E31" s="48">
        <v>25.922730146132587</v>
      </c>
      <c r="F31" s="47">
        <v>2997</v>
      </c>
      <c r="G31" s="48">
        <v>27.461904281931222</v>
      </c>
      <c r="H31">
        <v>481</v>
      </c>
      <c r="I31" s="48">
        <v>17.025945984212949</v>
      </c>
      <c r="J31" s="47">
        <v>9096</v>
      </c>
      <c r="K31" s="46">
        <v>25.687296140975135</v>
      </c>
      <c r="M31"/>
    </row>
    <row r="32" spans="1:13" ht="15" customHeight="1">
      <c r="B32" t="s">
        <v>150</v>
      </c>
      <c r="C32" s="41" t="s">
        <v>66</v>
      </c>
      <c r="D32" s="6">
        <v>4471</v>
      </c>
      <c r="E32" s="40">
        <v>16.941317338041991</v>
      </c>
      <c r="F32" s="6">
        <v>3324</v>
      </c>
      <c r="G32" s="40">
        <v>18.731826071275613</v>
      </c>
      <c r="H32">
        <v>828</v>
      </c>
      <c r="I32" s="40">
        <v>12.322345412605104</v>
      </c>
      <c r="J32" s="6">
        <v>8623</v>
      </c>
      <c r="K32" s="42">
        <v>16.955784787575851</v>
      </c>
    </row>
    <row r="33" spans="1:11">
      <c r="C33" s="41" t="s">
        <v>110</v>
      </c>
      <c r="D33" s="6">
        <v>10089</v>
      </c>
      <c r="E33" s="40">
        <v>20.991111702924481</v>
      </c>
      <c r="F33" s="6">
        <v>6321</v>
      </c>
      <c r="G33" s="40">
        <v>22.056283476106564</v>
      </c>
      <c r="H33">
        <v>1309</v>
      </c>
      <c r="I33" s="40">
        <v>13.714561113090124</v>
      </c>
      <c r="J33" s="6">
        <v>17719</v>
      </c>
      <c r="K33" s="42">
        <v>20.53988637509665</v>
      </c>
    </row>
    <row r="34" spans="1:11">
      <c r="A34" t="s">
        <v>85</v>
      </c>
      <c r="B34" t="s">
        <v>86</v>
      </c>
      <c r="C34" s="41" t="s">
        <v>70</v>
      </c>
      <c r="D34" s="6">
        <v>2596</v>
      </c>
      <c r="E34" s="40">
        <v>11.978534613627659</v>
      </c>
      <c r="F34" s="6">
        <v>1490</v>
      </c>
      <c r="G34" s="40">
        <v>13.653065525551391</v>
      </c>
      <c r="H34" s="6">
        <v>261</v>
      </c>
      <c r="I34" s="40">
        <v>9.2386110226186684</v>
      </c>
      <c r="J34" s="6">
        <v>4347</v>
      </c>
      <c r="K34" s="42">
        <v>12.276019824628289</v>
      </c>
    </row>
    <row r="35" spans="1:11">
      <c r="B35" t="s">
        <v>151</v>
      </c>
      <c r="C35" s="41" t="s">
        <v>66</v>
      </c>
      <c r="D35" s="6">
        <v>2227</v>
      </c>
      <c r="E35" s="40">
        <v>8.4384508413821333</v>
      </c>
      <c r="F35" s="6">
        <v>1047</v>
      </c>
      <c r="G35" s="40">
        <v>5.9001870928476432</v>
      </c>
      <c r="H35" s="6">
        <v>266</v>
      </c>
      <c r="I35" s="40">
        <v>3.9586278740977749</v>
      </c>
      <c r="J35" s="6">
        <v>3540</v>
      </c>
      <c r="K35" s="42">
        <v>6.9608579552381435</v>
      </c>
    </row>
    <row r="36" spans="1:11">
      <c r="C36" s="41" t="s">
        <v>110</v>
      </c>
      <c r="D36" s="6">
        <v>4823</v>
      </c>
      <c r="E36" s="40">
        <v>10.034704305997105</v>
      </c>
      <c r="F36" s="6">
        <v>2537</v>
      </c>
      <c r="G36" s="40">
        <v>8.8525219393897103</v>
      </c>
      <c r="H36" s="6">
        <v>527</v>
      </c>
      <c r="I36" s="40">
        <v>5.5214466818934262</v>
      </c>
      <c r="J36" s="6">
        <v>7887</v>
      </c>
      <c r="K36" s="42">
        <v>9.1426200034080516</v>
      </c>
    </row>
    <row r="37" spans="1:11">
      <c r="A37" t="s">
        <v>87</v>
      </c>
      <c r="B37" t="s">
        <v>88</v>
      </c>
      <c r="C37" s="41" t="s">
        <v>70</v>
      </c>
      <c r="D37" s="6">
        <v>2200</v>
      </c>
      <c r="E37" s="40">
        <v>10.15130052002344</v>
      </c>
      <c r="F37" s="6">
        <v>1039</v>
      </c>
      <c r="G37" s="40">
        <v>9.5204933429851657</v>
      </c>
      <c r="H37" s="6">
        <v>142</v>
      </c>
      <c r="I37" s="40">
        <v>5.0263707479381257</v>
      </c>
      <c r="J37" s="6">
        <v>3381</v>
      </c>
      <c r="K37" s="42">
        <v>9.5480154191553357</v>
      </c>
    </row>
    <row r="38" spans="1:11">
      <c r="B38" t="s">
        <v>152</v>
      </c>
      <c r="C38" s="41" t="s">
        <v>66</v>
      </c>
      <c r="D38" s="6">
        <v>2132</v>
      </c>
      <c r="E38" s="40">
        <v>8.078481003065427</v>
      </c>
      <c r="F38" s="6">
        <v>847</v>
      </c>
      <c r="G38" s="40">
        <v>4.77312174559881</v>
      </c>
      <c r="H38" s="6">
        <v>237</v>
      </c>
      <c r="I38" s="40">
        <v>3.5270481434630554</v>
      </c>
      <c r="J38" s="6">
        <v>3216</v>
      </c>
      <c r="K38" s="42">
        <v>6.32376248136889</v>
      </c>
    </row>
    <row r="39" spans="1:11">
      <c r="C39" s="41" t="s">
        <v>110</v>
      </c>
      <c r="D39" s="6">
        <v>4332</v>
      </c>
      <c r="E39" s="40">
        <v>9.0131327086003434</v>
      </c>
      <c r="F39" s="6">
        <v>1886</v>
      </c>
      <c r="G39" s="40">
        <v>6.5809445714186019</v>
      </c>
      <c r="H39" s="6">
        <v>379</v>
      </c>
      <c r="I39" s="40">
        <v>3.9708316744546654</v>
      </c>
      <c r="J39" s="6">
        <v>6597</v>
      </c>
      <c r="K39" s="42">
        <v>7.6472504326718544</v>
      </c>
    </row>
    <row r="40" spans="1:11">
      <c r="A40" t="s">
        <v>89</v>
      </c>
      <c r="B40" t="s">
        <v>90</v>
      </c>
      <c r="C40" s="41" t="s">
        <v>70</v>
      </c>
      <c r="D40" s="6">
        <v>829</v>
      </c>
      <c r="E40" s="40">
        <v>3.8251946050451964</v>
      </c>
      <c r="F40" s="6">
        <v>321</v>
      </c>
      <c r="G40" s="40">
        <v>2.9413651232899305</v>
      </c>
      <c r="H40" s="6">
        <v>65</v>
      </c>
      <c r="I40" s="40">
        <v>2.3008035113801282</v>
      </c>
      <c r="J40" s="6">
        <v>1215</v>
      </c>
      <c r="K40" s="42">
        <v>3.4311856652687762</v>
      </c>
    </row>
    <row r="41" spans="1:11">
      <c r="B41" t="s">
        <v>153</v>
      </c>
      <c r="C41" s="41" t="s">
        <v>66</v>
      </c>
      <c r="D41" s="6">
        <v>961</v>
      </c>
      <c r="E41" s="40">
        <v>3.6413791012879342</v>
      </c>
      <c r="F41" s="6">
        <v>460</v>
      </c>
      <c r="G41" s="40">
        <v>2.592250298672317</v>
      </c>
      <c r="H41" s="6">
        <v>81</v>
      </c>
      <c r="I41" s="40">
        <v>1.2054468338418036</v>
      </c>
      <c r="J41" s="6">
        <v>1502</v>
      </c>
      <c r="K41" s="42">
        <v>2.9534487708383312</v>
      </c>
    </row>
    <row r="42" spans="1:11">
      <c r="C42" s="41" t="s">
        <v>110</v>
      </c>
      <c r="D42" s="6">
        <v>1790</v>
      </c>
      <c r="E42" s="40">
        <v>3.7242630536460326</v>
      </c>
      <c r="F42" s="6">
        <v>781</v>
      </c>
      <c r="G42" s="40">
        <v>2.725194968334002</v>
      </c>
      <c r="H42" s="6">
        <v>146</v>
      </c>
      <c r="I42" s="40">
        <v>1.5296607505814805</v>
      </c>
      <c r="J42" s="6">
        <v>2717</v>
      </c>
      <c r="K42" s="42">
        <v>3.1495497082870134</v>
      </c>
    </row>
    <row r="43" spans="1:11">
      <c r="A43" t="s">
        <v>91</v>
      </c>
      <c r="B43" t="s">
        <v>92</v>
      </c>
      <c r="C43" s="41" t="s">
        <v>70</v>
      </c>
      <c r="D43" s="6">
        <v>2158</v>
      </c>
      <c r="E43" s="40">
        <v>9.9575029646411739</v>
      </c>
      <c r="F43" s="6">
        <v>706</v>
      </c>
      <c r="G43" s="40">
        <v>6.4691706449928068</v>
      </c>
      <c r="H43" s="6">
        <v>68</v>
      </c>
      <c r="I43" s="40">
        <v>2.4069944426745957</v>
      </c>
      <c r="J43" s="6">
        <v>2932</v>
      </c>
      <c r="K43" s="42">
        <v>8.2800299346239115</v>
      </c>
    </row>
    <row r="44" spans="1:11">
      <c r="B44" t="s">
        <v>154</v>
      </c>
      <c r="C44" s="41" t="s">
        <v>66</v>
      </c>
      <c r="D44" s="6">
        <v>5599</v>
      </c>
      <c r="E44" s="40">
        <v>21.215485523528766</v>
      </c>
      <c r="F44" s="6">
        <v>2142</v>
      </c>
      <c r="G44" s="40">
        <v>12.070869869035006</v>
      </c>
      <c r="H44" s="6">
        <v>219</v>
      </c>
      <c r="I44" s="40">
        <v>3.2591710692759879</v>
      </c>
      <c r="J44" s="6">
        <v>7960</v>
      </c>
      <c r="K44" s="42">
        <v>15.652098679010063</v>
      </c>
    </row>
    <row r="45" spans="1:11">
      <c r="B45" t="s">
        <v>93</v>
      </c>
      <c r="C45" s="41" t="s">
        <v>110</v>
      </c>
      <c r="D45" s="6">
        <v>7757</v>
      </c>
      <c r="E45" s="40">
        <v>16.139166763761047</v>
      </c>
      <c r="F45" s="6">
        <v>2848</v>
      </c>
      <c r="G45" s="40">
        <v>9.9377148141040177</v>
      </c>
      <c r="H45" s="6">
        <v>287</v>
      </c>
      <c r="I45" s="40">
        <v>3.0069358590197597</v>
      </c>
      <c r="J45" s="6">
        <v>10892</v>
      </c>
      <c r="K45" s="42">
        <v>12.626019662371053</v>
      </c>
    </row>
    <row r="46" spans="1:11">
      <c r="A46" t="s">
        <v>94</v>
      </c>
      <c r="B46" t="s">
        <v>95</v>
      </c>
      <c r="C46" s="41" t="s">
        <v>70</v>
      </c>
      <c r="D46" s="6">
        <v>58222</v>
      </c>
      <c r="E46" s="40">
        <v>268.64955403491126</v>
      </c>
      <c r="F46" s="6">
        <v>38137</v>
      </c>
      <c r="G46" s="40">
        <v>349.4543355355392</v>
      </c>
      <c r="H46" s="6">
        <v>8220</v>
      </c>
      <c r="I46" s="40">
        <v>290.96315174684082</v>
      </c>
      <c r="J46" s="6">
        <v>104579</v>
      </c>
      <c r="K46" s="42">
        <v>295.33330509312208</v>
      </c>
    </row>
    <row r="47" spans="1:11">
      <c r="B47" t="s">
        <v>155</v>
      </c>
      <c r="C47" s="41" t="s">
        <v>78</v>
      </c>
      <c r="D47" s="6">
        <v>31560</v>
      </c>
      <c r="E47" s="40">
        <v>119.5857694450023</v>
      </c>
      <c r="F47" s="6">
        <v>33453</v>
      </c>
      <c r="G47" s="40">
        <v>188.51858530757613</v>
      </c>
      <c r="H47" s="6">
        <v>7441</v>
      </c>
      <c r="I47" s="40">
        <v>110.73740605699828</v>
      </c>
      <c r="J47" s="6">
        <v>72454</v>
      </c>
      <c r="K47" s="42">
        <v>142.46949217198431</v>
      </c>
    </row>
    <row r="48" spans="1:11">
      <c r="C48" s="41" t="s">
        <v>110</v>
      </c>
      <c r="D48" s="6">
        <v>89782</v>
      </c>
      <c r="E48" s="40">
        <v>186.79988015779224</v>
      </c>
      <c r="F48" s="6">
        <v>71590</v>
      </c>
      <c r="G48" s="40">
        <v>249.80372315368913</v>
      </c>
      <c r="H48" s="6">
        <v>15661</v>
      </c>
      <c r="I48" s="40">
        <v>164.0823083209354</v>
      </c>
      <c r="J48" s="6">
        <v>177033</v>
      </c>
      <c r="K48" s="42">
        <v>205.21686915979936</v>
      </c>
    </row>
    <row r="49" spans="1:11">
      <c r="A49" t="s">
        <v>96</v>
      </c>
      <c r="B49" t="s">
        <v>97</v>
      </c>
      <c r="C49" s="41" t="s">
        <v>70</v>
      </c>
      <c r="D49" s="6">
        <v>15</v>
      </c>
      <c r="E49" s="40">
        <v>6.9213412636523461E-2</v>
      </c>
      <c r="F49" s="6">
        <v>9</v>
      </c>
      <c r="G49" s="40">
        <v>8.2468181026820492E-2</v>
      </c>
      <c r="H49" s="6">
        <v>0</v>
      </c>
      <c r="I49" s="40">
        <v>0</v>
      </c>
      <c r="J49" s="6">
        <v>24</v>
      </c>
      <c r="K49" s="42">
        <v>6.7776506968272129E-2</v>
      </c>
    </row>
    <row r="50" spans="1:11">
      <c r="B50" t="s">
        <v>156</v>
      </c>
      <c r="C50" s="41" t="s">
        <v>66</v>
      </c>
      <c r="D50" s="6">
        <v>40</v>
      </c>
      <c r="E50" s="40">
        <v>0.15156624771229696</v>
      </c>
      <c r="F50" s="6">
        <v>54</v>
      </c>
      <c r="G50" s="40">
        <v>0.30430764375718505</v>
      </c>
      <c r="H50" s="6">
        <v>1</v>
      </c>
      <c r="I50" s="40">
        <v>1.4882059677059306E-2</v>
      </c>
      <c r="J50" s="6">
        <v>95</v>
      </c>
      <c r="K50" s="42">
        <v>0.18680268523944171</v>
      </c>
    </row>
    <row r="51" spans="1:11">
      <c r="B51" t="s">
        <v>98</v>
      </c>
      <c r="C51" s="41" t="s">
        <v>110</v>
      </c>
      <c r="D51" s="6">
        <v>55</v>
      </c>
      <c r="E51" s="40">
        <v>0.11443266365951497</v>
      </c>
      <c r="F51" s="6">
        <v>63</v>
      </c>
      <c r="G51" s="40">
        <v>0.21983006786817175</v>
      </c>
      <c r="H51" s="6">
        <v>1</v>
      </c>
      <c r="I51" s="40">
        <v>1.0477128428640278E-2</v>
      </c>
      <c r="J51" s="6">
        <v>119</v>
      </c>
      <c r="K51" s="42">
        <v>0.13794494489737011</v>
      </c>
    </row>
    <row r="52" spans="1:11">
      <c r="A52" t="s">
        <v>99</v>
      </c>
      <c r="B52" t="s">
        <v>100</v>
      </c>
      <c r="C52" s="41" t="s">
        <v>70</v>
      </c>
      <c r="D52" s="6">
        <v>3613</v>
      </c>
      <c r="E52" s="40">
        <v>16.671203990383951</v>
      </c>
      <c r="F52" s="6">
        <v>2279</v>
      </c>
      <c r="G52" s="48">
        <v>20.882776062235987</v>
      </c>
      <c r="H52" s="6">
        <v>673</v>
      </c>
      <c r="I52" s="40">
        <v>23.822165587058866</v>
      </c>
      <c r="J52" s="6">
        <v>6565</v>
      </c>
      <c r="K52" s="42">
        <v>18.539698676946102</v>
      </c>
    </row>
    <row r="53" spans="1:11">
      <c r="B53" t="s">
        <v>157</v>
      </c>
      <c r="C53" s="41" t="s">
        <v>66</v>
      </c>
      <c r="D53" s="6">
        <v>3161</v>
      </c>
      <c r="E53" s="40">
        <v>11.977522725464267</v>
      </c>
      <c r="F53" s="6">
        <v>2235</v>
      </c>
      <c r="G53" s="48">
        <v>12.594955255505715</v>
      </c>
      <c r="H53" s="6">
        <v>793</v>
      </c>
      <c r="I53" s="40">
        <v>11.801473323908029</v>
      </c>
      <c r="J53" s="6">
        <v>6189</v>
      </c>
      <c r="K53" s="42">
        <v>12.169703357335839</v>
      </c>
    </row>
    <row r="54" spans="1:11">
      <c r="B54" t="s">
        <v>101</v>
      </c>
      <c r="C54" s="41" t="s">
        <v>110</v>
      </c>
      <c r="D54" s="6">
        <v>6774</v>
      </c>
      <c r="E54" s="40">
        <v>14.093942975082808</v>
      </c>
      <c r="F54" s="6">
        <v>4514</v>
      </c>
      <c r="G54" s="48">
        <v>15.750998831062338</v>
      </c>
      <c r="H54" s="6">
        <v>1466</v>
      </c>
      <c r="I54" s="40">
        <v>15.359470276386649</v>
      </c>
      <c r="J54" s="6">
        <v>12754</v>
      </c>
      <c r="K54" s="42">
        <v>14.784452329588728</v>
      </c>
    </row>
    <row r="55" spans="1:11">
      <c r="A55" t="s">
        <v>102</v>
      </c>
      <c r="B55" t="s">
        <v>103</v>
      </c>
      <c r="C55" s="41" t="s">
        <v>70</v>
      </c>
      <c r="D55" s="6">
        <v>504</v>
      </c>
      <c r="E55" s="40">
        <v>2.3255706645871883</v>
      </c>
      <c r="F55" s="6">
        <v>241</v>
      </c>
      <c r="G55" s="40">
        <v>2.2083146252737484</v>
      </c>
      <c r="H55" s="6">
        <v>84</v>
      </c>
      <c r="I55" s="40">
        <v>2.9733460762450887</v>
      </c>
      <c r="J55" s="6">
        <v>829</v>
      </c>
      <c r="K55" s="42">
        <v>2.3411135115290662</v>
      </c>
    </row>
    <row r="56" spans="1:11">
      <c r="B56" t="s">
        <v>158</v>
      </c>
      <c r="C56" s="41" t="s">
        <v>66</v>
      </c>
      <c r="D56" s="6">
        <v>555</v>
      </c>
      <c r="E56" s="40">
        <v>2.1029816870081204</v>
      </c>
      <c r="F56" s="6">
        <v>446</v>
      </c>
      <c r="G56" s="40">
        <v>2.5133557243648985</v>
      </c>
      <c r="H56" s="6">
        <v>186</v>
      </c>
      <c r="I56" s="40">
        <v>2.7680630999330309</v>
      </c>
      <c r="J56" s="6">
        <v>1187</v>
      </c>
      <c r="K56" s="42">
        <v>2.3340503934654455</v>
      </c>
    </row>
    <row r="57" spans="1:11">
      <c r="B57" t="s">
        <v>104</v>
      </c>
      <c r="C57" s="41" t="s">
        <v>110</v>
      </c>
      <c r="D57" s="6">
        <v>1059</v>
      </c>
      <c r="E57" s="40">
        <v>2.2033489239168427</v>
      </c>
      <c r="F57" s="6">
        <v>687</v>
      </c>
      <c r="G57" s="40">
        <v>2.3971945496100635</v>
      </c>
      <c r="H57" s="6">
        <v>270</v>
      </c>
      <c r="I57" s="40">
        <v>2.828824675732875</v>
      </c>
      <c r="J57" s="6">
        <v>2016</v>
      </c>
      <c r="K57" s="42">
        <v>2.3369496547319173</v>
      </c>
    </row>
    <row r="58" spans="1:11">
      <c r="A58" t="s">
        <v>105</v>
      </c>
      <c r="B58" t="s">
        <v>106</v>
      </c>
      <c r="C58" s="41" t="s">
        <v>70</v>
      </c>
      <c r="D58" s="6">
        <v>4662</v>
      </c>
      <c r="E58" s="40">
        <v>21.51152864743149</v>
      </c>
      <c r="F58" s="6">
        <v>2224</v>
      </c>
      <c r="G58" s="40">
        <v>20.378803844849863</v>
      </c>
      <c r="H58" s="6">
        <v>468</v>
      </c>
      <c r="I58" s="40">
        <v>16.565785281936922</v>
      </c>
      <c r="J58" s="6">
        <v>7354</v>
      </c>
      <c r="K58" s="42">
        <v>20.767851343528051</v>
      </c>
    </row>
    <row r="59" spans="1:11">
      <c r="B59" t="s">
        <v>159</v>
      </c>
      <c r="C59" s="41" t="s">
        <v>66</v>
      </c>
      <c r="D59" s="6">
        <v>3743</v>
      </c>
      <c r="E59" s="40">
        <v>14.182811629678186</v>
      </c>
      <c r="F59" s="6">
        <v>1869</v>
      </c>
      <c r="G59" s="40">
        <v>10.532425670040348</v>
      </c>
      <c r="H59" s="6">
        <v>192</v>
      </c>
      <c r="I59" s="40">
        <v>2.8573554579953866</v>
      </c>
      <c r="J59" s="6">
        <v>5804</v>
      </c>
      <c r="K59" s="42">
        <v>11.412660896102313</v>
      </c>
    </row>
    <row r="60" spans="1:11">
      <c r="B60" t="s">
        <v>107</v>
      </c>
      <c r="C60" s="41" t="s">
        <v>110</v>
      </c>
      <c r="D60" s="6">
        <v>8405</v>
      </c>
      <c r="E60" s="40">
        <v>17.487391601058608</v>
      </c>
      <c r="F60" s="6">
        <v>4093</v>
      </c>
      <c r="G60" s="40">
        <v>14.281975679117888</v>
      </c>
      <c r="H60" s="6">
        <v>660</v>
      </c>
      <c r="I60" s="40">
        <v>6.9149047629025837</v>
      </c>
      <c r="J60" s="6">
        <v>13158</v>
      </c>
      <c r="K60" s="42">
        <v>15.252769621509211</v>
      </c>
    </row>
    <row r="61" spans="1:11">
      <c r="A61" t="s">
        <v>182</v>
      </c>
      <c r="B61" t="s">
        <v>183</v>
      </c>
      <c r="C61" s="41" t="s">
        <v>70</v>
      </c>
      <c r="D61" s="6">
        <v>710</v>
      </c>
      <c r="E61" s="40">
        <v>3.2761015314621105</v>
      </c>
      <c r="F61" s="6">
        <v>351</v>
      </c>
      <c r="G61" s="40">
        <v>3.2162590600459988</v>
      </c>
      <c r="H61" s="6">
        <v>102</v>
      </c>
      <c r="I61" s="40">
        <v>3.6104916640118936</v>
      </c>
      <c r="J61" s="6">
        <v>1163</v>
      </c>
      <c r="K61" s="42">
        <v>3.2843365668375197</v>
      </c>
    </row>
    <row r="62" spans="1:11">
      <c r="B62" t="s">
        <v>216</v>
      </c>
      <c r="C62" s="41" t="s">
        <v>66</v>
      </c>
      <c r="D62" s="6">
        <v>523</v>
      </c>
      <c r="E62" s="40">
        <v>1.9817286888382826</v>
      </c>
      <c r="F62" s="6">
        <v>373</v>
      </c>
      <c r="G62" s="40">
        <v>2.1019768726190744</v>
      </c>
      <c r="H62" s="6">
        <v>177</v>
      </c>
      <c r="I62" s="40">
        <v>2.6341245628394971</v>
      </c>
      <c r="J62" s="6">
        <v>1073</v>
      </c>
      <c r="K62" s="42">
        <v>2.1098871711781153</v>
      </c>
    </row>
    <row r="63" spans="1:11">
      <c r="C63" s="41" t="s">
        <v>110</v>
      </c>
      <c r="D63" s="6">
        <v>1233</v>
      </c>
      <c r="E63" s="40">
        <v>2.5653722598578539</v>
      </c>
      <c r="F63" s="6">
        <v>724</v>
      </c>
      <c r="G63" s="40">
        <v>2.5263010974056561</v>
      </c>
      <c r="H63" s="6">
        <v>279</v>
      </c>
      <c r="I63" s="40">
        <v>2.9231188315906378</v>
      </c>
      <c r="J63" s="6">
        <v>2236</v>
      </c>
      <c r="K63" s="42">
        <v>2.5919739226094083</v>
      </c>
    </row>
    <row r="64" spans="1:11">
      <c r="B64" s="50" t="s">
        <v>160</v>
      </c>
      <c r="C64" s="53" t="s">
        <v>70</v>
      </c>
      <c r="D64" s="51">
        <v>137123</v>
      </c>
      <c r="E64" s="52">
        <v>632.71671873053367</v>
      </c>
      <c r="F64" s="51">
        <v>76601</v>
      </c>
      <c r="G64" s="52">
        <v>701.90501498171955</v>
      </c>
      <c r="H64" s="51">
        <v>15071</v>
      </c>
      <c r="I64" s="52">
        <v>533.46784184630633</v>
      </c>
      <c r="J64" s="51">
        <v>228795</v>
      </c>
      <c r="K64" s="55">
        <v>646.1219129919092</v>
      </c>
    </row>
    <row r="65" spans="1:13">
      <c r="B65" s="50" t="s">
        <v>160</v>
      </c>
      <c r="C65" s="53" t="s">
        <v>66</v>
      </c>
      <c r="D65" s="51">
        <v>108446</v>
      </c>
      <c r="E65" s="52">
        <v>410.91883248519389</v>
      </c>
      <c r="F65" s="51">
        <v>75830</v>
      </c>
      <c r="G65" s="52">
        <v>427.32682640939521</v>
      </c>
      <c r="H65" s="51">
        <v>15718</v>
      </c>
      <c r="I65" s="52">
        <v>233.91621400401814</v>
      </c>
      <c r="J65" s="51">
        <v>199994</v>
      </c>
      <c r="K65" s="55">
        <v>393.25701296607269</v>
      </c>
    </row>
    <row r="66" spans="1:13">
      <c r="B66" s="50" t="s">
        <v>160</v>
      </c>
      <c r="C66" s="53" t="s">
        <v>110</v>
      </c>
      <c r="D66" s="51">
        <v>245569</v>
      </c>
      <c r="E66" s="52">
        <v>510.92935967642603</v>
      </c>
      <c r="F66" s="51">
        <v>152431</v>
      </c>
      <c r="G66" s="52">
        <v>531.88757262243314</v>
      </c>
      <c r="H66" s="51">
        <v>30789</v>
      </c>
      <c r="I66" s="52">
        <v>322.58030718940552</v>
      </c>
      <c r="J66" s="51">
        <v>428789</v>
      </c>
      <c r="K66" s="55">
        <v>497.05273090418854</v>
      </c>
    </row>
    <row r="67" spans="1:13">
      <c r="B67" t="s">
        <v>60</v>
      </c>
      <c r="C67" s="41" t="s">
        <v>61</v>
      </c>
    </row>
    <row r="68" spans="1:13" s="40" customFormat="1">
      <c r="A68"/>
      <c r="B68" t="s">
        <v>62</v>
      </c>
      <c r="C68" s="41" t="s">
        <v>63</v>
      </c>
      <c r="D68" s="6"/>
      <c r="F68" s="6"/>
      <c r="L68"/>
      <c r="M68"/>
    </row>
    <row r="69" spans="1:13" s="40" customFormat="1">
      <c r="A69"/>
      <c r="B69" t="s">
        <v>108</v>
      </c>
      <c r="C69" s="41" t="s">
        <v>205</v>
      </c>
      <c r="D69" s="6"/>
      <c r="F69" s="6"/>
      <c r="L69"/>
      <c r="M69"/>
    </row>
    <row r="70" spans="1:13" s="40" customFormat="1">
      <c r="A70"/>
      <c r="B70" t="s">
        <v>109</v>
      </c>
      <c r="C70" s="41" t="s">
        <v>206</v>
      </c>
      <c r="D70" s="6"/>
      <c r="F70" s="6"/>
      <c r="L70"/>
      <c r="M70"/>
    </row>
    <row r="71" spans="1:13" s="40" customFormat="1">
      <c r="A71"/>
      <c r="B71"/>
      <c r="C71" s="41"/>
      <c r="D71" s="6"/>
      <c r="F71" s="6"/>
      <c r="L71"/>
      <c r="M71"/>
    </row>
  </sheetData>
  <mergeCells count="2">
    <mergeCell ref="B1:K2"/>
    <mergeCell ref="A3:K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83"/>
  <sheetViews>
    <sheetView workbookViewId="0"/>
  </sheetViews>
  <sheetFormatPr defaultRowHeight="15"/>
  <cols>
    <col min="1" max="1" width="15.140625" style="206" bestFit="1" customWidth="1"/>
    <col min="2" max="2" width="23" style="206" customWidth="1"/>
    <col min="3" max="3" width="11.5703125" style="206" customWidth="1"/>
    <col min="4" max="4" width="9.140625" style="206"/>
    <col min="5" max="5" width="10" style="206" bestFit="1" customWidth="1"/>
    <col min="6" max="10" width="9.140625" style="206"/>
    <col min="11" max="11" width="9" style="206" bestFit="1" customWidth="1"/>
    <col min="12" max="16384" width="9.140625" style="206"/>
  </cols>
  <sheetData>
    <row r="1" spans="1:16" s="160" customFormat="1" ht="13.5">
      <c r="A1" s="156" t="s">
        <v>219</v>
      </c>
      <c r="B1" s="157" t="s">
        <v>220</v>
      </c>
      <c r="C1" s="158"/>
      <c r="D1" s="158"/>
      <c r="E1" s="158"/>
      <c r="F1" s="158"/>
      <c r="G1" s="158"/>
      <c r="H1" s="158"/>
      <c r="I1" s="158"/>
      <c r="J1" s="158"/>
      <c r="K1" s="159"/>
    </row>
    <row r="2" spans="1:16" s="160" customFormat="1" ht="13.5">
      <c r="A2" s="156"/>
      <c r="B2" s="161" t="s">
        <v>221</v>
      </c>
      <c r="C2" s="158"/>
      <c r="D2" s="158"/>
      <c r="E2" s="158"/>
      <c r="F2" s="158"/>
      <c r="G2" s="158"/>
      <c r="H2" s="158"/>
      <c r="I2" s="158"/>
      <c r="J2" s="158"/>
      <c r="K2" s="159"/>
    </row>
    <row r="3" spans="1:16" s="160" customFormat="1" ht="13.5" thickBot="1">
      <c r="A3" s="162"/>
      <c r="B3" s="163"/>
      <c r="C3" s="164"/>
      <c r="D3" s="164"/>
      <c r="E3" s="164"/>
      <c r="F3" s="164"/>
      <c r="G3" s="164"/>
      <c r="H3" s="164"/>
      <c r="I3" s="164"/>
      <c r="J3" s="164"/>
      <c r="K3" s="164"/>
    </row>
    <row r="4" spans="1:16" s="160" customFormat="1" ht="13.5" thickBot="1">
      <c r="A4" s="357" t="s">
        <v>222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</row>
    <row r="5" spans="1:16" s="160" customFormat="1" ht="13.5" thickBot="1">
      <c r="A5" s="165"/>
      <c r="B5" s="165"/>
      <c r="C5" s="165"/>
      <c r="D5" s="357" t="s">
        <v>223</v>
      </c>
      <c r="E5" s="357"/>
      <c r="F5" s="357" t="s">
        <v>224</v>
      </c>
      <c r="G5" s="357"/>
      <c r="H5" s="357" t="s">
        <v>225</v>
      </c>
      <c r="I5" s="357"/>
      <c r="J5" s="357" t="s">
        <v>226</v>
      </c>
      <c r="K5" s="357"/>
    </row>
    <row r="6" spans="1:16" s="160" customFormat="1" ht="26.25" thickBot="1">
      <c r="A6" s="165"/>
      <c r="B6" s="166" t="s">
        <v>227</v>
      </c>
      <c r="C6" s="165"/>
      <c r="D6" s="167" t="s">
        <v>228</v>
      </c>
      <c r="E6" s="167" t="s">
        <v>229</v>
      </c>
      <c r="F6" s="167" t="s">
        <v>228</v>
      </c>
      <c r="G6" s="167" t="s">
        <v>229</v>
      </c>
      <c r="H6" s="167" t="s">
        <v>228</v>
      </c>
      <c r="I6" s="167" t="s">
        <v>229</v>
      </c>
      <c r="J6" s="167" t="s">
        <v>228</v>
      </c>
      <c r="K6" s="167" t="s">
        <v>229</v>
      </c>
    </row>
    <row r="7" spans="1:16" s="160" customFormat="1" ht="13.5" thickBot="1">
      <c r="A7" s="356" t="s">
        <v>230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</row>
    <row r="8" spans="1:16" s="160" customFormat="1" ht="13.5" thickBot="1">
      <c r="A8" s="168"/>
      <c r="B8" s="169"/>
      <c r="C8" s="168"/>
      <c r="D8" s="356" t="s">
        <v>31</v>
      </c>
      <c r="E8" s="356"/>
      <c r="F8" s="356" t="s">
        <v>33</v>
      </c>
      <c r="G8" s="356"/>
      <c r="H8" s="356" t="s">
        <v>34</v>
      </c>
      <c r="I8" s="356"/>
      <c r="J8" s="356" t="s">
        <v>35</v>
      </c>
      <c r="K8" s="356"/>
    </row>
    <row r="9" spans="1:16" s="160" customFormat="1" ht="25.5">
      <c r="A9" s="207"/>
      <c r="B9" s="208" t="s">
        <v>231</v>
      </c>
      <c r="C9" s="209"/>
      <c r="D9" s="170" t="s">
        <v>232</v>
      </c>
      <c r="E9" s="171" t="s">
        <v>233</v>
      </c>
      <c r="F9" s="170" t="s">
        <v>232</v>
      </c>
      <c r="G9" s="172" t="s">
        <v>233</v>
      </c>
      <c r="H9" s="170" t="s">
        <v>232</v>
      </c>
      <c r="I9" s="172" t="s">
        <v>233</v>
      </c>
      <c r="J9" s="170" t="s">
        <v>232</v>
      </c>
      <c r="K9" s="172" t="s">
        <v>233</v>
      </c>
    </row>
    <row r="10" spans="1:16" s="160" customFormat="1" ht="12.75">
      <c r="A10" s="215" t="s">
        <v>64</v>
      </c>
      <c r="B10" s="358" t="s">
        <v>234</v>
      </c>
      <c r="C10" s="216" t="s">
        <v>235</v>
      </c>
      <c r="D10" s="217">
        <v>30</v>
      </c>
      <c r="E10" s="218">
        <v>6.2417816541553622E-2</v>
      </c>
      <c r="F10" s="219">
        <v>36</v>
      </c>
      <c r="G10" s="220">
        <v>0.12561718163895527</v>
      </c>
      <c r="H10" s="219">
        <v>33</v>
      </c>
      <c r="I10" s="220">
        <v>0.34574523814512914</v>
      </c>
      <c r="J10" s="219">
        <v>99</v>
      </c>
      <c r="K10" s="220">
        <v>0.11476092054487094</v>
      </c>
      <c r="M10" s="173"/>
      <c r="N10" s="173"/>
      <c r="O10" s="173"/>
      <c r="P10" s="174"/>
    </row>
    <row r="11" spans="1:16" s="160" customFormat="1" ht="12.75">
      <c r="A11" s="221"/>
      <c r="B11" s="358"/>
      <c r="C11" s="216" t="s">
        <v>236</v>
      </c>
      <c r="D11" s="217">
        <v>18</v>
      </c>
      <c r="E11" s="218">
        <v>8.3056095163828156E-2</v>
      </c>
      <c r="F11" s="219">
        <v>17</v>
      </c>
      <c r="G11" s="220">
        <v>0.15577323082843869</v>
      </c>
      <c r="H11" s="219">
        <v>9</v>
      </c>
      <c r="I11" s="220">
        <v>0.31857279388340237</v>
      </c>
      <c r="J11" s="219">
        <v>44</v>
      </c>
      <c r="K11" s="220">
        <v>0.12425692944183223</v>
      </c>
      <c r="M11" s="176"/>
      <c r="N11" s="176"/>
      <c r="O11" s="176"/>
      <c r="P11" s="177"/>
    </row>
    <row r="12" spans="1:16" s="160" customFormat="1" ht="12.75">
      <c r="A12" s="221"/>
      <c r="B12" s="358"/>
      <c r="C12" s="216" t="s">
        <v>237</v>
      </c>
      <c r="D12" s="217">
        <v>12</v>
      </c>
      <c r="E12" s="218">
        <v>4.5469874313689082E-2</v>
      </c>
      <c r="F12" s="219">
        <v>19</v>
      </c>
      <c r="G12" s="220">
        <v>0.10707120798863917</v>
      </c>
      <c r="H12" s="219">
        <v>24</v>
      </c>
      <c r="I12" s="220">
        <v>0.35716943224942332</v>
      </c>
      <c r="J12" s="219">
        <v>55</v>
      </c>
      <c r="K12" s="220">
        <v>0.10814892303336099</v>
      </c>
      <c r="M12" s="179"/>
      <c r="N12" s="180"/>
      <c r="O12" s="181"/>
      <c r="P12" s="180"/>
    </row>
    <row r="13" spans="1:16" s="160" customFormat="1" ht="12.75">
      <c r="A13" s="222" t="s">
        <v>67</v>
      </c>
      <c r="B13" s="358" t="s">
        <v>238</v>
      </c>
      <c r="C13" s="216" t="s">
        <v>239</v>
      </c>
      <c r="D13" s="217">
        <v>4180</v>
      </c>
      <c r="E13" s="223">
        <v>8.6968824381231382</v>
      </c>
      <c r="F13" s="217">
        <v>4194</v>
      </c>
      <c r="G13" s="220">
        <v>14.634401660938289</v>
      </c>
      <c r="H13" s="217">
        <v>1906</v>
      </c>
      <c r="I13" s="220">
        <v>19.969406784988372</v>
      </c>
      <c r="J13" s="217">
        <v>10280</v>
      </c>
      <c r="K13" s="220">
        <v>11.916588517184579</v>
      </c>
      <c r="M13" s="179"/>
      <c r="N13" s="180"/>
      <c r="O13" s="180"/>
      <c r="P13" s="180"/>
    </row>
    <row r="14" spans="1:16" s="160" customFormat="1" ht="12.75">
      <c r="A14" s="221"/>
      <c r="B14" s="358"/>
      <c r="C14" s="216" t="s">
        <v>236</v>
      </c>
      <c r="D14" s="217">
        <v>2647</v>
      </c>
      <c r="E14" s="223">
        <v>12.21386021659184</v>
      </c>
      <c r="F14" s="217">
        <v>2314</v>
      </c>
      <c r="G14" s="220">
        <v>21.203485655118069</v>
      </c>
      <c r="H14" s="224">
        <v>892</v>
      </c>
      <c r="I14" s="220">
        <v>31.574103571554989</v>
      </c>
      <c r="J14" s="217">
        <v>5853</v>
      </c>
      <c r="K14" s="220">
        <v>16.528995636887363</v>
      </c>
      <c r="M14" s="179"/>
      <c r="N14" s="180"/>
      <c r="O14" s="180"/>
      <c r="P14" s="180"/>
    </row>
    <row r="15" spans="1:16" s="160" customFormat="1" ht="13.5" customHeight="1">
      <c r="A15" s="221"/>
      <c r="B15" s="358"/>
      <c r="C15" s="216" t="s">
        <v>237</v>
      </c>
      <c r="D15" s="217">
        <v>1533</v>
      </c>
      <c r="E15" s="223">
        <v>5.8087764435737812</v>
      </c>
      <c r="F15" s="217">
        <v>1880</v>
      </c>
      <c r="G15" s="220">
        <v>10.594414264139035</v>
      </c>
      <c r="H15" s="217">
        <v>1014</v>
      </c>
      <c r="I15" s="220">
        <v>15.090408512538135</v>
      </c>
      <c r="J15" s="217">
        <v>4427</v>
      </c>
      <c r="K15" s="220">
        <v>8.705005132157984</v>
      </c>
      <c r="M15" s="179"/>
      <c r="N15" s="180"/>
      <c r="O15" s="180"/>
      <c r="P15" s="180"/>
    </row>
    <row r="16" spans="1:16" s="160" customFormat="1" ht="42.75" customHeight="1">
      <c r="A16" s="215" t="s">
        <v>68</v>
      </c>
      <c r="B16" s="358" t="s">
        <v>240</v>
      </c>
      <c r="C16" s="216" t="s">
        <v>239</v>
      </c>
      <c r="D16" s="217">
        <v>9</v>
      </c>
      <c r="E16" s="223">
        <v>1.8725344962466101E-2</v>
      </c>
      <c r="F16" s="217">
        <v>4</v>
      </c>
      <c r="G16" s="220">
        <v>1.3957464626550587E-2</v>
      </c>
      <c r="H16" s="225">
        <v>6</v>
      </c>
      <c r="I16" s="220">
        <v>6.286277057184167E-2</v>
      </c>
      <c r="J16" s="225">
        <v>19</v>
      </c>
      <c r="K16" s="220">
        <v>2.2024823134874222E-2</v>
      </c>
    </row>
    <row r="17" spans="1:11" s="160" customFormat="1" ht="17.25" customHeight="1">
      <c r="A17" s="222"/>
      <c r="B17" s="358"/>
      <c r="C17" s="216" t="s">
        <v>236</v>
      </c>
      <c r="D17" s="217">
        <v>6</v>
      </c>
      <c r="E17" s="223">
        <v>2.7685365054609383E-2</v>
      </c>
      <c r="F17" s="224">
        <v>1</v>
      </c>
      <c r="G17" s="220">
        <v>9.1631312252022767E-3</v>
      </c>
      <c r="H17" s="224">
        <v>2</v>
      </c>
      <c r="I17" s="220">
        <v>7.0793954196311626E-2</v>
      </c>
      <c r="J17" s="225">
        <v>9</v>
      </c>
      <c r="K17" s="220">
        <v>2.5416190113102043E-2</v>
      </c>
    </row>
    <row r="18" spans="1:11" s="160" customFormat="1" ht="18" customHeight="1">
      <c r="A18" s="222"/>
      <c r="B18" s="358"/>
      <c r="C18" s="226" t="s">
        <v>57</v>
      </c>
      <c r="D18" s="217">
        <v>3</v>
      </c>
      <c r="E18" s="223">
        <v>1.1367468578422271E-2</v>
      </c>
      <c r="F18" s="225">
        <v>3</v>
      </c>
      <c r="G18" s="220">
        <v>1.6905980208732501E-2</v>
      </c>
      <c r="H18" s="225">
        <v>4</v>
      </c>
      <c r="I18" s="220">
        <v>5.9528238708237223E-2</v>
      </c>
      <c r="J18" s="225">
        <v>10</v>
      </c>
      <c r="K18" s="220">
        <v>1.9663440551520178E-2</v>
      </c>
    </row>
    <row r="19" spans="1:11" s="160" customFormat="1" ht="21" customHeight="1">
      <c r="A19" s="215" t="s">
        <v>73</v>
      </c>
      <c r="B19" s="358" t="s">
        <v>241</v>
      </c>
      <c r="C19" s="226" t="s">
        <v>55</v>
      </c>
      <c r="D19" s="217">
        <v>940</v>
      </c>
      <c r="E19" s="223">
        <v>1.95575825163535</v>
      </c>
      <c r="F19" s="217">
        <v>1933</v>
      </c>
      <c r="G19" s="220">
        <v>6.7449447807805711</v>
      </c>
      <c r="H19" s="217">
        <v>1482</v>
      </c>
      <c r="I19" s="220">
        <v>15.527104331244892</v>
      </c>
      <c r="J19" s="217">
        <v>4355</v>
      </c>
      <c r="K19" s="220">
        <v>5.0483213027566958</v>
      </c>
    </row>
    <row r="20" spans="1:11" s="160" customFormat="1" ht="15" customHeight="1">
      <c r="A20" s="222"/>
      <c r="B20" s="358"/>
      <c r="C20" s="216" t="s">
        <v>236</v>
      </c>
      <c r="D20" s="217">
        <v>585</v>
      </c>
      <c r="E20" s="223">
        <v>2.699323092824415</v>
      </c>
      <c r="F20" s="224">
        <v>733</v>
      </c>
      <c r="G20" s="220">
        <v>6.7165751880732687</v>
      </c>
      <c r="H20" s="224">
        <v>392</v>
      </c>
      <c r="I20" s="220">
        <v>13.87561502247708</v>
      </c>
      <c r="J20" s="217">
        <v>1710</v>
      </c>
      <c r="K20" s="220">
        <v>4.8290761214893889</v>
      </c>
    </row>
    <row r="21" spans="1:11" s="160" customFormat="1" ht="15.75" customHeight="1">
      <c r="A21" s="222"/>
      <c r="B21" s="358"/>
      <c r="C21" s="226" t="s">
        <v>57</v>
      </c>
      <c r="D21" s="217">
        <v>355</v>
      </c>
      <c r="E21" s="223">
        <v>1.3451504484466352</v>
      </c>
      <c r="F21" s="217">
        <v>1200</v>
      </c>
      <c r="G21" s="220">
        <v>6.7623920834930002</v>
      </c>
      <c r="H21" s="217">
        <v>1090</v>
      </c>
      <c r="I21" s="220">
        <v>16.221445047994646</v>
      </c>
      <c r="J21" s="217">
        <v>2645</v>
      </c>
      <c r="K21" s="220">
        <v>5.2009800258770875</v>
      </c>
    </row>
    <row r="22" spans="1:11" s="160" customFormat="1" ht="12.75">
      <c r="A22" s="215" t="s">
        <v>74</v>
      </c>
      <c r="B22" s="358" t="s">
        <v>242</v>
      </c>
      <c r="C22" s="226" t="s">
        <v>55</v>
      </c>
      <c r="D22" s="217">
        <v>171</v>
      </c>
      <c r="E22" s="223">
        <v>0.35578155428685559</v>
      </c>
      <c r="F22" s="225">
        <v>342</v>
      </c>
      <c r="G22" s="220">
        <v>1.1933632255700752</v>
      </c>
      <c r="H22" s="217">
        <v>504</v>
      </c>
      <c r="I22" s="220">
        <v>5.2804727280346997</v>
      </c>
      <c r="J22" s="217">
        <v>1017</v>
      </c>
      <c r="K22" s="220">
        <v>1.1789076383245833</v>
      </c>
    </row>
    <row r="23" spans="1:11" s="160" customFormat="1" ht="15" customHeight="1">
      <c r="A23" s="222"/>
      <c r="B23" s="358"/>
      <c r="C23" s="226" t="s">
        <v>243</v>
      </c>
      <c r="D23" s="217">
        <v>119</v>
      </c>
      <c r="E23" s="223">
        <v>0.54909307358308612</v>
      </c>
      <c r="F23" s="224">
        <v>118</v>
      </c>
      <c r="G23" s="220">
        <v>1.0812494845738685</v>
      </c>
      <c r="H23" s="224">
        <v>125</v>
      </c>
      <c r="I23" s="220">
        <v>4.4246221372694778</v>
      </c>
      <c r="J23" s="225">
        <v>362</v>
      </c>
      <c r="K23" s="220">
        <v>1.0222956467714379</v>
      </c>
    </row>
    <row r="24" spans="1:11" s="160" customFormat="1" ht="15.75" customHeight="1">
      <c r="A24" s="227"/>
      <c r="B24" s="358"/>
      <c r="C24" s="216" t="s">
        <v>237</v>
      </c>
      <c r="D24" s="217">
        <v>52</v>
      </c>
      <c r="E24" s="223">
        <v>0.19703612202598603</v>
      </c>
      <c r="F24" s="225">
        <v>224</v>
      </c>
      <c r="G24" s="220">
        <v>1.2623131889186936</v>
      </c>
      <c r="H24" s="225">
        <v>379</v>
      </c>
      <c r="I24" s="220">
        <v>5.640300617605476</v>
      </c>
      <c r="J24" s="225">
        <v>655</v>
      </c>
      <c r="K24" s="220">
        <v>1.2879553561245718</v>
      </c>
    </row>
    <row r="25" spans="1:11" s="160" customFormat="1" ht="12.75">
      <c r="A25" s="222" t="s">
        <v>76</v>
      </c>
      <c r="B25" s="358" t="s">
        <v>244</v>
      </c>
      <c r="C25" s="216" t="s">
        <v>239</v>
      </c>
      <c r="D25" s="217">
        <v>298</v>
      </c>
      <c r="E25" s="223">
        <v>0.62001697764609931</v>
      </c>
      <c r="F25" s="225">
        <v>628</v>
      </c>
      <c r="G25" s="220">
        <v>2.1913219463684426</v>
      </c>
      <c r="H25" s="225">
        <v>377</v>
      </c>
      <c r="I25" s="220">
        <v>3.9498774175973845</v>
      </c>
      <c r="J25" s="217">
        <v>1303</v>
      </c>
      <c r="K25" s="220">
        <v>1.5104391865653215</v>
      </c>
    </row>
    <row r="26" spans="1:11" s="160" customFormat="1" ht="15" customHeight="1">
      <c r="A26" s="222"/>
      <c r="B26" s="358"/>
      <c r="C26" s="226" t="s">
        <v>243</v>
      </c>
      <c r="D26" s="217">
        <v>159</v>
      </c>
      <c r="E26" s="223">
        <v>0.73366217394714861</v>
      </c>
      <c r="F26" s="224">
        <v>272</v>
      </c>
      <c r="G26" s="220">
        <v>2.4923716932550191</v>
      </c>
      <c r="H26" s="224">
        <v>129</v>
      </c>
      <c r="I26" s="220">
        <v>4.5662100456620998</v>
      </c>
      <c r="J26" s="225">
        <v>560</v>
      </c>
      <c r="K26" s="220">
        <v>1.5814518292596829</v>
      </c>
    </row>
    <row r="27" spans="1:11" s="160" customFormat="1" ht="12.75">
      <c r="A27" s="222"/>
      <c r="B27" s="358"/>
      <c r="C27" s="216" t="s">
        <v>237</v>
      </c>
      <c r="D27" s="217">
        <v>139</v>
      </c>
      <c r="E27" s="223">
        <v>0.52669271080023183</v>
      </c>
      <c r="F27" s="225">
        <v>356</v>
      </c>
      <c r="G27" s="220">
        <v>2.0061763181029235</v>
      </c>
      <c r="H27" s="225">
        <v>248</v>
      </c>
      <c r="I27" s="220">
        <v>3.6907507999107074</v>
      </c>
      <c r="J27" s="225">
        <v>743</v>
      </c>
      <c r="K27" s="220">
        <v>1.4609936329779494</v>
      </c>
    </row>
    <row r="28" spans="1:11" s="160" customFormat="1" ht="12.75">
      <c r="A28" s="215" t="s">
        <v>80</v>
      </c>
      <c r="B28" s="358" t="s">
        <v>245</v>
      </c>
      <c r="C28" s="216" t="s">
        <v>239</v>
      </c>
      <c r="D28" s="217">
        <v>0</v>
      </c>
      <c r="E28" s="223">
        <v>0</v>
      </c>
      <c r="F28" s="225">
        <v>0</v>
      </c>
      <c r="G28" s="216">
        <v>0</v>
      </c>
      <c r="H28" s="225">
        <v>0</v>
      </c>
      <c r="I28" s="216">
        <v>0</v>
      </c>
      <c r="J28" s="225">
        <v>0</v>
      </c>
      <c r="K28" s="216">
        <v>0</v>
      </c>
    </row>
    <row r="29" spans="1:11" s="160" customFormat="1" ht="12.75">
      <c r="A29" s="222"/>
      <c r="B29" s="358"/>
      <c r="C29" s="216" t="s">
        <v>236</v>
      </c>
      <c r="D29" s="217">
        <v>0</v>
      </c>
      <c r="E29" s="223">
        <v>0</v>
      </c>
      <c r="F29" s="225">
        <v>0</v>
      </c>
      <c r="G29" s="216">
        <v>0</v>
      </c>
      <c r="H29" s="225">
        <v>0</v>
      </c>
      <c r="I29" s="216">
        <v>0</v>
      </c>
      <c r="J29" s="225">
        <v>0</v>
      </c>
      <c r="K29" s="216">
        <v>0</v>
      </c>
    </row>
    <row r="30" spans="1:11" s="160" customFormat="1" ht="15.75" customHeight="1">
      <c r="A30" s="222"/>
      <c r="B30" s="358"/>
      <c r="C30" s="216" t="s">
        <v>237</v>
      </c>
      <c r="D30" s="217">
        <v>0</v>
      </c>
      <c r="E30" s="223">
        <v>0</v>
      </c>
      <c r="F30" s="225">
        <v>0</v>
      </c>
      <c r="G30" s="216">
        <v>0</v>
      </c>
      <c r="H30" s="225">
        <v>0</v>
      </c>
      <c r="I30" s="216">
        <v>0</v>
      </c>
      <c r="J30" s="225">
        <v>0</v>
      </c>
      <c r="K30" s="216">
        <v>0</v>
      </c>
    </row>
    <row r="31" spans="1:11" s="160" customFormat="1" ht="25.5" customHeight="1">
      <c r="A31" s="215" t="s">
        <v>83</v>
      </c>
      <c r="B31" s="358" t="s">
        <v>246</v>
      </c>
      <c r="C31" s="216" t="s">
        <v>239</v>
      </c>
      <c r="D31" s="217">
        <v>3236</v>
      </c>
      <c r="E31" s="223">
        <v>6.7328018109489198</v>
      </c>
      <c r="F31" s="217">
        <v>7587</v>
      </c>
      <c r="G31" s="220">
        <v>26.473821030409827</v>
      </c>
      <c r="H31" s="217">
        <v>9949</v>
      </c>
      <c r="I31" s="220">
        <v>104.23695073654213</v>
      </c>
      <c r="J31" s="217">
        <v>20772</v>
      </c>
      <c r="K31" s="220">
        <v>24.078927692505648</v>
      </c>
    </row>
    <row r="32" spans="1:11" s="160" customFormat="1" ht="15" customHeight="1">
      <c r="A32" s="222"/>
      <c r="B32" s="358"/>
      <c r="C32" s="216" t="s">
        <v>236</v>
      </c>
      <c r="D32" s="217">
        <v>2100</v>
      </c>
      <c r="E32" s="223">
        <v>9.6898777691132842</v>
      </c>
      <c r="F32" s="217">
        <v>3208</v>
      </c>
      <c r="G32" s="220">
        <v>29.395324970448904</v>
      </c>
      <c r="H32" s="217">
        <v>2830</v>
      </c>
      <c r="I32" s="220">
        <v>100.17344518778096</v>
      </c>
      <c r="J32" s="217">
        <v>8138</v>
      </c>
      <c r="K32" s="220">
        <v>22.981883904491603</v>
      </c>
    </row>
    <row r="33" spans="1:11" s="160" customFormat="1" ht="15.75" customHeight="1">
      <c r="A33" s="222"/>
      <c r="B33" s="358"/>
      <c r="C33" s="216" t="s">
        <v>237</v>
      </c>
      <c r="D33" s="217">
        <v>1136</v>
      </c>
      <c r="E33" s="223">
        <v>4.304481435029234</v>
      </c>
      <c r="F33" s="217">
        <v>4379</v>
      </c>
      <c r="G33" s="220">
        <v>24.677095778013211</v>
      </c>
      <c r="H33" s="217">
        <v>7119</v>
      </c>
      <c r="I33" s="220">
        <v>105.94538284098519</v>
      </c>
      <c r="J33" s="217">
        <v>12634</v>
      </c>
      <c r="K33" s="220">
        <v>24.842790792790598</v>
      </c>
    </row>
    <row r="34" spans="1:11" s="160" customFormat="1" ht="12.75">
      <c r="A34" s="215" t="s">
        <v>85</v>
      </c>
      <c r="B34" s="358" t="s">
        <v>247</v>
      </c>
      <c r="C34" s="216" t="s">
        <v>239</v>
      </c>
      <c r="D34" s="217">
        <v>428</v>
      </c>
      <c r="E34" s="223">
        <v>0.89049418265949831</v>
      </c>
      <c r="F34" s="225">
        <v>822</v>
      </c>
      <c r="G34" s="220">
        <v>2.868258980756146</v>
      </c>
      <c r="H34" s="225">
        <v>758</v>
      </c>
      <c r="I34" s="220">
        <v>7.94166334890933</v>
      </c>
      <c r="J34" s="217">
        <v>2008</v>
      </c>
      <c r="K34" s="220">
        <v>2.3276760449909175</v>
      </c>
    </row>
    <row r="35" spans="1:11" s="160" customFormat="1" ht="12.75">
      <c r="A35" s="222"/>
      <c r="B35" s="358"/>
      <c r="C35" s="216" t="s">
        <v>236</v>
      </c>
      <c r="D35" s="217">
        <v>265</v>
      </c>
      <c r="E35" s="223">
        <v>1.2227702899119144</v>
      </c>
      <c r="F35" s="224">
        <v>496</v>
      </c>
      <c r="G35" s="220">
        <v>4.544913087700329</v>
      </c>
      <c r="H35" s="224">
        <v>366</v>
      </c>
      <c r="I35" s="220">
        <v>12.955293617925028</v>
      </c>
      <c r="J35" s="217">
        <v>1127</v>
      </c>
      <c r="K35" s="220">
        <v>3.1826718063851116</v>
      </c>
    </row>
    <row r="36" spans="1:11" s="160" customFormat="1" ht="12.75">
      <c r="A36" s="222"/>
      <c r="B36" s="358"/>
      <c r="C36" s="216" t="s">
        <v>237</v>
      </c>
      <c r="D36" s="217">
        <v>163</v>
      </c>
      <c r="E36" s="223">
        <v>0.61763245942761014</v>
      </c>
      <c r="F36" s="225">
        <v>326</v>
      </c>
      <c r="G36" s="220">
        <v>1.8371165160155984</v>
      </c>
      <c r="H36" s="225">
        <v>392</v>
      </c>
      <c r="I36" s="220">
        <v>5.833767393407248</v>
      </c>
      <c r="J36" s="217">
        <v>881</v>
      </c>
      <c r="K36" s="220">
        <v>1.7323491125889279</v>
      </c>
    </row>
    <row r="37" spans="1:11" s="160" customFormat="1" ht="25.5" customHeight="1">
      <c r="A37" s="215" t="s">
        <v>87</v>
      </c>
      <c r="B37" s="358" t="s">
        <v>248</v>
      </c>
      <c r="C37" s="216" t="s">
        <v>239</v>
      </c>
      <c r="D37" s="217">
        <v>483</v>
      </c>
      <c r="E37" s="223">
        <v>1.0049268463190133</v>
      </c>
      <c r="F37" s="225">
        <v>530</v>
      </c>
      <c r="G37" s="220">
        <v>1.8493640630179529</v>
      </c>
      <c r="H37" s="225">
        <v>383</v>
      </c>
      <c r="I37" s="220">
        <v>4.0127401881692268</v>
      </c>
      <c r="J37" s="217">
        <v>1396</v>
      </c>
      <c r="K37" s="220">
        <v>1.6182448998044427</v>
      </c>
    </row>
    <row r="38" spans="1:11" s="160" customFormat="1" ht="15" customHeight="1">
      <c r="A38" s="222"/>
      <c r="B38" s="358"/>
      <c r="C38" s="216" t="s">
        <v>236</v>
      </c>
      <c r="D38" s="217">
        <v>321</v>
      </c>
      <c r="E38" s="223">
        <v>1.4811670304216018</v>
      </c>
      <c r="F38" s="224">
        <v>259</v>
      </c>
      <c r="G38" s="220">
        <v>2.3732509873273893</v>
      </c>
      <c r="H38" s="224">
        <v>136</v>
      </c>
      <c r="I38" s="220">
        <v>4.8139888853491914</v>
      </c>
      <c r="J38" s="225">
        <v>716</v>
      </c>
      <c r="K38" s="220">
        <v>2.0219991245534517</v>
      </c>
    </row>
    <row r="39" spans="1:11" s="160" customFormat="1" ht="15.75" customHeight="1">
      <c r="A39" s="222"/>
      <c r="B39" s="358"/>
      <c r="C39" s="216" t="s">
        <v>237</v>
      </c>
      <c r="D39" s="217">
        <v>162</v>
      </c>
      <c r="E39" s="223">
        <v>0.61384330323480263</v>
      </c>
      <c r="F39" s="225">
        <v>271</v>
      </c>
      <c r="G39" s="220">
        <v>1.5271735455221696</v>
      </c>
      <c r="H39" s="225">
        <v>247</v>
      </c>
      <c r="I39" s="220">
        <v>3.6758687402336485</v>
      </c>
      <c r="J39" s="225">
        <v>680</v>
      </c>
      <c r="K39" s="220">
        <v>1.3371139575033721</v>
      </c>
    </row>
    <row r="40" spans="1:11" s="160" customFormat="1" ht="16.5" customHeight="1">
      <c r="A40" s="215" t="s">
        <v>89</v>
      </c>
      <c r="B40" s="358" t="s">
        <v>249</v>
      </c>
      <c r="C40" s="216" t="s">
        <v>239</v>
      </c>
      <c r="D40" s="217">
        <v>1</v>
      </c>
      <c r="E40" s="223">
        <v>2.0805938847184543E-3</v>
      </c>
      <c r="F40" s="225">
        <v>5</v>
      </c>
      <c r="G40" s="220">
        <v>1.7446830783188233E-2</v>
      </c>
      <c r="H40" s="225">
        <v>7</v>
      </c>
      <c r="I40" s="220">
        <v>7.3339899000481948E-2</v>
      </c>
      <c r="J40" s="225">
        <v>13</v>
      </c>
      <c r="K40" s="220">
        <v>1.5069615829124467E-2</v>
      </c>
    </row>
    <row r="41" spans="1:11" s="160" customFormat="1" ht="12.75">
      <c r="A41" s="222"/>
      <c r="B41" s="358"/>
      <c r="C41" s="216" t="s">
        <v>236</v>
      </c>
      <c r="D41" s="228">
        <v>0</v>
      </c>
      <c r="E41" s="223">
        <v>0</v>
      </c>
      <c r="F41" s="224">
        <v>2</v>
      </c>
      <c r="G41" s="220">
        <v>1.8326262450404553E-2</v>
      </c>
      <c r="H41" s="224">
        <v>1</v>
      </c>
      <c r="I41" s="220">
        <v>3.5396977098155813E-2</v>
      </c>
      <c r="J41" s="225">
        <v>3</v>
      </c>
      <c r="K41" s="220">
        <v>8.4720633710340162E-3</v>
      </c>
    </row>
    <row r="42" spans="1:11" s="160" customFormat="1" ht="12.75">
      <c r="A42" s="222"/>
      <c r="B42" s="358"/>
      <c r="C42" s="216" t="s">
        <v>237</v>
      </c>
      <c r="D42" s="217">
        <v>1</v>
      </c>
      <c r="E42" s="223">
        <v>3.7891561928074234E-3</v>
      </c>
      <c r="F42" s="225">
        <v>3</v>
      </c>
      <c r="G42" s="220">
        <v>1.6905980208732501E-2</v>
      </c>
      <c r="H42" s="225">
        <v>6</v>
      </c>
      <c r="I42" s="220">
        <v>8.9292358062355831E-2</v>
      </c>
      <c r="J42" s="225">
        <v>10</v>
      </c>
      <c r="K42" s="220">
        <v>1.9663440551520178E-2</v>
      </c>
    </row>
    <row r="43" spans="1:11" s="160" customFormat="1" ht="25.5" customHeight="1">
      <c r="A43" s="215" t="s">
        <v>91</v>
      </c>
      <c r="B43" s="358" t="s">
        <v>250</v>
      </c>
      <c r="C43" s="216" t="s">
        <v>239</v>
      </c>
      <c r="D43" s="217">
        <v>21</v>
      </c>
      <c r="E43" s="223">
        <v>4.3692471579087538E-2</v>
      </c>
      <c r="F43" s="225">
        <v>37</v>
      </c>
      <c r="G43" s="220">
        <v>0.12910654779559294</v>
      </c>
      <c r="H43" s="225">
        <v>26</v>
      </c>
      <c r="I43" s="220">
        <v>0.27240533914464726</v>
      </c>
      <c r="J43" s="225">
        <v>84</v>
      </c>
      <c r="K43" s="220">
        <v>9.7372902280496554E-2</v>
      </c>
    </row>
    <row r="44" spans="1:11" s="160" customFormat="1" ht="14.25" customHeight="1">
      <c r="A44" s="222"/>
      <c r="B44" s="358"/>
      <c r="C44" s="216" t="s">
        <v>236</v>
      </c>
      <c r="D44" s="217">
        <v>3</v>
      </c>
      <c r="E44" s="223">
        <v>1.3842682527304691E-2</v>
      </c>
      <c r="F44" s="224">
        <v>5</v>
      </c>
      <c r="G44" s="220">
        <v>4.5815656126011378E-2</v>
      </c>
      <c r="H44" s="224">
        <v>3</v>
      </c>
      <c r="I44" s="220">
        <v>0.10619093129446745</v>
      </c>
      <c r="J44" s="225">
        <v>11</v>
      </c>
      <c r="K44" s="220">
        <v>3.1064232360458056E-2</v>
      </c>
    </row>
    <row r="45" spans="1:11" s="160" customFormat="1" ht="16.5" customHeight="1">
      <c r="A45" s="222"/>
      <c r="B45" s="358"/>
      <c r="C45" s="216" t="s">
        <v>237</v>
      </c>
      <c r="D45" s="217">
        <v>18</v>
      </c>
      <c r="E45" s="223">
        <v>6.820481147053363E-2</v>
      </c>
      <c r="F45" s="225">
        <v>32</v>
      </c>
      <c r="G45" s="220">
        <v>0.18033045555981334</v>
      </c>
      <c r="H45" s="225">
        <v>23</v>
      </c>
      <c r="I45" s="220">
        <v>0.34228737257236402</v>
      </c>
      <c r="J45" s="225">
        <v>73</v>
      </c>
      <c r="K45" s="220">
        <v>0.14354311602609732</v>
      </c>
    </row>
    <row r="46" spans="1:11" s="160" customFormat="1" ht="26.25" customHeight="1">
      <c r="A46" s="215" t="s">
        <v>94</v>
      </c>
      <c r="B46" s="358" t="s">
        <v>251</v>
      </c>
      <c r="C46" s="216" t="s">
        <v>239</v>
      </c>
      <c r="D46" s="217">
        <v>147</v>
      </c>
      <c r="E46" s="223">
        <v>0.30584730105361274</v>
      </c>
      <c r="F46" s="225">
        <v>410</v>
      </c>
      <c r="G46" s="220">
        <v>1.4306401242214353</v>
      </c>
      <c r="H46" s="225">
        <v>510</v>
      </c>
      <c r="I46" s="220">
        <v>5.3433354986065416</v>
      </c>
      <c r="J46" s="217">
        <v>1067</v>
      </c>
      <c r="K46" s="220">
        <v>1.2368676992058312</v>
      </c>
    </row>
    <row r="47" spans="1:11" s="160" customFormat="1" ht="12.75">
      <c r="A47" s="222"/>
      <c r="B47" s="358"/>
      <c r="C47" s="216" t="s">
        <v>236</v>
      </c>
      <c r="D47" s="217">
        <v>84</v>
      </c>
      <c r="E47" s="223">
        <v>0.38759511076453135</v>
      </c>
      <c r="F47" s="224">
        <v>163</v>
      </c>
      <c r="G47" s="220">
        <v>1.493590389707971</v>
      </c>
      <c r="H47" s="224">
        <v>171</v>
      </c>
      <c r="I47" s="220">
        <v>6.0528830837846446</v>
      </c>
      <c r="J47" s="225">
        <v>418</v>
      </c>
      <c r="K47" s="220">
        <v>1.180440829697406</v>
      </c>
    </row>
    <row r="48" spans="1:11" s="160" customFormat="1" ht="12.75">
      <c r="A48" s="222"/>
      <c r="B48" s="358"/>
      <c r="C48" s="216" t="s">
        <v>57</v>
      </c>
      <c r="D48" s="217">
        <v>63</v>
      </c>
      <c r="E48" s="223">
        <v>0.2387168401468677</v>
      </c>
      <c r="F48" s="225">
        <v>247</v>
      </c>
      <c r="G48" s="220">
        <v>1.3919257038523094</v>
      </c>
      <c r="H48" s="225">
        <v>339</v>
      </c>
      <c r="I48" s="220">
        <v>5.0450182305231044</v>
      </c>
      <c r="J48" s="225">
        <v>649</v>
      </c>
      <c r="K48" s="220">
        <v>1.2761572917936597</v>
      </c>
    </row>
    <row r="49" spans="1:14" s="160" customFormat="1" ht="36.75" customHeight="1">
      <c r="A49" s="215" t="s">
        <v>96</v>
      </c>
      <c r="B49" s="359" t="s">
        <v>252</v>
      </c>
      <c r="C49" s="216" t="s">
        <v>239</v>
      </c>
      <c r="D49" s="217">
        <v>2</v>
      </c>
      <c r="E49" s="223">
        <v>4.1611877694369085E-3</v>
      </c>
      <c r="F49" s="225">
        <v>1</v>
      </c>
      <c r="G49" s="220">
        <v>3.4893661566376467E-3</v>
      </c>
      <c r="H49" s="225">
        <v>0</v>
      </c>
      <c r="I49" s="220">
        <v>0</v>
      </c>
      <c r="J49" s="225">
        <v>3</v>
      </c>
      <c r="K49" s="220">
        <v>3.4776036528748771E-3</v>
      </c>
    </row>
    <row r="50" spans="1:14" s="160" customFormat="1" ht="20.25" customHeight="1">
      <c r="A50" s="222"/>
      <c r="B50" s="359"/>
      <c r="C50" s="216" t="s">
        <v>236</v>
      </c>
      <c r="D50" s="217">
        <v>0</v>
      </c>
      <c r="E50" s="223">
        <v>0</v>
      </c>
      <c r="F50" s="225">
        <v>0</v>
      </c>
      <c r="G50" s="220">
        <v>0</v>
      </c>
      <c r="H50" s="225">
        <v>0</v>
      </c>
      <c r="I50" s="220">
        <v>0</v>
      </c>
      <c r="J50" s="225">
        <v>0</v>
      </c>
      <c r="K50" s="220">
        <v>0</v>
      </c>
    </row>
    <row r="51" spans="1:14" s="160" customFormat="1" ht="23.25" customHeight="1">
      <c r="A51" s="222"/>
      <c r="B51" s="359"/>
      <c r="C51" s="216" t="s">
        <v>237</v>
      </c>
      <c r="D51" s="228">
        <v>2</v>
      </c>
      <c r="E51" s="229">
        <v>7.5783123856148467E-3</v>
      </c>
      <c r="F51" s="230">
        <v>1</v>
      </c>
      <c r="G51" s="231">
        <v>5.6353267362441667E-3</v>
      </c>
      <c r="H51" s="230">
        <v>0</v>
      </c>
      <c r="I51" s="231">
        <v>0</v>
      </c>
      <c r="J51" s="230">
        <v>3</v>
      </c>
      <c r="K51" s="231">
        <v>5.8990321654560536E-3</v>
      </c>
    </row>
    <row r="52" spans="1:14" s="160" customFormat="1" ht="32.25" customHeight="1">
      <c r="A52" s="215" t="s">
        <v>99</v>
      </c>
      <c r="B52" s="359" t="s">
        <v>253</v>
      </c>
      <c r="C52" s="216" t="s">
        <v>239</v>
      </c>
      <c r="D52" s="217">
        <v>50</v>
      </c>
      <c r="E52" s="223">
        <v>0.104029694235923</v>
      </c>
      <c r="F52" s="225">
        <v>45</v>
      </c>
      <c r="G52" s="220">
        <v>0.15702147704869412</v>
      </c>
      <c r="H52" s="225">
        <v>56</v>
      </c>
      <c r="I52" s="220">
        <v>0.58671919200385558</v>
      </c>
      <c r="J52" s="225">
        <v>151</v>
      </c>
      <c r="K52" s="220">
        <v>0.1750393838613688</v>
      </c>
    </row>
    <row r="53" spans="1:14" s="160" customFormat="1" ht="12.75">
      <c r="A53" s="222"/>
      <c r="B53" s="359"/>
      <c r="C53" s="216" t="s">
        <v>236</v>
      </c>
      <c r="D53" s="217">
        <v>31</v>
      </c>
      <c r="E53" s="223">
        <v>0.14304105278214846</v>
      </c>
      <c r="F53" s="224">
        <v>21</v>
      </c>
      <c r="G53" s="220">
        <v>0.1924257557292478</v>
      </c>
      <c r="H53" s="224">
        <v>18</v>
      </c>
      <c r="I53" s="220">
        <v>0.63714558776680474</v>
      </c>
      <c r="J53" s="225">
        <v>70</v>
      </c>
      <c r="K53" s="220">
        <v>0.19768147865746036</v>
      </c>
    </row>
    <row r="54" spans="1:14" s="160" customFormat="1" ht="20.25" customHeight="1">
      <c r="A54" s="222"/>
      <c r="B54" s="359"/>
      <c r="C54" s="216" t="s">
        <v>237</v>
      </c>
      <c r="D54" s="217">
        <v>19</v>
      </c>
      <c r="E54" s="223">
        <v>7.1993967663341041E-2</v>
      </c>
      <c r="F54" s="225">
        <v>24</v>
      </c>
      <c r="G54" s="220">
        <v>0.13524784166986001</v>
      </c>
      <c r="H54" s="225">
        <v>38</v>
      </c>
      <c r="I54" s="220">
        <v>0.56551826772825364</v>
      </c>
      <c r="J54" s="225">
        <v>81</v>
      </c>
      <c r="K54" s="220">
        <v>0.15927386846731345</v>
      </c>
    </row>
    <row r="55" spans="1:14" s="160" customFormat="1" ht="27.75" customHeight="1">
      <c r="A55" s="215" t="s">
        <v>102</v>
      </c>
      <c r="B55" s="358" t="s">
        <v>254</v>
      </c>
      <c r="C55" s="216" t="s">
        <v>239</v>
      </c>
      <c r="D55" s="217">
        <v>372</v>
      </c>
      <c r="E55" s="223">
        <v>0.77398092511526495</v>
      </c>
      <c r="F55" s="225">
        <v>571</v>
      </c>
      <c r="G55" s="220">
        <v>1.992428075440096</v>
      </c>
      <c r="H55" s="225">
        <v>716</v>
      </c>
      <c r="I55" s="220">
        <v>7.5016239549064396</v>
      </c>
      <c r="J55" s="217">
        <v>1659</v>
      </c>
      <c r="K55" s="220">
        <v>1.9231148200398069</v>
      </c>
      <c r="L55" s="186"/>
      <c r="N55" s="187"/>
    </row>
    <row r="56" spans="1:14" s="160" customFormat="1" ht="12.75">
      <c r="A56" s="222"/>
      <c r="B56" s="358"/>
      <c r="C56" s="216" t="s">
        <v>236</v>
      </c>
      <c r="D56" s="217">
        <v>266</v>
      </c>
      <c r="E56" s="223">
        <v>1.2273845174210161</v>
      </c>
      <c r="F56" s="224">
        <v>291</v>
      </c>
      <c r="G56" s="220">
        <v>2.6664711865338622</v>
      </c>
      <c r="H56" s="224">
        <v>214</v>
      </c>
      <c r="I56" s="220">
        <v>7.5749530990053451</v>
      </c>
      <c r="J56" s="225">
        <v>771</v>
      </c>
      <c r="K56" s="220">
        <v>2.1773202863557422</v>
      </c>
      <c r="L56" s="186"/>
    </row>
    <row r="57" spans="1:14" s="160" customFormat="1" ht="15.75" customHeight="1">
      <c r="A57" s="222"/>
      <c r="B57" s="358"/>
      <c r="C57" s="216" t="s">
        <v>237</v>
      </c>
      <c r="D57" s="217">
        <v>106</v>
      </c>
      <c r="E57" s="223">
        <v>0.4016505564375869</v>
      </c>
      <c r="F57" s="225">
        <v>280</v>
      </c>
      <c r="G57" s="220">
        <v>1.5778914861483668</v>
      </c>
      <c r="H57" s="225">
        <v>502</v>
      </c>
      <c r="I57" s="220">
        <v>7.470793957883771</v>
      </c>
      <c r="J57" s="225">
        <v>888</v>
      </c>
      <c r="K57" s="220">
        <v>1.7461135209749921</v>
      </c>
      <c r="L57" s="188"/>
    </row>
    <row r="58" spans="1:14" s="160" customFormat="1" ht="16.5" customHeight="1">
      <c r="A58" s="232" t="s">
        <v>182</v>
      </c>
      <c r="B58" s="360" t="s">
        <v>255</v>
      </c>
      <c r="C58" s="216" t="s">
        <v>239</v>
      </c>
      <c r="D58" s="217">
        <v>1060</v>
      </c>
      <c r="E58" s="223">
        <v>2.2054295178015613</v>
      </c>
      <c r="F58" s="217">
        <v>1642</v>
      </c>
      <c r="G58" s="220">
        <v>5.7295392291990161</v>
      </c>
      <c r="H58" s="217">
        <v>1198</v>
      </c>
      <c r="I58" s="220">
        <v>12.551599857511054</v>
      </c>
      <c r="J58" s="217">
        <v>3900</v>
      </c>
      <c r="K58" s="220">
        <v>4.5208847487373394</v>
      </c>
      <c r="L58" s="186"/>
    </row>
    <row r="59" spans="1:14" s="160" customFormat="1" ht="12.75">
      <c r="A59" s="233"/>
      <c r="B59" s="360"/>
      <c r="C59" s="216" t="s">
        <v>236</v>
      </c>
      <c r="D59" s="217">
        <v>739</v>
      </c>
      <c r="E59" s="223">
        <v>3.4099141292260602</v>
      </c>
      <c r="F59" s="216">
        <v>924</v>
      </c>
      <c r="G59" s="220">
        <v>8.4667332520869021</v>
      </c>
      <c r="H59" s="216">
        <v>507</v>
      </c>
      <c r="I59" s="220">
        <v>17.946267388764998</v>
      </c>
      <c r="J59" s="217">
        <v>2170</v>
      </c>
      <c r="K59" s="220">
        <v>6.1281258383812718</v>
      </c>
      <c r="L59" s="186"/>
    </row>
    <row r="60" spans="1:14" s="160" customFormat="1" ht="12.75">
      <c r="A60" s="222"/>
      <c r="B60" s="360"/>
      <c r="C60" s="216" t="s">
        <v>237</v>
      </c>
      <c r="D60" s="217">
        <v>321</v>
      </c>
      <c r="E60" s="223">
        <v>1.2163191378911831</v>
      </c>
      <c r="F60" s="217">
        <v>718</v>
      </c>
      <c r="G60" s="220">
        <v>4.0461645966233117</v>
      </c>
      <c r="H60" s="216">
        <v>691</v>
      </c>
      <c r="I60" s="220">
        <v>10.283503236847979</v>
      </c>
      <c r="J60" s="217">
        <v>1730</v>
      </c>
      <c r="K60" s="220">
        <v>3.4017752154129912</v>
      </c>
      <c r="L60" s="186"/>
    </row>
    <row r="61" spans="1:14" s="160" customFormat="1" ht="12.75">
      <c r="A61" s="210"/>
      <c r="B61" s="189" t="s">
        <v>172</v>
      </c>
      <c r="C61" s="211" t="s">
        <v>256</v>
      </c>
      <c r="D61" s="212">
        <v>11428</v>
      </c>
      <c r="E61" s="213">
        <v>23.777026914562491</v>
      </c>
      <c r="F61" s="212">
        <v>18787</v>
      </c>
      <c r="G61" s="214">
        <v>65.554721984751467</v>
      </c>
      <c r="H61" s="212">
        <v>17911</v>
      </c>
      <c r="I61" s="214">
        <v>187.65584728537601</v>
      </c>
      <c r="J61" s="212">
        <v>48126</v>
      </c>
      <c r="K61" s="194">
        <v>55.787717799418772</v>
      </c>
      <c r="M61" s="175"/>
    </row>
    <row r="62" spans="1:14" s="160" customFormat="1" ht="12.75">
      <c r="A62" s="182"/>
      <c r="B62" s="189" t="s">
        <v>172</v>
      </c>
      <c r="C62" s="190" t="s">
        <v>257</v>
      </c>
      <c r="D62" s="191">
        <v>7343</v>
      </c>
      <c r="E62" s="192">
        <v>33.882272599332779</v>
      </c>
      <c r="F62" s="191">
        <v>8824</v>
      </c>
      <c r="G62" s="193">
        <v>80.855469931184885</v>
      </c>
      <c r="H62" s="191">
        <v>5795</v>
      </c>
      <c r="I62" s="193">
        <v>205.12548228381297</v>
      </c>
      <c r="J62" s="191">
        <v>21962</v>
      </c>
      <c r="K62" s="194">
        <v>62.021151918216347</v>
      </c>
    </row>
    <row r="63" spans="1:14" s="160" customFormat="1" ht="13.5" thickBot="1">
      <c r="A63" s="182"/>
      <c r="B63" s="195" t="s">
        <v>172</v>
      </c>
      <c r="C63" s="167" t="s">
        <v>258</v>
      </c>
      <c r="D63" s="196">
        <v>4085</v>
      </c>
      <c r="E63" s="197">
        <v>15.478703047618326</v>
      </c>
      <c r="F63" s="196">
        <v>9963</v>
      </c>
      <c r="G63" s="198">
        <v>56.144760273200639</v>
      </c>
      <c r="H63" s="196">
        <v>12116</v>
      </c>
      <c r="I63" s="198">
        <v>180.31103504725056</v>
      </c>
      <c r="J63" s="196">
        <v>26164</v>
      </c>
      <c r="K63" s="199">
        <v>51.447425858997399</v>
      </c>
    </row>
    <row r="64" spans="1:14" s="160" customFormat="1" ht="12.75">
      <c r="A64" s="200"/>
      <c r="B64" s="200"/>
      <c r="C64" s="200"/>
      <c r="D64" s="201"/>
      <c r="E64" s="200"/>
      <c r="F64" s="200"/>
      <c r="G64" s="200"/>
      <c r="H64" s="200"/>
      <c r="I64" s="200"/>
      <c r="J64" s="200"/>
      <c r="K64" s="200"/>
    </row>
    <row r="65" spans="1:4" s="160" customFormat="1" ht="12.75">
      <c r="A65" s="202"/>
      <c r="D65" s="203"/>
    </row>
    <row r="66" spans="1:4" s="160" customFormat="1" ht="12.75"/>
    <row r="67" spans="1:4" s="160" customFormat="1" ht="12.75">
      <c r="B67" s="204" t="s">
        <v>259</v>
      </c>
      <c r="C67" s="204" t="s">
        <v>260</v>
      </c>
    </row>
    <row r="68" spans="1:4" s="160" customFormat="1" ht="12.75">
      <c r="A68" s="204"/>
      <c r="B68" s="204" t="s">
        <v>261</v>
      </c>
      <c r="C68" s="204" t="s">
        <v>262</v>
      </c>
    </row>
    <row r="69" spans="1:4" s="160" customFormat="1" ht="12.75"/>
    <row r="70" spans="1:4" s="160" customFormat="1" ht="12.75">
      <c r="B70" s="204" t="s">
        <v>108</v>
      </c>
      <c r="C70" s="204" t="s">
        <v>263</v>
      </c>
    </row>
    <row r="71" spans="1:4" s="160" customFormat="1" ht="12.75">
      <c r="B71" s="204" t="s">
        <v>264</v>
      </c>
      <c r="C71" s="204" t="s">
        <v>265</v>
      </c>
    </row>
    <row r="72" spans="1:4" s="160" customFormat="1" ht="12.75">
      <c r="A72" s="205"/>
    </row>
    <row r="73" spans="1:4" s="160" customFormat="1" ht="12.75"/>
    <row r="74" spans="1:4" s="160" customFormat="1" ht="12.75"/>
    <row r="75" spans="1:4" s="160" customFormat="1" ht="12.75"/>
    <row r="76" spans="1:4" s="160" customFormat="1" ht="12.75"/>
    <row r="77" spans="1:4" s="160" customFormat="1" ht="12.75"/>
    <row r="78" spans="1:4" s="160" customFormat="1" ht="12.75"/>
    <row r="79" spans="1:4" s="160" customFormat="1" ht="12.75"/>
    <row r="80" spans="1:4" s="160" customFormat="1" ht="12.75"/>
    <row r="81" s="160" customFormat="1" ht="12.75"/>
    <row r="82" s="160" customFormat="1" ht="12.75"/>
    <row r="83" s="160" customFormat="1" ht="12.75"/>
  </sheetData>
  <mergeCells count="27">
    <mergeCell ref="B52:B54"/>
    <mergeCell ref="B55:B57"/>
    <mergeCell ref="B58:B60"/>
    <mergeCell ref="B34:B36"/>
    <mergeCell ref="B37:B39"/>
    <mergeCell ref="B40:B42"/>
    <mergeCell ref="B43:B45"/>
    <mergeCell ref="B46:B48"/>
    <mergeCell ref="B49:B51"/>
    <mergeCell ref="B31:B33"/>
    <mergeCell ref="D8:E8"/>
    <mergeCell ref="F8:G8"/>
    <mergeCell ref="H8:I8"/>
    <mergeCell ref="J8:K8"/>
    <mergeCell ref="B10:B12"/>
    <mergeCell ref="B13:B15"/>
    <mergeCell ref="B16:B18"/>
    <mergeCell ref="B19:B21"/>
    <mergeCell ref="B22:B24"/>
    <mergeCell ref="B25:B27"/>
    <mergeCell ref="B28:B30"/>
    <mergeCell ref="A7:K7"/>
    <mergeCell ref="A4:K4"/>
    <mergeCell ref="D5:E5"/>
    <mergeCell ref="F5:G5"/>
    <mergeCell ref="H5:I5"/>
    <mergeCell ref="J5:K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3"/>
  <sheetViews>
    <sheetView workbookViewId="0"/>
  </sheetViews>
  <sheetFormatPr defaultRowHeight="15"/>
  <cols>
    <col min="1" max="1" width="15.28515625" customWidth="1"/>
    <col min="2" max="2" width="57.7109375" customWidth="1"/>
  </cols>
  <sheetData>
    <row r="1" spans="1:12">
      <c r="A1" s="234" t="s">
        <v>266</v>
      </c>
      <c r="B1" s="235" t="s">
        <v>267</v>
      </c>
      <c r="C1" s="236"/>
      <c r="D1" s="236"/>
      <c r="E1" s="236"/>
      <c r="F1" s="236"/>
      <c r="G1" s="236"/>
      <c r="H1" s="160"/>
      <c r="I1" s="160"/>
      <c r="J1" s="160"/>
      <c r="K1" s="160"/>
      <c r="L1" s="160"/>
    </row>
    <row r="2" spans="1:12">
      <c r="A2" s="234"/>
      <c r="B2" s="237" t="s">
        <v>268</v>
      </c>
      <c r="C2" s="236"/>
      <c r="D2" s="236"/>
      <c r="E2" s="236"/>
      <c r="F2" s="236"/>
      <c r="G2" s="236"/>
      <c r="H2" s="160"/>
      <c r="I2" s="160"/>
      <c r="J2" s="160"/>
      <c r="K2" s="160"/>
      <c r="L2" s="160"/>
    </row>
    <row r="3" spans="1:12" ht="15.75" thickBot="1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2" ht="15.75" thickBot="1">
      <c r="A4" s="238" t="s">
        <v>269</v>
      </c>
      <c r="B4" s="238" t="s">
        <v>23</v>
      </c>
      <c r="C4" s="239" t="s">
        <v>270</v>
      </c>
      <c r="D4" s="239" t="s">
        <v>169</v>
      </c>
      <c r="E4" s="160"/>
      <c r="F4" s="160"/>
      <c r="G4" s="160"/>
      <c r="H4" s="160"/>
      <c r="I4" s="160"/>
      <c r="J4" s="160"/>
      <c r="K4" s="160"/>
      <c r="L4" s="160"/>
    </row>
    <row r="5" spans="1:12" ht="15.75" thickBot="1">
      <c r="A5" s="240" t="s">
        <v>29</v>
      </c>
      <c r="B5" s="241" t="s">
        <v>30</v>
      </c>
      <c r="C5" s="242" t="s">
        <v>232</v>
      </c>
      <c r="D5" s="243"/>
      <c r="E5" s="160"/>
      <c r="F5" s="160"/>
      <c r="G5" s="160"/>
      <c r="H5" s="160"/>
      <c r="I5" s="160"/>
      <c r="J5" s="160"/>
      <c r="K5" s="160"/>
      <c r="L5" s="160"/>
    </row>
    <row r="6" spans="1:12" ht="39.75" customHeight="1">
      <c r="A6" s="244" t="s">
        <v>271</v>
      </c>
      <c r="B6" s="244" t="s">
        <v>272</v>
      </c>
      <c r="C6" s="175">
        <v>6670</v>
      </c>
      <c r="D6" s="245">
        <f t="shared" ref="D6:D15" si="0">C6/$C$16*100</f>
        <v>21.342634071419429</v>
      </c>
      <c r="E6" s="160"/>
      <c r="F6" s="160"/>
      <c r="G6" s="160"/>
      <c r="H6" s="160"/>
      <c r="I6" s="160"/>
      <c r="J6" s="160"/>
      <c r="K6" s="160"/>
      <c r="L6" s="160"/>
    </row>
    <row r="7" spans="1:12" ht="32.25" customHeight="1">
      <c r="A7" s="244" t="s">
        <v>273</v>
      </c>
      <c r="B7" s="244" t="s">
        <v>274</v>
      </c>
      <c r="C7" s="183">
        <v>4551</v>
      </c>
      <c r="D7" s="245">
        <f t="shared" si="0"/>
        <v>14.562268014847049</v>
      </c>
      <c r="E7" s="160"/>
      <c r="F7" s="160"/>
      <c r="G7" s="160"/>
      <c r="H7" s="160"/>
      <c r="I7" s="160"/>
      <c r="J7" s="160"/>
      <c r="K7" s="160"/>
      <c r="L7" s="160"/>
    </row>
    <row r="8" spans="1:12" ht="38.25" customHeight="1">
      <c r="A8" s="244" t="s">
        <v>275</v>
      </c>
      <c r="B8" s="244" t="s">
        <v>276</v>
      </c>
      <c r="C8" s="183">
        <v>4338</v>
      </c>
      <c r="D8" s="245">
        <f t="shared" si="0"/>
        <v>13.880711634455395</v>
      </c>
      <c r="E8" s="160"/>
      <c r="F8" s="160"/>
      <c r="G8" s="160"/>
      <c r="H8" s="160"/>
      <c r="I8" s="160"/>
      <c r="J8" s="160"/>
      <c r="K8" s="160"/>
      <c r="L8" s="160"/>
    </row>
    <row r="9" spans="1:12" ht="33" customHeight="1">
      <c r="A9" s="244" t="s">
        <v>277</v>
      </c>
      <c r="B9" s="244" t="s">
        <v>278</v>
      </c>
      <c r="C9" s="183">
        <v>4237</v>
      </c>
      <c r="D9" s="245">
        <f t="shared" si="0"/>
        <v>13.557532317931653</v>
      </c>
      <c r="E9" s="160"/>
      <c r="F9" s="246"/>
      <c r="G9" s="160"/>
      <c r="H9" s="160"/>
      <c r="I9" s="160"/>
      <c r="J9" s="160"/>
      <c r="K9" s="160"/>
      <c r="L9" s="160"/>
    </row>
    <row r="10" spans="1:12" ht="41.25" customHeight="1">
      <c r="A10" s="200" t="s">
        <v>279</v>
      </c>
      <c r="B10" s="200" t="s">
        <v>280</v>
      </c>
      <c r="C10" s="183">
        <v>3891</v>
      </c>
      <c r="D10" s="247">
        <f t="shared" si="0"/>
        <v>12.450403174196852</v>
      </c>
      <c r="E10" s="248"/>
      <c r="F10" s="248"/>
      <c r="G10" s="248"/>
      <c r="H10" s="248"/>
      <c r="I10" s="248"/>
      <c r="J10" s="248"/>
      <c r="K10" s="248"/>
      <c r="L10" s="248"/>
    </row>
    <row r="11" spans="1:12" ht="30.75" customHeight="1">
      <c r="A11" s="244" t="s">
        <v>281</v>
      </c>
      <c r="B11" s="244" t="s">
        <v>282</v>
      </c>
      <c r="C11" s="183">
        <v>1972</v>
      </c>
      <c r="D11" s="247">
        <f t="shared" si="0"/>
        <v>6.3099961602457437</v>
      </c>
      <c r="E11" s="160"/>
      <c r="F11" s="160"/>
      <c r="G11" s="160"/>
      <c r="H11" s="160"/>
      <c r="I11" s="160"/>
      <c r="J11" s="160"/>
      <c r="K11" s="160"/>
      <c r="L11" s="160"/>
    </row>
    <row r="12" spans="1:12" ht="54" customHeight="1">
      <c r="A12" s="244" t="s">
        <v>283</v>
      </c>
      <c r="B12" s="244" t="s">
        <v>284</v>
      </c>
      <c r="C12" s="183">
        <v>1693</v>
      </c>
      <c r="D12" s="245">
        <f t="shared" si="0"/>
        <v>5.4172532957890693</v>
      </c>
      <c r="E12" s="160"/>
      <c r="F12" s="160"/>
      <c r="G12" s="249"/>
      <c r="H12" s="160"/>
      <c r="I12" s="160"/>
      <c r="J12" s="160"/>
      <c r="K12" s="160"/>
      <c r="L12" s="160"/>
    </row>
    <row r="13" spans="1:12" ht="42.75" customHeight="1">
      <c r="A13" s="244" t="s">
        <v>285</v>
      </c>
      <c r="B13" s="244" t="s">
        <v>286</v>
      </c>
      <c r="C13" s="183">
        <v>1564</v>
      </c>
      <c r="D13" s="245">
        <f t="shared" si="0"/>
        <v>5.0044797132983483</v>
      </c>
      <c r="E13" s="160"/>
      <c r="F13" s="160"/>
      <c r="G13" s="160"/>
      <c r="H13" s="160"/>
      <c r="I13" s="160"/>
      <c r="J13" s="160"/>
      <c r="K13" s="160"/>
      <c r="L13" s="160"/>
    </row>
    <row r="14" spans="1:12" ht="26.25" customHeight="1">
      <c r="A14" s="160" t="s">
        <v>113</v>
      </c>
      <c r="B14" s="244" t="s">
        <v>287</v>
      </c>
      <c r="C14" s="183">
        <v>1527</v>
      </c>
      <c r="D14" s="245">
        <f t="shared" si="0"/>
        <v>4.8860872904134132</v>
      </c>
      <c r="E14" s="160"/>
      <c r="F14" s="160"/>
      <c r="G14" s="160"/>
      <c r="H14" s="160"/>
      <c r="I14" s="160"/>
      <c r="J14" s="160"/>
      <c r="K14" s="160"/>
      <c r="L14" s="160"/>
    </row>
    <row r="15" spans="1:12" ht="15.75" thickBot="1">
      <c r="A15" s="244" t="s">
        <v>288</v>
      </c>
      <c r="B15" s="200" t="s">
        <v>289</v>
      </c>
      <c r="C15" s="201">
        <v>809</v>
      </c>
      <c r="D15" s="245">
        <f t="shared" si="0"/>
        <v>2.5886343274030459</v>
      </c>
      <c r="E15" s="160"/>
      <c r="F15" s="160"/>
      <c r="G15" s="160"/>
      <c r="H15" s="160"/>
      <c r="I15" s="160"/>
      <c r="J15" s="160"/>
      <c r="K15" s="160"/>
      <c r="L15" s="160"/>
    </row>
    <row r="16" spans="1:12" ht="44.25" customHeight="1" thickBot="1">
      <c r="A16" s="250"/>
      <c r="B16" s="238" t="s">
        <v>290</v>
      </c>
      <c r="C16" s="251">
        <v>31252</v>
      </c>
      <c r="D16" s="252">
        <v>64.930000000000007</v>
      </c>
      <c r="E16" s="160"/>
      <c r="F16" s="160"/>
      <c r="G16" s="160"/>
      <c r="H16" s="160"/>
      <c r="I16" s="160"/>
      <c r="J16" s="160"/>
      <c r="K16" s="160"/>
      <c r="L16" s="160"/>
    </row>
    <row r="17" spans="1:12" ht="15.75" thickBot="1">
      <c r="A17" s="238"/>
      <c r="B17" s="238" t="s">
        <v>291</v>
      </c>
      <c r="C17" s="253">
        <v>48126</v>
      </c>
      <c r="D17" s="254"/>
      <c r="E17" s="160"/>
      <c r="F17" s="160"/>
      <c r="G17" s="160"/>
      <c r="H17" s="255"/>
      <c r="I17" s="160"/>
      <c r="J17" s="160"/>
      <c r="K17" s="160"/>
      <c r="L17" s="160"/>
    </row>
    <row r="18" spans="1:12">
      <c r="A18" s="200"/>
      <c r="B18" s="200"/>
      <c r="C18" s="160"/>
      <c r="D18" s="200"/>
      <c r="E18" s="160"/>
      <c r="F18" s="160"/>
      <c r="G18" s="160"/>
      <c r="H18" s="160"/>
      <c r="I18" s="160"/>
      <c r="J18" s="160"/>
      <c r="K18" s="160"/>
      <c r="L18" s="160"/>
    </row>
    <row r="19" spans="1:12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</row>
    <row r="20" spans="1:12">
      <c r="A20" s="160"/>
      <c r="B20" s="204" t="s">
        <v>259</v>
      </c>
      <c r="C20" s="204" t="s">
        <v>260</v>
      </c>
      <c r="D20" s="160"/>
      <c r="E20" s="160"/>
      <c r="F20" s="160"/>
      <c r="G20" s="160"/>
      <c r="H20" s="160"/>
      <c r="I20" s="160"/>
      <c r="J20" s="160"/>
      <c r="K20" s="160"/>
      <c r="L20" s="160"/>
    </row>
    <row r="21" spans="1:12">
      <c r="A21" s="160"/>
      <c r="B21" s="204" t="s">
        <v>261</v>
      </c>
      <c r="C21" s="204" t="s">
        <v>262</v>
      </c>
      <c r="D21" s="160"/>
      <c r="E21" s="160"/>
      <c r="F21" s="160"/>
      <c r="G21" s="160"/>
      <c r="H21" s="160"/>
      <c r="I21" s="160"/>
      <c r="J21" s="160"/>
      <c r="K21" s="160"/>
      <c r="L21" s="160"/>
    </row>
    <row r="22" spans="1:12">
      <c r="A22" s="256"/>
      <c r="B22" s="256"/>
      <c r="C22" s="256"/>
      <c r="D22" s="256"/>
      <c r="E22" s="256"/>
      <c r="F22" s="256"/>
      <c r="G22" s="256"/>
      <c r="H22" s="256"/>
      <c r="I22" s="256"/>
      <c r="J22" s="256"/>
      <c r="K22" s="256"/>
      <c r="L22" s="256"/>
    </row>
    <row r="23" spans="1:12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Tablica 1</vt:lpstr>
      <vt:lpstr>Tablica 2</vt:lpstr>
      <vt:lpstr>Tablica 3_STAC</vt:lpstr>
      <vt:lpstr>Tablica 4_UK</vt:lpstr>
      <vt:lpstr>Tablica 5.1._M</vt:lpstr>
      <vt:lpstr>Tablica 5.2._Ž</vt:lpstr>
      <vt:lpstr>Tablica 6_DB</vt:lpstr>
      <vt:lpstr>Tablica 7</vt:lpstr>
      <vt:lpstr>Tablica 8</vt:lpstr>
      <vt:lpstr>Tablica 9</vt:lpstr>
      <vt:lpstr>Tablica 10</vt:lpstr>
      <vt:lpstr>Tablica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Mihel</dc:creator>
  <cp:lastModifiedBy>mhemen</cp:lastModifiedBy>
  <cp:lastPrinted>2019-10-03T09:01:47Z</cp:lastPrinted>
  <dcterms:created xsi:type="dcterms:W3CDTF">2016-08-31T07:43:13Z</dcterms:created>
  <dcterms:modified xsi:type="dcterms:W3CDTF">2022-01-31T08:19:43Z</dcterms:modified>
</cp:coreProperties>
</file>