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27330" windowHeight="11040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CP">#REF!</definedName>
    <definedName name="FA">#REF!</definedName>
    <definedName name="FandP">#REF!</definedName>
    <definedName name="FS">#REF!</definedName>
    <definedName name="_xlnm.Print_Titles" localSheetId="0">'1'!$C:$F</definedName>
    <definedName name="_xlnm.Print_Titles" localSheetId="1">'2'!$C:$F</definedName>
    <definedName name="_xlnm.Print_Titles" localSheetId="2">'3'!$A:$D</definedName>
    <definedName name="macro">#REF!</definedName>
    <definedName name="NA">#REF!</definedName>
    <definedName name="ratios">#REF!</definedName>
  </definedNames>
  <calcPr fullCalcOnLoad="1"/>
</workbook>
</file>

<file path=xl/sharedStrings.xml><?xml version="1.0" encoding="utf-8"?>
<sst xmlns="http://schemas.openxmlformats.org/spreadsheetml/2006/main" count="206" uniqueCount="111">
  <si>
    <t>HC.1</t>
  </si>
  <si>
    <t>HC.2</t>
  </si>
  <si>
    <t>HC.3</t>
  </si>
  <si>
    <t>HC.4</t>
  </si>
  <si>
    <t>HC.5</t>
  </si>
  <si>
    <t>HF.1</t>
  </si>
  <si>
    <t>HF.1.2</t>
  </si>
  <si>
    <t>HF.2</t>
  </si>
  <si>
    <t>HF.2.1</t>
  </si>
  <si>
    <t>HF.2.2</t>
  </si>
  <si>
    <t>HF.2.3</t>
  </si>
  <si>
    <t>HF.3</t>
  </si>
  <si>
    <t>HC1HC2</t>
  </si>
  <si>
    <t>HC1</t>
  </si>
  <si>
    <t>HC2</t>
  </si>
  <si>
    <t>HC3</t>
  </si>
  <si>
    <t>HC4</t>
  </si>
  <si>
    <t>HC5</t>
  </si>
  <si>
    <t>HC.1;HC.2</t>
  </si>
  <si>
    <t>HC6</t>
  </si>
  <si>
    <t>HC.6</t>
  </si>
  <si>
    <t>HC7</t>
  </si>
  <si>
    <t>HC.7</t>
  </si>
  <si>
    <t>HC9</t>
  </si>
  <si>
    <t>HP1</t>
  </si>
  <si>
    <t>HP.1</t>
  </si>
  <si>
    <t>HP11</t>
  </si>
  <si>
    <t>HP12</t>
  </si>
  <si>
    <t>HP2</t>
  </si>
  <si>
    <t>HP.2</t>
  </si>
  <si>
    <t>HP3</t>
  </si>
  <si>
    <t xml:space="preserve">HP.3 </t>
  </si>
  <si>
    <t>HP39</t>
  </si>
  <si>
    <t>HP4</t>
  </si>
  <si>
    <t>HP5</t>
  </si>
  <si>
    <t>HP6</t>
  </si>
  <si>
    <t>HP7</t>
  </si>
  <si>
    <t>HP9</t>
  </si>
  <si>
    <t>HP.9</t>
  </si>
  <si>
    <t>HCR1</t>
  </si>
  <si>
    <t>HP.0</t>
  </si>
  <si>
    <t>MLLNCU</t>
  </si>
  <si>
    <t>HCTOT</t>
  </si>
  <si>
    <t>HP0</t>
  </si>
  <si>
    <t>Država - centralna razina</t>
  </si>
  <si>
    <t>Ministarstvo zdravlja</t>
  </si>
  <si>
    <t>Ostala ministarstva</t>
  </si>
  <si>
    <t>Država - županijska razina</t>
  </si>
  <si>
    <t>Država - lokalna razina</t>
  </si>
  <si>
    <t>Privatna potrošnja kućanstava putem izravnog plaćanja</t>
  </si>
  <si>
    <t>Liječenje i rehabilitacija</t>
  </si>
  <si>
    <t xml:space="preserve">Liječenje  </t>
  </si>
  <si>
    <t>Rehabilitacija</t>
  </si>
  <si>
    <t>Dugotrajna njega</t>
  </si>
  <si>
    <t>Pomoćne usluge u zdravstvu</t>
  </si>
  <si>
    <t>Zdravstvena administracija i osiguranje</t>
  </si>
  <si>
    <t>Nespecificirano</t>
  </si>
  <si>
    <t>Tekuća zdravstvena potrošnja HC.1-HC.9</t>
  </si>
  <si>
    <t>Bolnice</t>
  </si>
  <si>
    <t>Ustanove za njegu i smještaj</t>
  </si>
  <si>
    <t>Pružatelji izvanbolničke zdravstvene zaštite</t>
  </si>
  <si>
    <t xml:space="preserve">Ostale ustanove   </t>
  </si>
  <si>
    <t>Ustanove u inozemstvu</t>
  </si>
  <si>
    <t>Tekuća zdravstvena potrošnja HP.1-HP.9</t>
  </si>
  <si>
    <t>Lijekovi, medicinski proizvodi i pomagala za izvanbolničke pacijente</t>
  </si>
  <si>
    <t>Maloprodaja i drugi dobavljači lijekova, medicinskih proizvoda i pomagala</t>
  </si>
  <si>
    <t>HF.0</t>
  </si>
  <si>
    <t>HP.6</t>
  </si>
  <si>
    <t>HK.1.1</t>
  </si>
  <si>
    <t>Investicije u ustanove pružatelje zdravstvene zaštite</t>
  </si>
  <si>
    <t>Pružatelji zdravstvene zaštite</t>
  </si>
  <si>
    <t xml:space="preserve">HP.4  </t>
  </si>
  <si>
    <t xml:space="preserve">HP. 5 </t>
  </si>
  <si>
    <t xml:space="preserve">HP.7 </t>
  </si>
  <si>
    <t>HP.8</t>
  </si>
  <si>
    <t>U milijunima kn</t>
  </si>
  <si>
    <t>Pružatelji pomoćnih usluga</t>
  </si>
  <si>
    <t xml:space="preserve">Pružatelji preventivne zaštite </t>
  </si>
  <si>
    <t xml:space="preserve">Ustanove za zdravstvenu administraciju i osiguranje </t>
  </si>
  <si>
    <r>
      <t>Preventiva</t>
    </r>
    <r>
      <rPr>
        <b/>
        <sz val="10"/>
        <color indexed="10"/>
        <rFont val="Arial"/>
        <family val="2"/>
      </rPr>
      <t xml:space="preserve"> </t>
    </r>
  </si>
  <si>
    <t>Funkcije u zdravstvenoj zaštiti</t>
  </si>
  <si>
    <t>HF.4</t>
  </si>
  <si>
    <t>HF.1.1.</t>
  </si>
  <si>
    <t>HF.1.3</t>
  </si>
  <si>
    <t>HF.1.1.1.</t>
  </si>
  <si>
    <t>HF.1.1.2.</t>
  </si>
  <si>
    <t>HF.1.2.1</t>
  </si>
  <si>
    <t>HF.1.2.2</t>
  </si>
  <si>
    <t xml:space="preserve">                 od toga</t>
  </si>
  <si>
    <t xml:space="preserve">                      od toga</t>
  </si>
  <si>
    <t xml:space="preserve">                    od toga </t>
  </si>
  <si>
    <t>Država i sheme obveznog financiranja zdravstvene zaštite</t>
  </si>
  <si>
    <t>Država (bez zdravstvenog osiguranja)</t>
  </si>
  <si>
    <t>Država - županijska i lokalna razina</t>
  </si>
  <si>
    <t>Obvezno zdravstveno osiguranje</t>
  </si>
  <si>
    <t>Obvezno socijalno osiguranje (HZZO obvezno osiguranje)</t>
  </si>
  <si>
    <t>Obvezno privatno zdravstveno osiguranje</t>
  </si>
  <si>
    <t>Obvezni zdravstveni štedni računi (Medical Saving Accounts)</t>
  </si>
  <si>
    <t>Sheme dobrovoljnog financiranja zdravstvene zaštite</t>
  </si>
  <si>
    <t>Dobrovoljno zdravstveno osiguranje</t>
  </si>
  <si>
    <t>HZZO dopunsko osiguranje</t>
  </si>
  <si>
    <t>Ostala privatna zdravstvena osiguranja</t>
  </si>
  <si>
    <t>Sheme financiranja zdravstvene zaštite od strane neprofitnih ustanova</t>
  </si>
  <si>
    <t>Sheme financiranja zdravstvene zaštite od strane poduzeća</t>
  </si>
  <si>
    <t>Inozem-stvo</t>
  </si>
  <si>
    <t>Nespecifi-cirano</t>
  </si>
  <si>
    <t>Svi financijeri ukupno HF.0-HF.4</t>
  </si>
  <si>
    <t>Finacijeri zdravstvene zaštite</t>
  </si>
  <si>
    <t>Financijeri zdravstvene zaštite</t>
  </si>
  <si>
    <t>HC.0</t>
  </si>
  <si>
    <t>Tekuća zdravstvena potrošnja HC.0-HC.7</t>
  </si>
</sst>
</file>

<file path=xl/styles.xml><?xml version="1.0" encoding="utf-8"?>
<styleSheet xmlns="http://schemas.openxmlformats.org/spreadsheetml/2006/main">
  <numFmts count="5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0.0"/>
    <numFmt numFmtId="201" formatCode="[$-409]dddd\,\ mmmm\ dd\,\ yyyy"/>
    <numFmt numFmtId="202" formatCode="[$-409]d/mmm/yy;@"/>
    <numFmt numFmtId="203" formatCode="0.0000"/>
    <numFmt numFmtId="204" formatCode="[$-F800]dddd\,\ mmmm\ dd\,\ yyyy"/>
    <numFmt numFmtId="205" formatCode="dd\.mm\.yy"/>
    <numFmt numFmtId="206" formatCode="#,##0.000"/>
    <numFmt numFmtId="207" formatCode="#,##0.0000000"/>
    <numFmt numFmtId="208" formatCode="#,##0.00000000"/>
    <numFmt numFmtId="209" formatCode="#,##0.00\ _k_n"/>
  </numFmts>
  <fonts count="5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3F3F76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 textRotation="90"/>
      <protection/>
    </xf>
    <xf numFmtId="0" fontId="0" fillId="2" borderId="16" xfId="0" applyFill="1" applyBorder="1" applyAlignment="1">
      <alignment vertical="center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vertical="center"/>
      <protection/>
    </xf>
    <xf numFmtId="0" fontId="2" fillId="2" borderId="20" xfId="0" applyFont="1" applyFill="1" applyBorder="1" applyAlignment="1" applyProtection="1">
      <alignment vertical="center" wrapText="1"/>
      <protection/>
    </xf>
    <xf numFmtId="199" fontId="0" fillId="2" borderId="18" xfId="0" applyNumberFormat="1" applyFont="1" applyFill="1" applyBorder="1" applyAlignment="1" applyProtection="1">
      <alignment horizontal="right" vertical="center" shrinkToFit="1"/>
      <protection/>
    </xf>
    <xf numFmtId="199" fontId="0" fillId="2" borderId="19" xfId="0" applyNumberFormat="1" applyFont="1" applyFill="1" applyBorder="1" applyAlignment="1" applyProtection="1">
      <alignment horizontal="right" vertical="center" shrinkToFit="1"/>
      <protection/>
    </xf>
    <xf numFmtId="199" fontId="0" fillId="2" borderId="20" xfId="0" applyNumberFormat="1" applyFont="1" applyFill="1" applyBorder="1" applyAlignment="1" applyProtection="1">
      <alignment horizontal="right" vertical="center" shrinkToFit="1"/>
      <protection/>
    </xf>
    <xf numFmtId="199" fontId="0" fillId="2" borderId="21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 vertical="center"/>
      <protection/>
    </xf>
    <xf numFmtId="0" fontId="0" fillId="3" borderId="19" xfId="0" applyFont="1" applyFill="1" applyBorder="1" applyAlignment="1" applyProtection="1">
      <alignment vertical="center"/>
      <protection/>
    </xf>
    <xf numFmtId="0" fontId="1" fillId="3" borderId="20" xfId="0" applyFont="1" applyFill="1" applyBorder="1" applyAlignment="1" applyProtection="1">
      <alignment vertical="center" wrapText="1"/>
      <protection/>
    </xf>
    <xf numFmtId="199" fontId="0" fillId="3" borderId="18" xfId="0" applyNumberFormat="1" applyFont="1" applyFill="1" applyBorder="1" applyAlignment="1" applyProtection="1">
      <alignment horizontal="right" vertical="center" shrinkToFit="1"/>
      <protection/>
    </xf>
    <xf numFmtId="199" fontId="0" fillId="3" borderId="19" xfId="0" applyNumberFormat="1" applyFont="1" applyFill="1" applyBorder="1" applyAlignment="1" applyProtection="1">
      <alignment horizontal="right" vertical="center" shrinkToFit="1"/>
      <protection/>
    </xf>
    <xf numFmtId="199" fontId="0" fillId="3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199" fontId="0" fillId="0" borderId="18" xfId="0" applyNumberFormat="1" applyFont="1" applyFill="1" applyBorder="1" applyAlignment="1" applyProtection="1">
      <alignment horizontal="right" vertical="center" shrinkToFit="1"/>
      <protection/>
    </xf>
    <xf numFmtId="199" fontId="0" fillId="0" borderId="19" xfId="0" applyNumberFormat="1" applyFont="1" applyFill="1" applyBorder="1" applyAlignment="1" applyProtection="1">
      <alignment horizontal="right" vertical="center" shrinkToFit="1"/>
      <protection/>
    </xf>
    <xf numFmtId="199" fontId="0" fillId="0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0" fillId="0" borderId="16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0" fontId="7" fillId="2" borderId="23" xfId="0" applyFont="1" applyFill="1" applyBorder="1" applyAlignment="1" applyProtection="1">
      <alignment horizontal="right"/>
      <protection/>
    </xf>
    <xf numFmtId="0" fontId="8" fillId="2" borderId="11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/>
    </xf>
    <xf numFmtId="0" fontId="51" fillId="2" borderId="23" xfId="0" applyFont="1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/>
    </xf>
    <xf numFmtId="0" fontId="51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vertical="center" wrapText="1"/>
      <protection/>
    </xf>
    <xf numFmtId="200" fontId="0" fillId="3" borderId="19" xfId="0" applyNumberFormat="1" applyFont="1" applyFill="1" applyBorder="1" applyAlignment="1" applyProtection="1">
      <alignment vertical="center"/>
      <protection/>
    </xf>
    <xf numFmtId="200" fontId="0" fillId="3" borderId="19" xfId="0" applyNumberFormat="1" applyFill="1" applyBorder="1" applyAlignment="1" applyProtection="1">
      <alignment vertical="center"/>
      <protection/>
    </xf>
    <xf numFmtId="199" fontId="0" fillId="3" borderId="19" xfId="0" applyNumberFormat="1" applyFill="1" applyBorder="1" applyAlignment="1" applyProtection="1">
      <alignment vertical="center"/>
      <protection/>
    </xf>
    <xf numFmtId="199" fontId="0" fillId="3" borderId="21" xfId="0" applyNumberFormat="1" applyFill="1" applyBorder="1" applyAlignment="1" applyProtection="1">
      <alignment vertical="center"/>
      <protection/>
    </xf>
    <xf numFmtId="0" fontId="0" fillId="3" borderId="21" xfId="0" applyFill="1" applyBorder="1" applyAlignment="1" applyProtection="1">
      <alignment vertical="center"/>
      <protection/>
    </xf>
    <xf numFmtId="200" fontId="0" fillId="0" borderId="19" xfId="0" applyNumberFormat="1" applyFont="1" applyFill="1" applyBorder="1" applyAlignment="1" applyProtection="1">
      <alignment vertical="center"/>
      <protection/>
    </xf>
    <xf numFmtId="200" fontId="0" fillId="0" borderId="19" xfId="0" applyNumberFormat="1" applyFill="1" applyBorder="1" applyAlignment="1" applyProtection="1">
      <alignment vertical="center"/>
      <protection/>
    </xf>
    <xf numFmtId="199" fontId="0" fillId="0" borderId="19" xfId="0" applyNumberFormat="1" applyFill="1" applyBorder="1" applyAlignment="1" applyProtection="1">
      <alignment vertical="center"/>
      <protection/>
    </xf>
    <xf numFmtId="199" fontId="0" fillId="0" borderId="21" xfId="0" applyNumberForma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200" fontId="0" fillId="2" borderId="19" xfId="0" applyNumberFormat="1" applyFont="1" applyFill="1" applyBorder="1" applyAlignment="1" applyProtection="1">
      <alignment vertical="center"/>
      <protection/>
    </xf>
    <xf numFmtId="200" fontId="0" fillId="2" borderId="19" xfId="0" applyNumberFormat="1" applyFill="1" applyBorder="1" applyAlignment="1" applyProtection="1">
      <alignment vertical="center"/>
      <protection/>
    </xf>
    <xf numFmtId="199" fontId="0" fillId="2" borderId="19" xfId="0" applyNumberFormat="1" applyFill="1" applyBorder="1" applyAlignment="1" applyProtection="1">
      <alignment vertical="center"/>
      <protection/>
    </xf>
    <xf numFmtId="199" fontId="0" fillId="2" borderId="21" xfId="0" applyNumberFormat="1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199" fontId="0" fillId="2" borderId="20" xfId="0" applyNumberFormat="1" applyFill="1" applyBorder="1" applyAlignment="1">
      <alignment vertical="center"/>
    </xf>
    <xf numFmtId="199" fontId="0" fillId="2" borderId="19" xfId="0" applyNumberFormat="1" applyFill="1" applyBorder="1" applyAlignment="1">
      <alignment vertical="center"/>
    </xf>
    <xf numFmtId="199" fontId="0" fillId="2" borderId="21" xfId="0" applyNumberFormat="1" applyFill="1" applyBorder="1" applyAlignment="1">
      <alignment vertical="center"/>
    </xf>
    <xf numFmtId="199" fontId="0" fillId="2" borderId="18" xfId="0" applyNumberForma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2" fillId="2" borderId="18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2" fillId="2" borderId="20" xfId="0" applyFont="1" applyFill="1" applyBorder="1" applyAlignment="1" applyProtection="1">
      <alignment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vertical="center"/>
      <protection/>
    </xf>
    <xf numFmtId="199" fontId="0" fillId="3" borderId="20" xfId="0" applyNumberFormat="1" applyFill="1" applyBorder="1" applyAlignment="1">
      <alignment vertical="center"/>
    </xf>
    <xf numFmtId="199" fontId="0" fillId="3" borderId="19" xfId="0" applyNumberFormat="1" applyFill="1" applyBorder="1" applyAlignment="1">
      <alignment vertical="center"/>
    </xf>
    <xf numFmtId="199" fontId="0" fillId="3" borderId="21" xfId="0" applyNumberFormat="1" applyFill="1" applyBorder="1" applyAlignment="1">
      <alignment vertical="center"/>
    </xf>
    <xf numFmtId="199" fontId="0" fillId="3" borderId="18" xfId="0" applyNumberForma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2" borderId="13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vertical="center" wrapText="1"/>
      <protection/>
    </xf>
    <xf numFmtId="200" fontId="0" fillId="2" borderId="19" xfId="0" applyNumberFormat="1" applyFill="1" applyBorder="1" applyAlignment="1">
      <alignment vertical="center"/>
    </xf>
    <xf numFmtId="200" fontId="0" fillId="2" borderId="20" xfId="0" applyNumberFormat="1" applyFill="1" applyBorder="1" applyAlignment="1">
      <alignment vertical="center"/>
    </xf>
    <xf numFmtId="200" fontId="0" fillId="3" borderId="19" xfId="0" applyNumberFormat="1" applyFill="1" applyBorder="1" applyAlignment="1">
      <alignment vertical="center"/>
    </xf>
    <xf numFmtId="200" fontId="0" fillId="3" borderId="20" xfId="0" applyNumberFormat="1" applyFill="1" applyBorder="1" applyAlignment="1">
      <alignment vertical="center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wrapText="1"/>
      <protection/>
    </xf>
    <xf numFmtId="200" fontId="0" fillId="0" borderId="20" xfId="0" applyNumberFormat="1" applyFill="1" applyBorder="1" applyAlignment="1" applyProtection="1">
      <alignment vertical="center"/>
      <protection/>
    </xf>
    <xf numFmtId="200" fontId="0" fillId="2" borderId="20" xfId="0" applyNumberFormat="1" applyFill="1" applyBorder="1" applyAlignment="1" applyProtection="1">
      <alignment vertical="center"/>
      <protection/>
    </xf>
    <xf numFmtId="200" fontId="0" fillId="3" borderId="20" xfId="0" applyNumberFormat="1" applyFill="1" applyBorder="1" applyAlignment="1" applyProtection="1">
      <alignment vertical="center"/>
      <protection/>
    </xf>
    <xf numFmtId="0" fontId="10" fillId="0" borderId="2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Normalno 2" xfId="54"/>
    <cellStyle name="Normalno 3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HA\Country%20templates\SEAR\WHR%202005%20review%20files\india%20for%202nd%20review-WHR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i for review-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23"/>
  <sheetViews>
    <sheetView tabSelected="1" zoomScale="80" zoomScaleNormal="80" zoomScalePageLayoutView="0" workbookViewId="0" topLeftCell="C3">
      <pane xSplit="4" ySplit="8" topLeftCell="G11" activePane="bottomRight" state="frozen"/>
      <selection pane="topLeft" activeCell="C3" sqref="C3"/>
      <selection pane="topRight" activeCell="G3" sqref="G3"/>
      <selection pane="bottomLeft" activeCell="C11" sqref="C11"/>
      <selection pane="bottomRight" activeCell="G11" sqref="G11"/>
    </sheetView>
  </sheetViews>
  <sheetFormatPr defaultColWidth="9.140625" defaultRowHeight="12.75" outlineLevelRow="1"/>
  <cols>
    <col min="1" max="1" width="2.28125" style="2" hidden="1" customWidth="1"/>
    <col min="2" max="2" width="40.28125" style="2" hidden="1" customWidth="1"/>
    <col min="3" max="3" width="6.7109375" style="2" customWidth="1"/>
    <col min="4" max="4" width="6.140625" style="2" customWidth="1"/>
    <col min="5" max="5" width="8.28125" style="2" customWidth="1"/>
    <col min="6" max="6" width="42.421875" style="3" customWidth="1"/>
    <col min="7" max="7" width="12.00390625" style="2" customWidth="1"/>
    <col min="8" max="8" width="12.7109375" style="2" customWidth="1"/>
    <col min="9" max="9" width="10.7109375" style="2" customWidth="1"/>
    <col min="10" max="10" width="9.8515625" style="2" customWidth="1"/>
    <col min="11" max="11" width="9.7109375" style="2" customWidth="1"/>
    <col min="12" max="12" width="10.28125" style="2" customWidth="1"/>
    <col min="13" max="13" width="9.00390625" style="2" customWidth="1"/>
    <col min="14" max="14" width="6.7109375" style="2" customWidth="1"/>
    <col min="15" max="15" width="9.421875" style="2" customWidth="1"/>
    <col min="16" max="17" width="9.00390625" style="2" customWidth="1"/>
    <col min="18" max="18" width="10.28125" style="2" customWidth="1"/>
    <col min="19" max="19" width="11.28125" style="2" customWidth="1"/>
    <col min="20" max="20" width="9.421875" style="2" customWidth="1"/>
    <col min="21" max="21" width="8.7109375" style="2" customWidth="1"/>
    <col min="22" max="22" width="9.28125" style="2" customWidth="1"/>
    <col min="23" max="23" width="12.7109375" style="2" customWidth="1"/>
    <col min="24" max="24" width="9.28125" style="2" customWidth="1"/>
    <col min="25" max="25" width="8.7109375" style="2" customWidth="1"/>
    <col min="26" max="26" width="6.00390625" style="2" customWidth="1"/>
    <col min="27" max="27" width="8.28125" style="2" customWidth="1"/>
    <col min="28" max="28" width="11.57421875" style="2" customWidth="1"/>
    <col min="29" max="16384" width="9.140625" style="2" customWidth="1"/>
  </cols>
  <sheetData>
    <row r="1" spans="1:9" ht="12.75" hidden="1">
      <c r="A1" s="1">
        <v>1</v>
      </c>
      <c r="B1" s="1">
        <f>A1+1</f>
        <v>2</v>
      </c>
      <c r="C1" s="1">
        <f>B1+1</f>
        <v>3</v>
      </c>
      <c r="D1" s="1">
        <f>C1+1</f>
        <v>4</v>
      </c>
      <c r="E1" s="1">
        <f>D1+1</f>
        <v>5</v>
      </c>
      <c r="F1" s="1">
        <v>4</v>
      </c>
      <c r="G1" s="1" t="e">
        <f>#REF!+1</f>
        <v>#REF!</v>
      </c>
      <c r="H1" s="1" t="e">
        <f>#REF!+1</f>
        <v>#REF!</v>
      </c>
      <c r="I1" s="1" t="e">
        <f>H1+1</f>
        <v>#REF!</v>
      </c>
    </row>
    <row r="2" spans="1:9" ht="52.5" customHeight="1" hidden="1">
      <c r="A2" s="1"/>
      <c r="B2" s="1"/>
      <c r="F2" s="3" t="s">
        <v>41</v>
      </c>
      <c r="G2" s="4" t="s">
        <v>24</v>
      </c>
      <c r="H2" s="5" t="s">
        <v>26</v>
      </c>
      <c r="I2" s="5" t="s">
        <v>27</v>
      </c>
    </row>
    <row r="3" spans="3:28" ht="17.25" customHeight="1">
      <c r="C3" s="7"/>
      <c r="D3" s="8"/>
      <c r="E3" s="8"/>
      <c r="F3" s="59" t="s">
        <v>107</v>
      </c>
      <c r="G3" s="13" t="s">
        <v>5</v>
      </c>
      <c r="H3" s="10"/>
      <c r="I3" s="10"/>
      <c r="J3" s="60"/>
      <c r="K3" s="60"/>
      <c r="L3" s="60"/>
      <c r="M3" s="60"/>
      <c r="N3" s="60"/>
      <c r="O3" s="60"/>
      <c r="P3" s="60"/>
      <c r="Q3" s="61"/>
      <c r="R3" s="62"/>
      <c r="S3" s="63" t="s">
        <v>7</v>
      </c>
      <c r="T3" s="64"/>
      <c r="U3" s="65"/>
      <c r="V3" s="65"/>
      <c r="W3" s="64"/>
      <c r="X3" s="64"/>
      <c r="Y3" s="63" t="s">
        <v>11</v>
      </c>
      <c r="Z3" s="63" t="s">
        <v>81</v>
      </c>
      <c r="AA3" s="63" t="s">
        <v>66</v>
      </c>
      <c r="AB3" s="66"/>
    </row>
    <row r="4" spans="3:28" ht="14.25" customHeight="1">
      <c r="C4" s="15"/>
      <c r="D4" s="16"/>
      <c r="E4" s="16"/>
      <c r="F4" s="17"/>
      <c r="G4" s="67"/>
      <c r="H4" s="14" t="s">
        <v>82</v>
      </c>
      <c r="I4" s="14"/>
      <c r="J4" s="68"/>
      <c r="K4" s="68"/>
      <c r="L4" s="68"/>
      <c r="M4" s="68"/>
      <c r="N4" s="68"/>
      <c r="O4" s="69" t="s">
        <v>6</v>
      </c>
      <c r="P4" s="69"/>
      <c r="Q4" s="70"/>
      <c r="R4" s="71" t="s">
        <v>83</v>
      </c>
      <c r="S4" s="72"/>
      <c r="T4" s="70" t="s">
        <v>8</v>
      </c>
      <c r="U4" s="69"/>
      <c r="V4" s="69"/>
      <c r="W4" s="70" t="s">
        <v>9</v>
      </c>
      <c r="X4" s="70" t="s">
        <v>10</v>
      </c>
      <c r="Y4" s="73"/>
      <c r="Z4" s="73"/>
      <c r="AA4" s="73"/>
      <c r="AB4" s="73"/>
    </row>
    <row r="5" spans="3:28" ht="14.25" customHeight="1">
      <c r="C5" s="15"/>
      <c r="D5" s="16"/>
      <c r="E5" s="16"/>
      <c r="F5" s="17"/>
      <c r="G5" s="20"/>
      <c r="H5" s="5"/>
      <c r="I5" s="74" t="s">
        <v>84</v>
      </c>
      <c r="J5" s="75"/>
      <c r="K5" s="75"/>
      <c r="L5" s="76" t="s">
        <v>85</v>
      </c>
      <c r="M5" s="77"/>
      <c r="N5" s="77"/>
      <c r="O5" s="76"/>
      <c r="P5" s="78" t="s">
        <v>86</v>
      </c>
      <c r="Q5" s="79" t="s">
        <v>87</v>
      </c>
      <c r="R5" s="80"/>
      <c r="S5" s="81"/>
      <c r="T5" s="82"/>
      <c r="U5" s="83"/>
      <c r="V5" s="83"/>
      <c r="W5" s="82"/>
      <c r="X5" s="82"/>
      <c r="Y5" s="84"/>
      <c r="Z5" s="84"/>
      <c r="AA5" s="84"/>
      <c r="AB5" s="84"/>
    </row>
    <row r="6" spans="3:28" ht="19.5" customHeight="1">
      <c r="C6" s="15"/>
      <c r="D6" s="16"/>
      <c r="E6" s="16"/>
      <c r="F6" s="17"/>
      <c r="G6" s="27"/>
      <c r="H6" s="6"/>
      <c r="I6" s="6"/>
      <c r="J6" s="85" t="s">
        <v>88</v>
      </c>
      <c r="K6" s="86"/>
      <c r="L6" s="87"/>
      <c r="M6" s="87" t="s">
        <v>89</v>
      </c>
      <c r="N6" s="88"/>
      <c r="O6" s="88"/>
      <c r="P6" s="88"/>
      <c r="Q6" s="89"/>
      <c r="R6" s="90"/>
      <c r="S6" s="91"/>
      <c r="T6" s="92"/>
      <c r="U6" s="87" t="s">
        <v>90</v>
      </c>
      <c r="V6" s="88"/>
      <c r="W6" s="92"/>
      <c r="X6" s="92"/>
      <c r="Y6" s="93"/>
      <c r="Z6" s="93"/>
      <c r="AA6" s="93"/>
      <c r="AB6" s="94"/>
    </row>
    <row r="7" spans="3:28" s="28" customFormat="1" ht="80.25" customHeight="1">
      <c r="C7" s="168" t="s">
        <v>80</v>
      </c>
      <c r="D7" s="169"/>
      <c r="E7" s="170"/>
      <c r="F7" s="30" t="s">
        <v>75</v>
      </c>
      <c r="G7" s="95" t="s">
        <v>91</v>
      </c>
      <c r="H7" s="57" t="s">
        <v>92</v>
      </c>
      <c r="I7" s="57" t="s">
        <v>44</v>
      </c>
      <c r="J7" s="125" t="s">
        <v>45</v>
      </c>
      <c r="K7" s="125" t="s">
        <v>46</v>
      </c>
      <c r="L7" s="125" t="s">
        <v>93</v>
      </c>
      <c r="M7" s="125" t="s">
        <v>47</v>
      </c>
      <c r="N7" s="125" t="s">
        <v>48</v>
      </c>
      <c r="O7" s="125" t="s">
        <v>94</v>
      </c>
      <c r="P7" s="125" t="s">
        <v>95</v>
      </c>
      <c r="Q7" s="126" t="s">
        <v>96</v>
      </c>
      <c r="R7" s="127" t="s">
        <v>97</v>
      </c>
      <c r="S7" s="164" t="s">
        <v>98</v>
      </c>
      <c r="T7" s="126" t="s">
        <v>99</v>
      </c>
      <c r="U7" s="125" t="s">
        <v>100</v>
      </c>
      <c r="V7" s="125" t="s">
        <v>101</v>
      </c>
      <c r="W7" s="126" t="s">
        <v>102</v>
      </c>
      <c r="X7" s="126" t="s">
        <v>103</v>
      </c>
      <c r="Y7" s="129" t="s">
        <v>49</v>
      </c>
      <c r="Z7" s="129" t="s">
        <v>104</v>
      </c>
      <c r="AA7" s="129" t="s">
        <v>105</v>
      </c>
      <c r="AB7" s="130" t="s">
        <v>106</v>
      </c>
    </row>
    <row r="8" spans="3:28" ht="12.75" customHeight="1" hidden="1">
      <c r="C8" s="31"/>
      <c r="D8" s="31"/>
      <c r="F8" s="32"/>
      <c r="G8" s="33"/>
      <c r="J8" s="96"/>
      <c r="K8" s="96"/>
      <c r="R8" s="24"/>
      <c r="S8" s="33"/>
      <c r="Y8" s="33"/>
      <c r="Z8" s="33"/>
      <c r="AA8" s="33"/>
      <c r="AB8" s="33"/>
    </row>
    <row r="9" spans="3:28" ht="4.5" customHeight="1" hidden="1">
      <c r="C9" s="31"/>
      <c r="D9" s="31"/>
      <c r="F9" s="32"/>
      <c r="G9" s="33"/>
      <c r="J9" s="96"/>
      <c r="K9" s="96"/>
      <c r="R9" s="24"/>
      <c r="S9" s="33"/>
      <c r="Y9" s="33"/>
      <c r="Z9" s="33"/>
      <c r="AA9" s="33"/>
      <c r="AB9" s="33"/>
    </row>
    <row r="10" spans="3:28" ht="20.25" customHeight="1" hidden="1">
      <c r="C10" s="31"/>
      <c r="D10" s="31"/>
      <c r="F10" s="32"/>
      <c r="G10" s="33"/>
      <c r="J10" s="96"/>
      <c r="K10" s="96"/>
      <c r="R10" s="24"/>
      <c r="S10" s="33"/>
      <c r="Y10" s="33"/>
      <c r="Z10" s="33"/>
      <c r="AA10" s="33"/>
      <c r="AB10" s="33"/>
    </row>
    <row r="11" spans="2:28" ht="18" customHeight="1">
      <c r="B11" s="34" t="s">
        <v>12</v>
      </c>
      <c r="C11" s="50" t="s">
        <v>18</v>
      </c>
      <c r="D11" s="50"/>
      <c r="E11" s="51"/>
      <c r="F11" s="165" t="s">
        <v>50</v>
      </c>
      <c r="G11" s="55">
        <v>13541.54857075942</v>
      </c>
      <c r="H11" s="54">
        <v>812.2522088512096</v>
      </c>
      <c r="I11" s="54">
        <v>752.3021572012096</v>
      </c>
      <c r="J11" s="105">
        <v>718.6784265612097</v>
      </c>
      <c r="K11" s="105">
        <v>33.623730640000005</v>
      </c>
      <c r="L11" s="106">
        <v>59.950051650000006</v>
      </c>
      <c r="M11" s="106">
        <v>50.01228965000001</v>
      </c>
      <c r="N11" s="106">
        <v>9.937762</v>
      </c>
      <c r="O11" s="107">
        <v>12729.29636190821</v>
      </c>
      <c r="P11" s="107">
        <v>12729.29636190821</v>
      </c>
      <c r="Q11" s="106">
        <v>0</v>
      </c>
      <c r="R11" s="161">
        <v>0</v>
      </c>
      <c r="S11" s="108">
        <v>1128.521106097128</v>
      </c>
      <c r="T11" s="107">
        <v>1124.241234157128</v>
      </c>
      <c r="U11" s="107">
        <v>885.63515604</v>
      </c>
      <c r="V11" s="107">
        <v>238.606078117128</v>
      </c>
      <c r="W11" s="106">
        <v>4.27987194</v>
      </c>
      <c r="X11" s="106">
        <v>0</v>
      </c>
      <c r="Y11" s="108">
        <v>1550.0935379968744</v>
      </c>
      <c r="Z11" s="109"/>
      <c r="AA11" s="109"/>
      <c r="AB11" s="108">
        <v>16220.163214853423</v>
      </c>
    </row>
    <row r="12" spans="2:28" ht="18" customHeight="1" outlineLevel="1">
      <c r="B12" s="34" t="s">
        <v>13</v>
      </c>
      <c r="C12" s="35" t="s">
        <v>0</v>
      </c>
      <c r="D12" s="36"/>
      <c r="E12" s="36"/>
      <c r="F12" s="37" t="s">
        <v>51</v>
      </c>
      <c r="G12" s="40">
        <v>12842.569348959358</v>
      </c>
      <c r="H12" s="39">
        <v>766.9960658511487</v>
      </c>
      <c r="I12" s="39">
        <v>711.6845878611488</v>
      </c>
      <c r="J12" s="110">
        <v>681.1380672211487</v>
      </c>
      <c r="K12" s="110">
        <v>30.546520640000004</v>
      </c>
      <c r="L12" s="111">
        <v>55.31147799</v>
      </c>
      <c r="M12" s="111">
        <v>45.37371599</v>
      </c>
      <c r="N12" s="111">
        <v>9.937762</v>
      </c>
      <c r="O12" s="112">
        <v>12075.57328310821</v>
      </c>
      <c r="P12" s="112">
        <v>12075.57328310821</v>
      </c>
      <c r="Q12" s="111">
        <v>0</v>
      </c>
      <c r="R12" s="162">
        <v>0</v>
      </c>
      <c r="S12" s="113">
        <v>931.886459273818</v>
      </c>
      <c r="T12" s="112">
        <v>927.837002113818</v>
      </c>
      <c r="U12" s="112">
        <v>714.82879755</v>
      </c>
      <c r="V12" s="112">
        <v>213.00820456381803</v>
      </c>
      <c r="W12" s="111">
        <v>4.04945716</v>
      </c>
      <c r="X12" s="111">
        <v>0</v>
      </c>
      <c r="Y12" s="113">
        <v>1452.490087305923</v>
      </c>
      <c r="Z12" s="114"/>
      <c r="AA12" s="114"/>
      <c r="AB12" s="113">
        <v>15226.945895539098</v>
      </c>
    </row>
    <row r="13" spans="2:28" ht="18" customHeight="1" outlineLevel="1">
      <c r="B13" s="34" t="s">
        <v>14</v>
      </c>
      <c r="C13" s="35" t="s">
        <v>1</v>
      </c>
      <c r="D13" s="36"/>
      <c r="E13" s="36"/>
      <c r="F13" s="37" t="s">
        <v>52</v>
      </c>
      <c r="G13" s="40">
        <v>698.979221800061</v>
      </c>
      <c r="H13" s="39">
        <v>45.25614300006097</v>
      </c>
      <c r="I13" s="39">
        <v>40.617569340060975</v>
      </c>
      <c r="J13" s="110">
        <v>37.540359340060974</v>
      </c>
      <c r="K13" s="110">
        <v>3.07721</v>
      </c>
      <c r="L13" s="111">
        <v>4.6385736600000005</v>
      </c>
      <c r="M13" s="111">
        <v>4.6385736600000005</v>
      </c>
      <c r="N13" s="111">
        <v>0</v>
      </c>
      <c r="O13" s="112">
        <v>653.7230788</v>
      </c>
      <c r="P13" s="112">
        <v>653.7230788</v>
      </c>
      <c r="Q13" s="111">
        <v>0</v>
      </c>
      <c r="R13" s="162">
        <v>0</v>
      </c>
      <c r="S13" s="113">
        <v>196.6346468233099</v>
      </c>
      <c r="T13" s="112">
        <v>196.40423204330992</v>
      </c>
      <c r="U13" s="112">
        <v>170.80635848999998</v>
      </c>
      <c r="V13" s="112">
        <v>25.597873553309945</v>
      </c>
      <c r="W13" s="111">
        <v>0.23041477999999999</v>
      </c>
      <c r="X13" s="111">
        <v>0</v>
      </c>
      <c r="Y13" s="113">
        <v>97.60345069095136</v>
      </c>
      <c r="Z13" s="114"/>
      <c r="AA13" s="114"/>
      <c r="AB13" s="113">
        <v>993.2173193143224</v>
      </c>
    </row>
    <row r="14" spans="2:28" ht="18" customHeight="1">
      <c r="B14" s="34" t="s">
        <v>15</v>
      </c>
      <c r="C14" s="35" t="s">
        <v>2</v>
      </c>
      <c r="D14" s="36"/>
      <c r="E14" s="36"/>
      <c r="F14" s="37" t="s">
        <v>53</v>
      </c>
      <c r="G14" s="40">
        <v>796.5006862722323</v>
      </c>
      <c r="H14" s="39">
        <v>163.1822846828572</v>
      </c>
      <c r="I14" s="39">
        <v>96.28477555535717</v>
      </c>
      <c r="J14" s="110">
        <v>7.609296555357156</v>
      </c>
      <c r="K14" s="110">
        <v>88.67547900000001</v>
      </c>
      <c r="L14" s="111">
        <v>66.8975091275</v>
      </c>
      <c r="M14" s="111">
        <v>66.3852571275</v>
      </c>
      <c r="N14" s="111">
        <v>0.512252</v>
      </c>
      <c r="O14" s="112">
        <v>633.3184015893751</v>
      </c>
      <c r="P14" s="112">
        <v>633.3184015893751</v>
      </c>
      <c r="Q14" s="111">
        <v>0</v>
      </c>
      <c r="R14" s="162">
        <v>0</v>
      </c>
      <c r="S14" s="113">
        <v>6.4632095199999995</v>
      </c>
      <c r="T14" s="112">
        <v>6.4632095199999995</v>
      </c>
      <c r="U14" s="112">
        <v>6.45827614</v>
      </c>
      <c r="V14" s="112">
        <v>0.00493338</v>
      </c>
      <c r="W14" s="111">
        <v>0</v>
      </c>
      <c r="X14" s="111">
        <v>0</v>
      </c>
      <c r="Y14" s="113">
        <v>76.52273316312547</v>
      </c>
      <c r="Z14" s="114"/>
      <c r="AA14" s="114"/>
      <c r="AB14" s="113">
        <v>879.4866289553578</v>
      </c>
    </row>
    <row r="15" spans="2:28" ht="18" customHeight="1">
      <c r="B15" s="34" t="s">
        <v>16</v>
      </c>
      <c r="C15" s="35" t="s">
        <v>3</v>
      </c>
      <c r="D15" s="36"/>
      <c r="E15" s="36"/>
      <c r="F15" s="37" t="s">
        <v>54</v>
      </c>
      <c r="G15" s="40">
        <v>2373.6410370405893</v>
      </c>
      <c r="H15" s="39">
        <v>99.86473501058936</v>
      </c>
      <c r="I15" s="39">
        <v>69.40391813058936</v>
      </c>
      <c r="J15" s="110">
        <v>68.47120649058937</v>
      </c>
      <c r="K15" s="110">
        <v>0.93271164</v>
      </c>
      <c r="L15" s="111">
        <v>30.46081688</v>
      </c>
      <c r="M15" s="111">
        <v>30.46081688</v>
      </c>
      <c r="N15" s="111">
        <v>0</v>
      </c>
      <c r="O15" s="112">
        <v>2273.77630203</v>
      </c>
      <c r="P15" s="112">
        <v>2273.77630203</v>
      </c>
      <c r="Q15" s="111">
        <v>0</v>
      </c>
      <c r="R15" s="162">
        <v>0</v>
      </c>
      <c r="S15" s="113">
        <v>237.7628613938219</v>
      </c>
      <c r="T15" s="112">
        <v>237.6785243938219</v>
      </c>
      <c r="U15" s="112">
        <v>206.49010374000002</v>
      </c>
      <c r="V15" s="112">
        <v>31.188420653821883</v>
      </c>
      <c r="W15" s="111">
        <v>0.084337</v>
      </c>
      <c r="X15" s="111">
        <v>0</v>
      </c>
      <c r="Y15" s="113">
        <v>107.15294052000002</v>
      </c>
      <c r="Z15" s="114"/>
      <c r="AA15" s="114"/>
      <c r="AB15" s="113">
        <v>2718.556838954411</v>
      </c>
    </row>
    <row r="16" spans="2:28" ht="27" customHeight="1">
      <c r="B16" s="34" t="s">
        <v>17</v>
      </c>
      <c r="C16" s="35" t="s">
        <v>4</v>
      </c>
      <c r="D16" s="36"/>
      <c r="E16" s="36"/>
      <c r="F16" s="37" t="s">
        <v>64</v>
      </c>
      <c r="G16" s="40">
        <v>4726.897704691828</v>
      </c>
      <c r="H16" s="39">
        <v>11.262674289828304</v>
      </c>
      <c r="I16" s="39">
        <v>8.743843789828304</v>
      </c>
      <c r="J16" s="110">
        <v>1.7571933998283034</v>
      </c>
      <c r="K16" s="110">
        <v>6.98665039</v>
      </c>
      <c r="L16" s="111">
        <v>2.5188305</v>
      </c>
      <c r="M16" s="111">
        <v>0.1305375</v>
      </c>
      <c r="N16" s="111">
        <v>2.388293</v>
      </c>
      <c r="O16" s="112">
        <v>4715.635030402</v>
      </c>
      <c r="P16" s="112">
        <v>4715.635030402</v>
      </c>
      <c r="Q16" s="111">
        <v>0</v>
      </c>
      <c r="R16" s="162">
        <v>0</v>
      </c>
      <c r="S16" s="113">
        <v>182.06164183469568</v>
      </c>
      <c r="T16" s="112">
        <v>181.78588193469568</v>
      </c>
      <c r="U16" s="112">
        <v>139.83830856999998</v>
      </c>
      <c r="V16" s="112">
        <v>41.94757336469571</v>
      </c>
      <c r="W16" s="111">
        <v>0.27575989999999995</v>
      </c>
      <c r="X16" s="111">
        <v>0</v>
      </c>
      <c r="Y16" s="113">
        <v>1485.2184450502562</v>
      </c>
      <c r="Z16" s="114"/>
      <c r="AA16" s="114"/>
      <c r="AB16" s="113">
        <v>6394.17779157678</v>
      </c>
    </row>
    <row r="17" spans="2:28" ht="18" customHeight="1">
      <c r="B17" s="34" t="s">
        <v>19</v>
      </c>
      <c r="C17" s="35" t="s">
        <v>20</v>
      </c>
      <c r="D17" s="36"/>
      <c r="E17" s="36"/>
      <c r="F17" s="37" t="s">
        <v>79</v>
      </c>
      <c r="G17" s="40">
        <v>747.7108279854315</v>
      </c>
      <c r="H17" s="39">
        <v>170.98975121301552</v>
      </c>
      <c r="I17" s="39">
        <v>76.46077596301552</v>
      </c>
      <c r="J17" s="110">
        <v>57.56509867301552</v>
      </c>
      <c r="K17" s="110">
        <v>18.895677290000002</v>
      </c>
      <c r="L17" s="111">
        <v>94.52897525</v>
      </c>
      <c r="M17" s="111">
        <v>78.81135625</v>
      </c>
      <c r="N17" s="111">
        <v>15.717619</v>
      </c>
      <c r="O17" s="112">
        <v>576.7210767724159</v>
      </c>
      <c r="P17" s="112">
        <v>576.7210767724159</v>
      </c>
      <c r="Q17" s="111">
        <v>0</v>
      </c>
      <c r="R17" s="162">
        <v>0</v>
      </c>
      <c r="S17" s="113">
        <v>86.97333827702472</v>
      </c>
      <c r="T17" s="112">
        <v>81.73077180702472</v>
      </c>
      <c r="U17" s="112">
        <v>0</v>
      </c>
      <c r="V17" s="112">
        <v>81.73077180702472</v>
      </c>
      <c r="W17" s="111">
        <v>1.2984964700000001</v>
      </c>
      <c r="X17" s="111">
        <v>3.94407</v>
      </c>
      <c r="Y17" s="113">
        <v>0</v>
      </c>
      <c r="Z17" s="114"/>
      <c r="AA17" s="114"/>
      <c r="AB17" s="113">
        <v>834.6841662624562</v>
      </c>
    </row>
    <row r="18" spans="2:28" ht="18" customHeight="1">
      <c r="B18" s="34" t="s">
        <v>21</v>
      </c>
      <c r="C18" s="35" t="s">
        <v>22</v>
      </c>
      <c r="D18" s="36"/>
      <c r="E18" s="36"/>
      <c r="F18" s="37" t="s">
        <v>55</v>
      </c>
      <c r="G18" s="41">
        <v>488.48728044000006</v>
      </c>
      <c r="H18" s="39">
        <v>162.82196257</v>
      </c>
      <c r="I18" s="39">
        <v>149.01203774</v>
      </c>
      <c r="J18" s="110">
        <v>149.01203774</v>
      </c>
      <c r="K18" s="110">
        <v>0</v>
      </c>
      <c r="L18" s="111">
        <v>13.809924830000002</v>
      </c>
      <c r="M18" s="111">
        <v>13.809924830000002</v>
      </c>
      <c r="N18" s="111">
        <v>0</v>
      </c>
      <c r="O18" s="112">
        <v>325.66531787</v>
      </c>
      <c r="P18" s="112">
        <v>325.66531787</v>
      </c>
      <c r="Q18" s="111">
        <v>0</v>
      </c>
      <c r="R18" s="162">
        <v>0</v>
      </c>
      <c r="S18" s="113">
        <v>218.65433575</v>
      </c>
      <c r="T18" s="112">
        <v>217.44049275</v>
      </c>
      <c r="U18" s="112">
        <v>60.19144</v>
      </c>
      <c r="V18" s="112">
        <v>157.24905275</v>
      </c>
      <c r="W18" s="111">
        <v>1.213843</v>
      </c>
      <c r="X18" s="111">
        <v>0</v>
      </c>
      <c r="Y18" s="113">
        <v>0</v>
      </c>
      <c r="Z18" s="114"/>
      <c r="AA18" s="114"/>
      <c r="AB18" s="113">
        <v>707.14161619</v>
      </c>
    </row>
    <row r="19" spans="2:28" ht="18" customHeight="1">
      <c r="B19" s="34" t="s">
        <v>23</v>
      </c>
      <c r="C19" s="35" t="s">
        <v>109</v>
      </c>
      <c r="D19" s="36"/>
      <c r="E19" s="36"/>
      <c r="F19" s="37" t="s">
        <v>56</v>
      </c>
      <c r="G19" s="41">
        <v>322.523331</v>
      </c>
      <c r="H19" s="39">
        <v>48.230971</v>
      </c>
      <c r="I19" s="39">
        <v>0</v>
      </c>
      <c r="J19" s="110">
        <v>0</v>
      </c>
      <c r="K19" s="110">
        <v>0</v>
      </c>
      <c r="L19" s="111">
        <v>48.230971</v>
      </c>
      <c r="M19" s="111">
        <v>0</v>
      </c>
      <c r="N19" s="111">
        <v>48.230971</v>
      </c>
      <c r="O19" s="112">
        <v>274.29236</v>
      </c>
      <c r="P19" s="112">
        <v>274.29236</v>
      </c>
      <c r="Q19" s="111">
        <v>0</v>
      </c>
      <c r="R19" s="162">
        <v>0</v>
      </c>
      <c r="S19" s="113">
        <v>0.50568527</v>
      </c>
      <c r="T19" s="112">
        <v>0.50568527</v>
      </c>
      <c r="U19" s="112">
        <v>0</v>
      </c>
      <c r="V19" s="112">
        <v>0.50568527</v>
      </c>
      <c r="W19" s="111">
        <v>0</v>
      </c>
      <c r="X19" s="111">
        <v>0</v>
      </c>
      <c r="Y19" s="113">
        <v>0</v>
      </c>
      <c r="Z19" s="114"/>
      <c r="AA19" s="114"/>
      <c r="AB19" s="113">
        <v>323.02901627</v>
      </c>
    </row>
    <row r="20" spans="2:28" ht="18" customHeight="1">
      <c r="B20" s="42" t="s">
        <v>42</v>
      </c>
      <c r="C20" s="44"/>
      <c r="D20" s="45"/>
      <c r="E20" s="45"/>
      <c r="F20" s="46" t="s">
        <v>110</v>
      </c>
      <c r="G20" s="49">
        <v>22997.3094381895</v>
      </c>
      <c r="H20" s="48">
        <v>1468.6045876175</v>
      </c>
      <c r="I20" s="48">
        <v>1152.20750838</v>
      </c>
      <c r="J20" s="100">
        <v>1003.0932594200001</v>
      </c>
      <c r="K20" s="100">
        <v>149.11424896</v>
      </c>
      <c r="L20" s="101">
        <v>316.3970792375</v>
      </c>
      <c r="M20" s="101">
        <v>239.6101822375</v>
      </c>
      <c r="N20" s="101">
        <v>76.786897</v>
      </c>
      <c r="O20" s="102">
        <v>21528.704850571998</v>
      </c>
      <c r="P20" s="102">
        <v>21528.704850571998</v>
      </c>
      <c r="Q20" s="101">
        <v>0</v>
      </c>
      <c r="R20" s="163">
        <v>0</v>
      </c>
      <c r="S20" s="103">
        <v>1860.9421781426704</v>
      </c>
      <c r="T20" s="102">
        <v>1849.8457998326703</v>
      </c>
      <c r="U20" s="102">
        <v>1298.61328449</v>
      </c>
      <c r="V20" s="102">
        <v>551.2325153426702</v>
      </c>
      <c r="W20" s="101">
        <v>7.15230831</v>
      </c>
      <c r="X20" s="101">
        <v>3.94407</v>
      </c>
      <c r="Y20" s="103">
        <v>3218.9876567302563</v>
      </c>
      <c r="Z20" s="104"/>
      <c r="AA20" s="104"/>
      <c r="AB20" s="103">
        <v>28077.239273062427</v>
      </c>
    </row>
    <row r="21" spans="2:28" ht="24.75" customHeight="1">
      <c r="B21" s="34" t="s">
        <v>39</v>
      </c>
      <c r="C21" s="50" t="s">
        <v>68</v>
      </c>
      <c r="D21" s="51"/>
      <c r="E21" s="51"/>
      <c r="F21" s="52" t="s">
        <v>69</v>
      </c>
      <c r="G21" s="55">
        <v>1304.862192434878</v>
      </c>
      <c r="H21" s="54">
        <v>1247.3744207999998</v>
      </c>
      <c r="I21" s="54">
        <v>792.5210278399999</v>
      </c>
      <c r="J21" s="105">
        <v>784.1660088399999</v>
      </c>
      <c r="K21" s="105">
        <v>8.355019</v>
      </c>
      <c r="L21" s="106">
        <v>454.85339296000006</v>
      </c>
      <c r="M21" s="106">
        <v>454.85339296000006</v>
      </c>
      <c r="N21" s="106">
        <v>0</v>
      </c>
      <c r="O21" s="107">
        <v>57.48777163487809</v>
      </c>
      <c r="P21" s="107">
        <v>57.48777163487809</v>
      </c>
      <c r="Q21" s="106">
        <v>0</v>
      </c>
      <c r="R21" s="161">
        <v>0</v>
      </c>
      <c r="S21" s="108">
        <v>12.63681223512192</v>
      </c>
      <c r="T21" s="107">
        <v>12.50975073512192</v>
      </c>
      <c r="U21" s="107">
        <v>10.83706904512192</v>
      </c>
      <c r="V21" s="107">
        <v>1.6726816899999999</v>
      </c>
      <c r="W21" s="106">
        <v>0.1270615</v>
      </c>
      <c r="X21" s="106">
        <v>0</v>
      </c>
      <c r="Y21" s="108">
        <v>0</v>
      </c>
      <c r="Z21" s="109"/>
      <c r="AA21" s="109"/>
      <c r="AB21" s="108">
        <v>1317.4990046699997</v>
      </c>
    </row>
    <row r="23" s="159" customFormat="1" ht="12.75">
      <c r="F23" s="160"/>
    </row>
  </sheetData>
  <sheetProtection/>
  <mergeCells count="1">
    <mergeCell ref="C7:E7"/>
  </mergeCells>
  <printOptions gridLines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16"/>
  <sheetViews>
    <sheetView zoomScale="70" zoomScaleNormal="70" zoomScalePageLayoutView="0" workbookViewId="0" topLeftCell="C3">
      <pane xSplit="4" ySplit="4" topLeftCell="G7" activePane="bottomRight" state="frozen"/>
      <selection pane="topLeft" activeCell="C3" sqref="C3"/>
      <selection pane="topRight" activeCell="G3" sqref="G3"/>
      <selection pane="bottomLeft" activeCell="C10" sqref="C10"/>
      <selection pane="bottomRight" activeCell="G7" sqref="G7"/>
    </sheetView>
  </sheetViews>
  <sheetFormatPr defaultColWidth="9.140625" defaultRowHeight="12.75" outlineLevelRow="1"/>
  <cols>
    <col min="1" max="1" width="2.28125" style="2" hidden="1" customWidth="1"/>
    <col min="2" max="2" width="40.28125" style="2" hidden="1" customWidth="1"/>
    <col min="3" max="3" width="6.7109375" style="2" customWidth="1"/>
    <col min="4" max="4" width="7.421875" style="2" customWidth="1"/>
    <col min="5" max="5" width="9.140625" style="2" customWidth="1"/>
    <col min="6" max="6" width="43.421875" style="3" customWidth="1"/>
    <col min="7" max="7" width="8.421875" style="2" customWidth="1"/>
    <col min="8" max="8" width="10.421875" style="2" customWidth="1"/>
    <col min="9" max="9" width="14.140625" style="2" customWidth="1"/>
    <col min="10" max="10" width="11.140625" style="2" customWidth="1"/>
    <col min="11" max="11" width="16.7109375" style="2" customWidth="1"/>
    <col min="12" max="12" width="12.421875" style="2" customWidth="1"/>
    <col min="13" max="13" width="14.8515625" style="2" customWidth="1"/>
    <col min="14" max="14" width="9.57421875" style="2" customWidth="1"/>
    <col min="15" max="15" width="12.421875" style="2" customWidth="1"/>
    <col min="16" max="16" width="9.7109375" style="2" customWidth="1"/>
    <col min="17" max="17" width="12.57421875" style="2" customWidth="1"/>
    <col min="18" max="18" width="12.00390625" style="2" bestFit="1" customWidth="1"/>
    <col min="19" max="16384" width="9.140625" style="2" customWidth="1"/>
  </cols>
  <sheetData>
    <row r="1" spans="1:17" ht="12.75" hidden="1">
      <c r="A1" s="1">
        <v>1</v>
      </c>
      <c r="B1" s="1">
        <f>A1+1</f>
        <v>2</v>
      </c>
      <c r="C1" s="1">
        <f>B1+1</f>
        <v>3</v>
      </c>
      <c r="D1" s="1">
        <f>C1+1</f>
        <v>4</v>
      </c>
      <c r="E1" s="1">
        <f>D1+1</f>
        <v>5</v>
      </c>
      <c r="F1" s="1">
        <v>4</v>
      </c>
      <c r="G1" s="1" t="e">
        <f>#REF!+1</f>
        <v>#REF!</v>
      </c>
      <c r="H1" s="1" t="e">
        <f>#REF!+1</f>
        <v>#REF!</v>
      </c>
      <c r="I1" s="1" t="e">
        <f>#REF!+1</f>
        <v>#REF!</v>
      </c>
      <c r="J1" s="1" t="e">
        <f>#REF!+1</f>
        <v>#REF!</v>
      </c>
      <c r="K1" s="1" t="e">
        <f>#REF!+1</f>
        <v>#REF!</v>
      </c>
      <c r="L1" s="1" t="e">
        <f>#REF!+1</f>
        <v>#REF!</v>
      </c>
      <c r="M1" s="1" t="e">
        <f>#REF!+1</f>
        <v>#REF!</v>
      </c>
      <c r="N1" s="1" t="e">
        <f>#REF!+1</f>
        <v>#REF!</v>
      </c>
      <c r="O1" s="1" t="e">
        <f>#REF!+1</f>
        <v>#REF!</v>
      </c>
      <c r="P1" s="1"/>
      <c r="Q1" s="1"/>
    </row>
    <row r="2" spans="1:17" ht="52.5" customHeight="1" hidden="1">
      <c r="A2" s="1"/>
      <c r="B2" s="1"/>
      <c r="F2" s="3" t="s">
        <v>41</v>
      </c>
      <c r="G2" s="4" t="s">
        <v>24</v>
      </c>
      <c r="H2" s="4" t="s">
        <v>28</v>
      </c>
      <c r="I2" s="4" t="s">
        <v>30</v>
      </c>
      <c r="J2" s="5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/>
      <c r="Q2" s="4"/>
    </row>
    <row r="3" spans="3:17" ht="17.25" customHeight="1">
      <c r="C3" s="7"/>
      <c r="D3" s="8"/>
      <c r="E3" s="8"/>
      <c r="F3" s="59" t="s">
        <v>70</v>
      </c>
      <c r="G3" s="9" t="s">
        <v>25</v>
      </c>
      <c r="H3" s="11" t="s">
        <v>29</v>
      </c>
      <c r="I3" s="11" t="s">
        <v>31</v>
      </c>
      <c r="J3" s="12" t="s">
        <v>71</v>
      </c>
      <c r="K3" s="12" t="s">
        <v>72</v>
      </c>
      <c r="L3" s="13" t="s">
        <v>67</v>
      </c>
      <c r="M3" s="11" t="s">
        <v>73</v>
      </c>
      <c r="N3" s="11" t="s">
        <v>74</v>
      </c>
      <c r="O3" s="13" t="s">
        <v>38</v>
      </c>
      <c r="P3" s="13" t="s">
        <v>40</v>
      </c>
      <c r="Q3" s="13"/>
    </row>
    <row r="4" spans="3:17" ht="14.25" customHeight="1">
      <c r="C4" s="15"/>
      <c r="D4" s="16"/>
      <c r="E4" s="16"/>
      <c r="F4" s="17"/>
      <c r="G4" s="4"/>
      <c r="H4" s="18"/>
      <c r="I4" s="18"/>
      <c r="J4" s="19"/>
      <c r="K4" s="18"/>
      <c r="L4" s="20"/>
      <c r="M4" s="18"/>
      <c r="N4" s="18"/>
      <c r="O4" s="20"/>
      <c r="P4" s="20"/>
      <c r="Q4" s="20"/>
    </row>
    <row r="5" spans="3:17" ht="19.5" customHeight="1">
      <c r="C5" s="15"/>
      <c r="D5" s="16"/>
      <c r="E5" s="16"/>
      <c r="F5" s="17"/>
      <c r="G5" s="21"/>
      <c r="H5" s="22"/>
      <c r="I5" s="22"/>
      <c r="J5" s="23"/>
      <c r="K5" s="25"/>
      <c r="L5" s="26"/>
      <c r="M5" s="25"/>
      <c r="N5" s="25"/>
      <c r="O5" s="27"/>
      <c r="P5" s="27"/>
      <c r="Q5" s="27"/>
    </row>
    <row r="6" spans="3:17" s="28" customFormat="1" ht="80.25" customHeight="1">
      <c r="C6" s="168" t="s">
        <v>80</v>
      </c>
      <c r="D6" s="171"/>
      <c r="E6" s="29"/>
      <c r="F6" s="30" t="s">
        <v>75</v>
      </c>
      <c r="G6" s="56" t="s">
        <v>58</v>
      </c>
      <c r="H6" s="58" t="s">
        <v>59</v>
      </c>
      <c r="I6" s="58" t="s">
        <v>60</v>
      </c>
      <c r="J6" s="166" t="s">
        <v>76</v>
      </c>
      <c r="K6" s="58" t="s">
        <v>65</v>
      </c>
      <c r="L6" s="95" t="s">
        <v>77</v>
      </c>
      <c r="M6" s="58" t="s">
        <v>78</v>
      </c>
      <c r="N6" s="58" t="s">
        <v>61</v>
      </c>
      <c r="O6" s="95" t="s">
        <v>62</v>
      </c>
      <c r="P6" s="95" t="s">
        <v>56</v>
      </c>
      <c r="Q6" s="167" t="s">
        <v>63</v>
      </c>
    </row>
    <row r="7" spans="2:17" ht="18" customHeight="1" outlineLevel="1">
      <c r="B7" s="34" t="s">
        <v>13</v>
      </c>
      <c r="C7" s="97" t="s">
        <v>0</v>
      </c>
      <c r="D7" s="98"/>
      <c r="E7" s="98"/>
      <c r="F7" s="99" t="s">
        <v>51</v>
      </c>
      <c r="G7" s="38">
        <v>10935.675993820902</v>
      </c>
      <c r="H7" s="38">
        <v>0.5073092993846796</v>
      </c>
      <c r="I7" s="38">
        <v>4267.4321209464315</v>
      </c>
      <c r="J7" s="38">
        <v>0.50564768</v>
      </c>
      <c r="K7" s="38">
        <v>0</v>
      </c>
      <c r="L7" s="41">
        <v>0.052968</v>
      </c>
      <c r="M7" s="38">
        <v>0</v>
      </c>
      <c r="N7" s="38">
        <v>16.93292633</v>
      </c>
      <c r="O7" s="41">
        <v>5.83892946237699</v>
      </c>
      <c r="P7" s="41">
        <v>0</v>
      </c>
      <c r="Q7" s="41">
        <v>15226.945895539096</v>
      </c>
    </row>
    <row r="8" spans="2:17" ht="18" customHeight="1" outlineLevel="1">
      <c r="B8" s="34" t="s">
        <v>14</v>
      </c>
      <c r="C8" s="97" t="s">
        <v>1</v>
      </c>
      <c r="D8" s="98"/>
      <c r="E8" s="98"/>
      <c r="F8" s="99" t="s">
        <v>52</v>
      </c>
      <c r="G8" s="38">
        <v>816.2499536633792</v>
      </c>
      <c r="H8" s="38">
        <v>0</v>
      </c>
      <c r="I8" s="38">
        <v>176.4180895109429</v>
      </c>
      <c r="J8" s="38">
        <v>0</v>
      </c>
      <c r="K8" s="38">
        <v>0</v>
      </c>
      <c r="L8" s="41">
        <v>0.3497</v>
      </c>
      <c r="M8" s="38">
        <v>0</v>
      </c>
      <c r="N8" s="38">
        <v>0.19957614</v>
      </c>
      <c r="O8" s="41">
        <v>0</v>
      </c>
      <c r="P8" s="41">
        <v>0</v>
      </c>
      <c r="Q8" s="41">
        <v>993.2173193143221</v>
      </c>
    </row>
    <row r="9" spans="2:17" ht="18" customHeight="1">
      <c r="B9" s="34" t="s">
        <v>15</v>
      </c>
      <c r="C9" s="152" t="s">
        <v>2</v>
      </c>
      <c r="D9" s="153"/>
      <c r="E9" s="153"/>
      <c r="F9" s="154" t="s">
        <v>53</v>
      </c>
      <c r="G9" s="38">
        <v>393.3084119158221</v>
      </c>
      <c r="H9" s="38">
        <v>211.63970542750002</v>
      </c>
      <c r="I9" s="38">
        <v>178.59951806203557</v>
      </c>
      <c r="J9" s="38">
        <v>0</v>
      </c>
      <c r="K9" s="38">
        <v>0</v>
      </c>
      <c r="L9" s="41">
        <v>0</v>
      </c>
      <c r="M9" s="38">
        <v>0</v>
      </c>
      <c r="N9" s="38">
        <v>95.93899354999999</v>
      </c>
      <c r="O9" s="41">
        <v>0</v>
      </c>
      <c r="P9" s="41">
        <v>0</v>
      </c>
      <c r="Q9" s="41">
        <v>879.4866289553576</v>
      </c>
    </row>
    <row r="10" spans="2:17" ht="18" customHeight="1">
      <c r="B10" s="34" t="s">
        <v>16</v>
      </c>
      <c r="C10" s="152" t="s">
        <v>3</v>
      </c>
      <c r="D10" s="153"/>
      <c r="E10" s="153"/>
      <c r="F10" s="154" t="s">
        <v>54</v>
      </c>
      <c r="G10" s="38">
        <v>1176.2502507608629</v>
      </c>
      <c r="H10" s="38">
        <v>0.0015138692409515772</v>
      </c>
      <c r="I10" s="38">
        <v>407.50106993043937</v>
      </c>
      <c r="J10" s="38">
        <v>1034.90616418</v>
      </c>
      <c r="K10" s="38">
        <v>0</v>
      </c>
      <c r="L10" s="41">
        <v>99.52765145863948</v>
      </c>
      <c r="M10" s="38">
        <v>0</v>
      </c>
      <c r="N10" s="38">
        <v>0.07773764</v>
      </c>
      <c r="O10" s="41">
        <v>0.2924511152286832</v>
      </c>
      <c r="P10" s="41">
        <v>0</v>
      </c>
      <c r="Q10" s="41">
        <v>2718.556838954411</v>
      </c>
    </row>
    <row r="11" spans="2:17" ht="26.25" customHeight="1">
      <c r="B11" s="34" t="s">
        <v>17</v>
      </c>
      <c r="C11" s="152" t="s">
        <v>4</v>
      </c>
      <c r="D11" s="153"/>
      <c r="E11" s="153"/>
      <c r="F11" s="154" t="s">
        <v>64</v>
      </c>
      <c r="G11" s="38">
        <v>0.8387663947822752</v>
      </c>
      <c r="H11" s="38">
        <v>0</v>
      </c>
      <c r="I11" s="38">
        <v>115.70613509744584</v>
      </c>
      <c r="J11" s="38">
        <v>0.00039364</v>
      </c>
      <c r="K11" s="38">
        <v>6277.474986214552</v>
      </c>
      <c r="L11" s="41">
        <v>0.15405111</v>
      </c>
      <c r="M11" s="38">
        <v>0</v>
      </c>
      <c r="N11" s="38">
        <v>0</v>
      </c>
      <c r="O11" s="41">
        <v>0.00345912</v>
      </c>
      <c r="P11" s="41">
        <v>0</v>
      </c>
      <c r="Q11" s="41">
        <v>6394.17779157678</v>
      </c>
    </row>
    <row r="12" spans="2:17" ht="18" customHeight="1">
      <c r="B12" s="34" t="s">
        <v>19</v>
      </c>
      <c r="C12" s="152" t="s">
        <v>20</v>
      </c>
      <c r="D12" s="153"/>
      <c r="E12" s="153"/>
      <c r="F12" s="154" t="s">
        <v>79</v>
      </c>
      <c r="G12" s="38">
        <v>41.73959669490051</v>
      </c>
      <c r="H12" s="38">
        <v>0.144348</v>
      </c>
      <c r="I12" s="38">
        <v>415.7566876727942</v>
      </c>
      <c r="J12" s="38">
        <v>1.599246</v>
      </c>
      <c r="K12" s="38">
        <v>0.38121279999999996</v>
      </c>
      <c r="L12" s="41">
        <v>359.8884505447614</v>
      </c>
      <c r="M12" s="38">
        <v>0.9777186</v>
      </c>
      <c r="N12" s="38">
        <v>14.196905950000001</v>
      </c>
      <c r="O12" s="41">
        <v>0</v>
      </c>
      <c r="P12" s="41">
        <v>0</v>
      </c>
      <c r="Q12" s="41">
        <v>834.6841662624562</v>
      </c>
    </row>
    <row r="13" spans="2:18" ht="18" customHeight="1">
      <c r="B13" s="34" t="s">
        <v>21</v>
      </c>
      <c r="C13" s="35" t="s">
        <v>22</v>
      </c>
      <c r="D13" s="36"/>
      <c r="E13" s="36"/>
      <c r="F13" s="37" t="s">
        <v>55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41">
        <v>18.473070370000002</v>
      </c>
      <c r="M13" s="38">
        <v>688.6685458200001</v>
      </c>
      <c r="N13" s="38">
        <v>0</v>
      </c>
      <c r="O13" s="41">
        <v>0</v>
      </c>
      <c r="P13" s="41">
        <v>0</v>
      </c>
      <c r="Q13" s="41">
        <v>707.14161619</v>
      </c>
      <c r="R13" s="43"/>
    </row>
    <row r="14" spans="2:17" ht="18" customHeight="1">
      <c r="B14" s="34" t="s">
        <v>23</v>
      </c>
      <c r="C14" s="35" t="s">
        <v>109</v>
      </c>
      <c r="D14" s="36"/>
      <c r="E14" s="36"/>
      <c r="F14" s="37" t="s">
        <v>56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41">
        <v>0</v>
      </c>
      <c r="M14" s="38">
        <v>0</v>
      </c>
      <c r="N14" s="38">
        <v>0</v>
      </c>
      <c r="O14" s="41">
        <v>274.79804527</v>
      </c>
      <c r="P14" s="41">
        <v>48.230971</v>
      </c>
      <c r="Q14" s="41">
        <v>323.02901627</v>
      </c>
    </row>
    <row r="15" spans="2:17" ht="18" customHeight="1">
      <c r="B15" s="42" t="s">
        <v>42</v>
      </c>
      <c r="C15" s="44"/>
      <c r="D15" s="45"/>
      <c r="E15" s="45"/>
      <c r="F15" s="46" t="s">
        <v>57</v>
      </c>
      <c r="G15" s="47">
        <v>13364.062973250648</v>
      </c>
      <c r="H15" s="47">
        <v>212.2928765961256</v>
      </c>
      <c r="I15" s="47">
        <v>5561.41362122009</v>
      </c>
      <c r="J15" s="47">
        <v>1037.0114515</v>
      </c>
      <c r="K15" s="47">
        <v>6277.856199014553</v>
      </c>
      <c r="L15" s="49">
        <v>478.4458914834009</v>
      </c>
      <c r="M15" s="47">
        <v>689.6462644200001</v>
      </c>
      <c r="N15" s="47">
        <v>127.34613961</v>
      </c>
      <c r="O15" s="49">
        <v>280.93288496760573</v>
      </c>
      <c r="P15" s="49">
        <v>48.230971</v>
      </c>
      <c r="Q15" s="49">
        <v>28077.239273062423</v>
      </c>
    </row>
    <row r="16" spans="2:17" ht="25.5" customHeight="1">
      <c r="B16" s="34" t="s">
        <v>39</v>
      </c>
      <c r="C16" s="50" t="s">
        <v>68</v>
      </c>
      <c r="D16" s="51"/>
      <c r="E16" s="51"/>
      <c r="F16" s="52" t="s">
        <v>69</v>
      </c>
      <c r="G16" s="53">
        <v>999.3349152200001</v>
      </c>
      <c r="H16" s="53">
        <v>23.206883050000002</v>
      </c>
      <c r="I16" s="53">
        <v>153.15623591000002</v>
      </c>
      <c r="J16" s="53">
        <v>37.98441156</v>
      </c>
      <c r="K16" s="53">
        <v>0</v>
      </c>
      <c r="L16" s="55">
        <v>16.173471029999998</v>
      </c>
      <c r="M16" s="53">
        <v>87.64308790000001</v>
      </c>
      <c r="N16" s="53">
        <v>0</v>
      </c>
      <c r="O16" s="55">
        <v>0</v>
      </c>
      <c r="P16" s="55">
        <v>0</v>
      </c>
      <c r="Q16" s="55">
        <v>1317.49900467</v>
      </c>
    </row>
  </sheetData>
  <sheetProtection/>
  <mergeCells count="1">
    <mergeCell ref="C6:D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Z16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4.28125" style="0" customWidth="1"/>
    <col min="4" max="4" width="37.421875" style="0" customWidth="1"/>
    <col min="5" max="5" width="12.28125" style="0" customWidth="1"/>
    <col min="6" max="6" width="12.57421875" style="0" customWidth="1"/>
    <col min="13" max="13" width="10.28125" style="0" customWidth="1"/>
    <col min="15" max="15" width="9.57421875" style="0" customWidth="1"/>
    <col min="16" max="16" width="9.140625" style="0" customWidth="1"/>
    <col min="17" max="17" width="11.8515625" style="0" customWidth="1"/>
    <col min="18" max="18" width="10.140625" style="0" customWidth="1"/>
    <col min="20" max="20" width="10.140625" style="0" customWidth="1"/>
    <col min="24" max="24" width="7.421875" style="0" customWidth="1"/>
    <col min="25" max="25" width="8.140625" style="0" customWidth="1"/>
  </cols>
  <sheetData>
    <row r="1" spans="1:26" ht="15">
      <c r="A1" s="7"/>
      <c r="B1" s="8"/>
      <c r="C1" s="8"/>
      <c r="D1" s="59" t="s">
        <v>108</v>
      </c>
      <c r="E1" s="115" t="s">
        <v>5</v>
      </c>
      <c r="F1" s="10"/>
      <c r="G1" s="10"/>
      <c r="H1" s="60"/>
      <c r="I1" s="60"/>
      <c r="J1" s="60"/>
      <c r="K1" s="60"/>
      <c r="L1" s="60"/>
      <c r="M1" s="60"/>
      <c r="N1" s="60"/>
      <c r="O1" s="61"/>
      <c r="P1" s="62"/>
      <c r="Q1" s="116" t="s">
        <v>7</v>
      </c>
      <c r="R1" s="64"/>
      <c r="S1" s="65"/>
      <c r="T1" s="65"/>
      <c r="U1" s="64"/>
      <c r="V1" s="64"/>
      <c r="W1" s="63" t="s">
        <v>11</v>
      </c>
      <c r="X1" s="63" t="s">
        <v>81</v>
      </c>
      <c r="Y1" s="63" t="s">
        <v>66</v>
      </c>
      <c r="Z1" s="66"/>
    </row>
    <row r="2" spans="1:26" ht="12.75">
      <c r="A2" s="15"/>
      <c r="B2" s="16"/>
      <c r="C2" s="16"/>
      <c r="D2" s="17"/>
      <c r="E2" s="117"/>
      <c r="F2" s="14" t="s">
        <v>82</v>
      </c>
      <c r="G2" s="14"/>
      <c r="H2" s="68"/>
      <c r="I2" s="68"/>
      <c r="J2" s="68"/>
      <c r="K2" s="68"/>
      <c r="L2" s="68"/>
      <c r="M2" s="69" t="s">
        <v>6</v>
      </c>
      <c r="N2" s="69"/>
      <c r="O2" s="70"/>
      <c r="P2" s="71" t="s">
        <v>83</v>
      </c>
      <c r="Q2" s="118"/>
      <c r="R2" s="70" t="s">
        <v>8</v>
      </c>
      <c r="S2" s="69"/>
      <c r="T2" s="69"/>
      <c r="U2" s="70" t="s">
        <v>9</v>
      </c>
      <c r="V2" s="70" t="s">
        <v>10</v>
      </c>
      <c r="W2" s="73"/>
      <c r="X2" s="73"/>
      <c r="Y2" s="73"/>
      <c r="Z2" s="73"/>
    </row>
    <row r="3" spans="1:26" ht="12.75">
      <c r="A3" s="15"/>
      <c r="B3" s="16"/>
      <c r="C3" s="16"/>
      <c r="D3" s="17"/>
      <c r="E3" s="119"/>
      <c r="F3" s="5"/>
      <c r="G3" s="74" t="s">
        <v>84</v>
      </c>
      <c r="H3" s="75"/>
      <c r="I3" s="75"/>
      <c r="J3" s="76" t="s">
        <v>85</v>
      </c>
      <c r="K3" s="77"/>
      <c r="L3" s="77"/>
      <c r="M3" s="76"/>
      <c r="N3" s="78" t="s">
        <v>86</v>
      </c>
      <c r="O3" s="79" t="s">
        <v>87</v>
      </c>
      <c r="P3" s="80"/>
      <c r="Q3" s="120"/>
      <c r="R3" s="82"/>
      <c r="S3" s="83"/>
      <c r="T3" s="83"/>
      <c r="U3" s="82"/>
      <c r="V3" s="82"/>
      <c r="W3" s="84"/>
      <c r="X3" s="84"/>
      <c r="Y3" s="84"/>
      <c r="Z3" s="84"/>
    </row>
    <row r="4" spans="1:26" ht="12.75">
      <c r="A4" s="15"/>
      <c r="B4" s="16"/>
      <c r="C4" s="16"/>
      <c r="D4" s="17"/>
      <c r="E4" s="121"/>
      <c r="F4" s="6"/>
      <c r="G4" s="6"/>
      <c r="H4" s="85" t="s">
        <v>88</v>
      </c>
      <c r="I4" s="86"/>
      <c r="J4" s="87"/>
      <c r="K4" s="87" t="s">
        <v>89</v>
      </c>
      <c r="L4" s="88"/>
      <c r="M4" s="88"/>
      <c r="N4" s="88"/>
      <c r="O4" s="89"/>
      <c r="P4" s="90"/>
      <c r="Q4" s="122"/>
      <c r="R4" s="92"/>
      <c r="S4" s="87" t="s">
        <v>90</v>
      </c>
      <c r="T4" s="88"/>
      <c r="U4" s="92"/>
      <c r="V4" s="92"/>
      <c r="W4" s="93"/>
      <c r="X4" s="93"/>
      <c r="Y4" s="93"/>
      <c r="Z4" s="94"/>
    </row>
    <row r="5" spans="1:26" ht="89.25" customHeight="1">
      <c r="A5" s="172" t="s">
        <v>80</v>
      </c>
      <c r="B5" s="173"/>
      <c r="C5" s="174"/>
      <c r="D5" s="123" t="s">
        <v>75</v>
      </c>
      <c r="E5" s="124" t="s">
        <v>91</v>
      </c>
      <c r="F5" s="57" t="s">
        <v>92</v>
      </c>
      <c r="G5" s="57" t="s">
        <v>44</v>
      </c>
      <c r="H5" s="125" t="s">
        <v>45</v>
      </c>
      <c r="I5" s="125" t="s">
        <v>46</v>
      </c>
      <c r="J5" s="125" t="s">
        <v>93</v>
      </c>
      <c r="K5" s="125" t="s">
        <v>47</v>
      </c>
      <c r="L5" s="125" t="s">
        <v>48</v>
      </c>
      <c r="M5" s="125" t="s">
        <v>94</v>
      </c>
      <c r="N5" s="125" t="s">
        <v>95</v>
      </c>
      <c r="O5" s="126" t="s">
        <v>96</v>
      </c>
      <c r="P5" s="127" t="s">
        <v>97</v>
      </c>
      <c r="Q5" s="128" t="s">
        <v>98</v>
      </c>
      <c r="R5" s="126" t="s">
        <v>99</v>
      </c>
      <c r="S5" s="125" t="s">
        <v>100</v>
      </c>
      <c r="T5" s="125" t="s">
        <v>101</v>
      </c>
      <c r="U5" s="126" t="s">
        <v>102</v>
      </c>
      <c r="V5" s="126" t="s">
        <v>103</v>
      </c>
      <c r="W5" s="129" t="s">
        <v>49</v>
      </c>
      <c r="X5" s="129" t="s">
        <v>104</v>
      </c>
      <c r="Y5" s="129" t="s">
        <v>105</v>
      </c>
      <c r="Z5" s="130" t="s">
        <v>106</v>
      </c>
    </row>
    <row r="6" spans="1:26" ht="18" customHeight="1">
      <c r="A6" s="131" t="s">
        <v>25</v>
      </c>
      <c r="B6" s="132"/>
      <c r="C6" s="36"/>
      <c r="D6" s="37" t="s">
        <v>58</v>
      </c>
      <c r="E6" s="133">
        <v>12029.419517549999</v>
      </c>
      <c r="F6" s="134">
        <v>809.9756975500002</v>
      </c>
      <c r="G6" s="134">
        <v>782.7395036200002</v>
      </c>
      <c r="H6" s="134">
        <v>749.2775956200002</v>
      </c>
      <c r="I6" s="134">
        <v>33.461908</v>
      </c>
      <c r="J6" s="134">
        <v>27.23619393</v>
      </c>
      <c r="K6" s="134">
        <v>26.48680693</v>
      </c>
      <c r="L6" s="134">
        <v>0.749387</v>
      </c>
      <c r="M6" s="134">
        <v>11219.443819999999</v>
      </c>
      <c r="N6" s="134">
        <v>11219.443819999999</v>
      </c>
      <c r="O6" s="155">
        <v>0</v>
      </c>
      <c r="P6" s="156">
        <v>0</v>
      </c>
      <c r="Q6" s="135">
        <v>1095.835491720651</v>
      </c>
      <c r="R6" s="134">
        <v>1095.555111720651</v>
      </c>
      <c r="S6" s="134">
        <v>920.9601791899998</v>
      </c>
      <c r="T6" s="134">
        <v>174.59493253065102</v>
      </c>
      <c r="U6" s="155">
        <v>0.28038</v>
      </c>
      <c r="V6" s="156">
        <v>0</v>
      </c>
      <c r="W6" s="136">
        <v>238.80796398</v>
      </c>
      <c r="X6" s="137"/>
      <c r="Y6" s="138"/>
      <c r="Z6" s="133">
        <v>13364.06297325065</v>
      </c>
    </row>
    <row r="7" spans="1:26" ht="18" customHeight="1">
      <c r="A7" s="131" t="s">
        <v>29</v>
      </c>
      <c r="B7" s="132"/>
      <c r="C7" s="36"/>
      <c r="D7" s="37" t="s">
        <v>59</v>
      </c>
      <c r="E7" s="133">
        <v>153.3780058975</v>
      </c>
      <c r="F7" s="134">
        <v>153.3780058975</v>
      </c>
      <c r="G7" s="134">
        <v>88.344981</v>
      </c>
      <c r="H7" s="134">
        <v>0</v>
      </c>
      <c r="I7" s="134">
        <v>88.344981</v>
      </c>
      <c r="J7" s="134">
        <v>65.0330248975</v>
      </c>
      <c r="K7" s="134">
        <v>65.0330248975</v>
      </c>
      <c r="L7" s="134">
        <v>0</v>
      </c>
      <c r="M7" s="134">
        <v>0</v>
      </c>
      <c r="N7" s="134">
        <v>0</v>
      </c>
      <c r="O7" s="155">
        <v>0</v>
      </c>
      <c r="P7" s="156">
        <v>0</v>
      </c>
      <c r="Q7" s="135">
        <v>0.00657705862563126</v>
      </c>
      <c r="R7" s="134">
        <v>0.00657705862563126</v>
      </c>
      <c r="S7" s="134">
        <v>0</v>
      </c>
      <c r="T7" s="134">
        <v>0.00657705862563126</v>
      </c>
      <c r="U7" s="155">
        <v>0</v>
      </c>
      <c r="V7" s="156">
        <v>0</v>
      </c>
      <c r="W7" s="136">
        <v>58.908293640000004</v>
      </c>
      <c r="X7" s="137"/>
      <c r="Y7" s="138"/>
      <c r="Z7" s="133">
        <v>212.29287659612564</v>
      </c>
    </row>
    <row r="8" spans="1:26" ht="24.75" customHeight="1">
      <c r="A8" s="131" t="s">
        <v>31</v>
      </c>
      <c r="B8" s="132"/>
      <c r="C8" s="36"/>
      <c r="D8" s="37" t="s">
        <v>60</v>
      </c>
      <c r="E8" s="133">
        <v>3849.123141969498</v>
      </c>
      <c r="F8" s="134">
        <v>100.00909363</v>
      </c>
      <c r="G8" s="134">
        <v>42.86651044</v>
      </c>
      <c r="H8" s="134">
        <v>42.86651044</v>
      </c>
      <c r="I8" s="134">
        <v>0</v>
      </c>
      <c r="J8" s="134">
        <v>57.142583189999996</v>
      </c>
      <c r="K8" s="134">
        <v>47.44195619</v>
      </c>
      <c r="L8" s="134">
        <v>9.700627</v>
      </c>
      <c r="M8" s="134">
        <v>3749.1140483394984</v>
      </c>
      <c r="N8" s="134">
        <v>3749.1140483394984</v>
      </c>
      <c r="O8" s="155">
        <v>0</v>
      </c>
      <c r="P8" s="156">
        <v>0</v>
      </c>
      <c r="Q8" s="135">
        <v>329.8139954505912</v>
      </c>
      <c r="R8" s="134">
        <v>325.7429145605912</v>
      </c>
      <c r="S8" s="134">
        <v>156.39907258000002</v>
      </c>
      <c r="T8" s="134">
        <v>169.34384198059118</v>
      </c>
      <c r="U8" s="155">
        <v>0.12701089</v>
      </c>
      <c r="V8" s="156">
        <v>3.94407</v>
      </c>
      <c r="W8" s="136">
        <v>1382.4764837999999</v>
      </c>
      <c r="X8" s="137"/>
      <c r="Y8" s="138"/>
      <c r="Z8" s="133">
        <v>5561.413621220089</v>
      </c>
    </row>
    <row r="9" spans="1:26" ht="18" customHeight="1">
      <c r="A9" s="139" t="s">
        <v>71</v>
      </c>
      <c r="B9" s="140"/>
      <c r="C9" s="141"/>
      <c r="D9" s="142" t="s">
        <v>76</v>
      </c>
      <c r="E9" s="133">
        <v>977.3926542700001</v>
      </c>
      <c r="F9" s="134">
        <v>33.60460631</v>
      </c>
      <c r="G9" s="134">
        <v>2.591471</v>
      </c>
      <c r="H9" s="134">
        <v>2.071471</v>
      </c>
      <c r="I9" s="134">
        <v>0.52</v>
      </c>
      <c r="J9" s="134">
        <v>31.01313531</v>
      </c>
      <c r="K9" s="134">
        <v>31.01313531</v>
      </c>
      <c r="L9" s="134">
        <v>0</v>
      </c>
      <c r="M9" s="134">
        <v>943.7880479600001</v>
      </c>
      <c r="N9" s="134">
        <v>943.7880479600001</v>
      </c>
      <c r="O9" s="155">
        <v>0</v>
      </c>
      <c r="P9" s="156">
        <v>0</v>
      </c>
      <c r="Q9" s="135">
        <v>6.04232697</v>
      </c>
      <c r="R9" s="134">
        <v>6.04232697</v>
      </c>
      <c r="S9" s="134">
        <v>1.3514256700000002</v>
      </c>
      <c r="T9" s="134">
        <v>4.6909013</v>
      </c>
      <c r="U9" s="155">
        <v>0</v>
      </c>
      <c r="V9" s="156">
        <v>0</v>
      </c>
      <c r="W9" s="136">
        <v>53.57647026000001</v>
      </c>
      <c r="X9" s="137"/>
      <c r="Y9" s="138"/>
      <c r="Z9" s="133">
        <v>1037.0114515</v>
      </c>
    </row>
    <row r="10" spans="1:26" ht="24.75" customHeight="1">
      <c r="A10" s="139" t="s">
        <v>72</v>
      </c>
      <c r="B10" s="132"/>
      <c r="C10" s="36"/>
      <c r="D10" s="37" t="s">
        <v>65</v>
      </c>
      <c r="E10" s="133">
        <v>4613.0935498725</v>
      </c>
      <c r="F10" s="134">
        <v>11.28323714</v>
      </c>
      <c r="G10" s="134">
        <v>8.61440664</v>
      </c>
      <c r="H10" s="134">
        <v>1.62775625</v>
      </c>
      <c r="I10" s="134">
        <v>6.98665039</v>
      </c>
      <c r="J10" s="134">
        <v>2.6688305</v>
      </c>
      <c r="K10" s="134">
        <v>0.2805375</v>
      </c>
      <c r="L10" s="134">
        <v>2.388293</v>
      </c>
      <c r="M10" s="134">
        <v>4601.8103127325</v>
      </c>
      <c r="N10" s="134">
        <v>4601.8103127325</v>
      </c>
      <c r="O10" s="155">
        <v>0</v>
      </c>
      <c r="P10" s="156">
        <v>0</v>
      </c>
      <c r="Q10" s="135">
        <v>179.54420409179588</v>
      </c>
      <c r="R10" s="134">
        <v>179.51397419179588</v>
      </c>
      <c r="S10" s="134">
        <v>138.20758163999997</v>
      </c>
      <c r="T10" s="134">
        <v>41.306392551795916</v>
      </c>
      <c r="U10" s="155">
        <v>0.0302299</v>
      </c>
      <c r="V10" s="156">
        <v>0</v>
      </c>
      <c r="W10" s="136">
        <v>1485.2184450502562</v>
      </c>
      <c r="X10" s="137"/>
      <c r="Y10" s="138"/>
      <c r="Z10" s="133">
        <v>6277.856199014553</v>
      </c>
    </row>
    <row r="11" spans="1:26" ht="18" customHeight="1">
      <c r="A11" s="131" t="s">
        <v>67</v>
      </c>
      <c r="B11" s="132"/>
      <c r="C11" s="36"/>
      <c r="D11" s="37" t="s">
        <v>77</v>
      </c>
      <c r="E11" s="133">
        <v>454.12418648999994</v>
      </c>
      <c r="F11" s="134">
        <v>128.98773395</v>
      </c>
      <c r="G11" s="134">
        <v>72.15305287000001</v>
      </c>
      <c r="H11" s="134">
        <v>70.22305287</v>
      </c>
      <c r="I11" s="134">
        <v>1.93</v>
      </c>
      <c r="J11" s="134">
        <v>56.834681079999996</v>
      </c>
      <c r="K11" s="134">
        <v>41.11706208</v>
      </c>
      <c r="L11" s="134">
        <v>15.717619</v>
      </c>
      <c r="M11" s="134">
        <v>325.13645253999994</v>
      </c>
      <c r="N11" s="134">
        <v>325.13645253999994</v>
      </c>
      <c r="O11" s="155">
        <v>0</v>
      </c>
      <c r="P11" s="156">
        <v>0</v>
      </c>
      <c r="Q11" s="135">
        <v>24.321704993400843</v>
      </c>
      <c r="R11" s="134">
        <v>22.86323663340084</v>
      </c>
      <c r="S11" s="134">
        <v>21.50358541</v>
      </c>
      <c r="T11" s="134">
        <v>1.3596512234008418</v>
      </c>
      <c r="U11" s="155">
        <v>1.4584683600000001</v>
      </c>
      <c r="V11" s="156">
        <v>0</v>
      </c>
      <c r="W11" s="136">
        <v>0</v>
      </c>
      <c r="X11" s="137"/>
      <c r="Y11" s="138"/>
      <c r="Z11" s="133">
        <v>478.44589148340077</v>
      </c>
    </row>
    <row r="12" spans="1:26" ht="24.75" customHeight="1">
      <c r="A12" s="131" t="s">
        <v>73</v>
      </c>
      <c r="B12" s="132"/>
      <c r="C12" s="36"/>
      <c r="D12" s="37" t="s">
        <v>78</v>
      </c>
      <c r="E12" s="133">
        <v>470.99192867</v>
      </c>
      <c r="F12" s="134">
        <v>151.69233367</v>
      </c>
      <c r="G12" s="134">
        <v>137.02687324000001</v>
      </c>
      <c r="H12" s="134">
        <v>137.02687324000001</v>
      </c>
      <c r="I12" s="134">
        <v>0</v>
      </c>
      <c r="J12" s="134">
        <v>14.66546043</v>
      </c>
      <c r="K12" s="134">
        <v>14.66546043</v>
      </c>
      <c r="L12" s="134">
        <v>0</v>
      </c>
      <c r="M12" s="134">
        <v>319.299595</v>
      </c>
      <c r="N12" s="134">
        <v>319.299595</v>
      </c>
      <c r="O12" s="155">
        <v>0</v>
      </c>
      <c r="P12" s="156">
        <v>0</v>
      </c>
      <c r="Q12" s="135">
        <v>218.65433575</v>
      </c>
      <c r="R12" s="134">
        <v>217.44049275</v>
      </c>
      <c r="S12" s="134">
        <v>60.19144</v>
      </c>
      <c r="T12" s="134">
        <v>157.24905275</v>
      </c>
      <c r="U12" s="155">
        <v>1.213843</v>
      </c>
      <c r="V12" s="156">
        <v>0</v>
      </c>
      <c r="W12" s="136">
        <v>0</v>
      </c>
      <c r="X12" s="137"/>
      <c r="Y12" s="138"/>
      <c r="Z12" s="133">
        <v>689.64626442</v>
      </c>
    </row>
    <row r="13" spans="1:26" ht="18" customHeight="1">
      <c r="A13" s="131" t="s">
        <v>74</v>
      </c>
      <c r="B13" s="132"/>
      <c r="C13" s="36"/>
      <c r="D13" s="37" t="s">
        <v>61</v>
      </c>
      <c r="E13" s="133">
        <v>127.26312247000001</v>
      </c>
      <c r="F13" s="134">
        <v>31.442908470000003</v>
      </c>
      <c r="G13" s="134">
        <v>17.870709570000002</v>
      </c>
      <c r="H13" s="134">
        <v>0</v>
      </c>
      <c r="I13" s="134">
        <v>17.870709570000002</v>
      </c>
      <c r="J13" s="134">
        <v>13.5721989</v>
      </c>
      <c r="K13" s="134">
        <v>13.5721989</v>
      </c>
      <c r="L13" s="134">
        <v>0</v>
      </c>
      <c r="M13" s="134">
        <v>95.820214</v>
      </c>
      <c r="N13" s="134">
        <v>95.820214</v>
      </c>
      <c r="O13" s="155">
        <v>0</v>
      </c>
      <c r="P13" s="156">
        <v>0</v>
      </c>
      <c r="Q13" s="135">
        <v>0.08301713999999999</v>
      </c>
      <c r="R13" s="134">
        <v>0.006730139999999999</v>
      </c>
      <c r="S13" s="134">
        <v>0</v>
      </c>
      <c r="T13" s="134">
        <v>0.006730139999999999</v>
      </c>
      <c r="U13" s="155">
        <v>0.076287</v>
      </c>
      <c r="V13" s="156">
        <v>0</v>
      </c>
      <c r="W13" s="136">
        <v>0</v>
      </c>
      <c r="X13" s="137"/>
      <c r="Y13" s="138"/>
      <c r="Z13" s="133">
        <v>127.34613961000001</v>
      </c>
    </row>
    <row r="14" spans="1:26" ht="18" customHeight="1">
      <c r="A14" s="131" t="s">
        <v>38</v>
      </c>
      <c r="B14" s="132"/>
      <c r="C14" s="36"/>
      <c r="D14" s="37" t="s">
        <v>62</v>
      </c>
      <c r="E14" s="133">
        <v>274.29236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274.29236</v>
      </c>
      <c r="N14" s="134">
        <v>274.29236</v>
      </c>
      <c r="O14" s="155">
        <v>0</v>
      </c>
      <c r="P14" s="156">
        <v>0</v>
      </c>
      <c r="Q14" s="135">
        <v>6.640524967605673</v>
      </c>
      <c r="R14" s="134">
        <v>2.674435807605673</v>
      </c>
      <c r="S14" s="134">
        <v>0</v>
      </c>
      <c r="T14" s="134">
        <v>2.674435807605673</v>
      </c>
      <c r="U14" s="155">
        <v>3.96608916</v>
      </c>
      <c r="V14" s="156">
        <v>0</v>
      </c>
      <c r="W14" s="136">
        <v>0</v>
      </c>
      <c r="X14" s="137"/>
      <c r="Y14" s="138"/>
      <c r="Z14" s="133">
        <v>280.9328849676057</v>
      </c>
    </row>
    <row r="15" spans="1:26" ht="18" customHeight="1">
      <c r="A15" s="131" t="s">
        <v>43</v>
      </c>
      <c r="B15" s="132"/>
      <c r="C15" s="36"/>
      <c r="D15" s="37" t="s">
        <v>56</v>
      </c>
      <c r="E15" s="133">
        <v>48.230971</v>
      </c>
      <c r="F15" s="134">
        <v>48.230971</v>
      </c>
      <c r="G15" s="134">
        <v>0</v>
      </c>
      <c r="H15" s="134">
        <v>0</v>
      </c>
      <c r="I15" s="134">
        <v>0</v>
      </c>
      <c r="J15" s="134">
        <v>48.230971</v>
      </c>
      <c r="K15" s="134">
        <v>0</v>
      </c>
      <c r="L15" s="134">
        <v>48.230971</v>
      </c>
      <c r="M15" s="134">
        <v>0</v>
      </c>
      <c r="N15" s="134">
        <v>0</v>
      </c>
      <c r="O15" s="155">
        <v>0</v>
      </c>
      <c r="P15" s="156">
        <v>0</v>
      </c>
      <c r="Q15" s="135">
        <v>0</v>
      </c>
      <c r="R15" s="134">
        <v>0</v>
      </c>
      <c r="S15" s="134">
        <v>0</v>
      </c>
      <c r="T15" s="134">
        <v>0</v>
      </c>
      <c r="U15" s="155">
        <v>0</v>
      </c>
      <c r="V15" s="156">
        <v>0</v>
      </c>
      <c r="W15" s="136">
        <v>0</v>
      </c>
      <c r="X15" s="137"/>
      <c r="Y15" s="138"/>
      <c r="Z15" s="133">
        <v>48.230971</v>
      </c>
    </row>
    <row r="16" spans="1:26" ht="25.5" customHeight="1">
      <c r="A16" s="143"/>
      <c r="B16" s="144"/>
      <c r="C16" s="145"/>
      <c r="D16" s="46" t="s">
        <v>63</v>
      </c>
      <c r="E16" s="146">
        <v>22997.3094381895</v>
      </c>
      <c r="F16" s="147">
        <v>1468.6045876175</v>
      </c>
      <c r="G16" s="147">
        <v>1152.20750838</v>
      </c>
      <c r="H16" s="147">
        <v>1003.0932594200001</v>
      </c>
      <c r="I16" s="147">
        <v>149.11424896</v>
      </c>
      <c r="J16" s="147">
        <v>316.3970792375</v>
      </c>
      <c r="K16" s="147">
        <v>239.6101822375</v>
      </c>
      <c r="L16" s="147">
        <v>76.786897</v>
      </c>
      <c r="M16" s="147">
        <v>21528.704850571998</v>
      </c>
      <c r="N16" s="147">
        <v>21528.704850571998</v>
      </c>
      <c r="O16" s="157">
        <v>0</v>
      </c>
      <c r="P16" s="158">
        <v>0</v>
      </c>
      <c r="Q16" s="148">
        <v>1860.9421781426704</v>
      </c>
      <c r="R16" s="147">
        <v>1849.8457998326703</v>
      </c>
      <c r="S16" s="147">
        <v>1298.61328449</v>
      </c>
      <c r="T16" s="147">
        <v>551.2325153426702</v>
      </c>
      <c r="U16" s="157">
        <v>7.15230831</v>
      </c>
      <c r="V16" s="158">
        <v>3.94407</v>
      </c>
      <c r="W16" s="149">
        <v>3218.9876567302563</v>
      </c>
      <c r="X16" s="150"/>
      <c r="Y16" s="151"/>
      <c r="Z16" s="146">
        <v>28077.239273062427</v>
      </c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mosseco</dc:creator>
  <cp:keywords/>
  <dc:description/>
  <cp:lastModifiedBy>mhemen</cp:lastModifiedBy>
  <cp:lastPrinted>2021-09-15T08:13:14Z</cp:lastPrinted>
  <dcterms:created xsi:type="dcterms:W3CDTF">2005-09-07T13:47:43Z</dcterms:created>
  <dcterms:modified xsi:type="dcterms:W3CDTF">2022-02-01T13:41:37Z</dcterms:modified>
  <cp:category/>
  <cp:version/>
  <cp:contentType/>
  <cp:contentStatus/>
</cp:coreProperties>
</file>