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im\Documents\"/>
    </mc:Choice>
  </mc:AlternateContent>
  <bookViews>
    <workbookView xWindow="4440" yWindow="4440" windowWidth="28800" windowHeight="15495"/>
  </bookViews>
  <sheets>
    <sheet name="Tablica 1." sheetId="4" r:id="rId1"/>
    <sheet name="Tablica 2." sheetId="5" r:id="rId2"/>
    <sheet name="Tablica 3a." sheetId="3" r:id="rId3"/>
    <sheet name="Tablica 3b." sheetId="1" r:id="rId4"/>
    <sheet name="Tablica 3c.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4" l="1"/>
  <c r="D70" i="4"/>
  <c r="G43" i="2" l="1"/>
  <c r="F43" i="2"/>
  <c r="E43" i="2"/>
  <c r="D43" i="2"/>
  <c r="C43" i="2"/>
  <c r="B43" i="2"/>
  <c r="C43" i="1" l="1"/>
  <c r="D43" i="1"/>
  <c r="E43" i="1"/>
  <c r="F43" i="1"/>
  <c r="G43" i="1"/>
  <c r="B43" i="1"/>
  <c r="G43" i="3" l="1"/>
  <c r="F43" i="3"/>
  <c r="E43" i="3"/>
  <c r="D43" i="3"/>
  <c r="C43" i="3"/>
  <c r="B43" i="3"/>
  <c r="E70" i="4" l="1"/>
</calcChain>
</file>

<file path=xl/sharedStrings.xml><?xml version="1.0" encoding="utf-8"?>
<sst xmlns="http://schemas.openxmlformats.org/spreadsheetml/2006/main" count="289" uniqueCount="182">
  <si>
    <t>stacionarno</t>
  </si>
  <si>
    <t>u dnevnoj bolnici</t>
  </si>
  <si>
    <t>ambulantno</t>
  </si>
  <si>
    <t>plaćanje HZZO</t>
  </si>
  <si>
    <t>plaćanje ostalo</t>
  </si>
  <si>
    <t>Ekstirpacija, ekscizija i uklanjanje intrakranijalne lezije</t>
  </si>
  <si>
    <t>Evakuacija subduralnog hematoma i intrakranijalnog krvarenja</t>
  </si>
  <si>
    <t>Discektomija</t>
  </si>
  <si>
    <t>Tiroidektomija</t>
  </si>
  <si>
    <t>Operacija katarakte</t>
  </si>
  <si>
    <t>Implantacija umjetene pužnice</t>
  </si>
  <si>
    <t>Tonzilektomija</t>
  </si>
  <si>
    <t>Pulmektomija</t>
  </si>
  <si>
    <t>Dijagnostička bronhoskopija s ili bez biopsije</t>
  </si>
  <si>
    <t>Transluminalna koronarna angioplastika</t>
  </si>
  <si>
    <t>Koronarna aortna premosnica graftom</t>
  </si>
  <si>
    <t>Karotidna endarkterektomija</t>
  </si>
  <si>
    <t xml:space="preserve">Rekonstruktivna terapija infrarenalne  aneurizme aorte </t>
  </si>
  <si>
    <t>Femoro-poplitealna premosnica</t>
  </si>
  <si>
    <t>Transplantacija matičnih stanica (stem cell)</t>
  </si>
  <si>
    <t>Kolonoskopija s ili bez biopsije</t>
  </si>
  <si>
    <t>Kolektomija</t>
  </si>
  <si>
    <t>Laparoskopska kolektomija</t>
  </si>
  <si>
    <t>Apendektomija</t>
  </si>
  <si>
    <t>Laparoskopska apendektomija</t>
  </si>
  <si>
    <t>Kolecistektomija</t>
  </si>
  <si>
    <t>Laparoskopska kolecistektomija</t>
  </si>
  <si>
    <t>Reparacija ingvinalne kile</t>
  </si>
  <si>
    <t>Laparoskopska reparacija invinalne kile</t>
  </si>
  <si>
    <t>Transplantacija bubrega</t>
  </si>
  <si>
    <t>Prostatektomija - otvorena</t>
  </si>
  <si>
    <t>Transureteralna prostatektomija</t>
  </si>
  <si>
    <t>Histerektomija</t>
  </si>
  <si>
    <t>Laparoskopska histerektomija</t>
  </si>
  <si>
    <t>Carski rez</t>
  </si>
  <si>
    <t>Artroskopska ekcizija meniska koljena</t>
  </si>
  <si>
    <t>Endoproteza kuka</t>
  </si>
  <si>
    <t>Zamjena proteze kuka</t>
  </si>
  <si>
    <t>Totalna proteza koljena</t>
  </si>
  <si>
    <t>Parcijalna mamektomija</t>
  </si>
  <si>
    <t>Totalna mastektomija</t>
  </si>
  <si>
    <t>CT pregledi</t>
  </si>
  <si>
    <t>MR pregledi</t>
  </si>
  <si>
    <t>PET pregledi</t>
  </si>
  <si>
    <t>Medicinski postupak</t>
  </si>
  <si>
    <t>Vrsta opreme</t>
  </si>
  <si>
    <t>U bolničkim ustanovama</t>
  </si>
  <si>
    <t>U ostalim zdravstvenim ustanovama</t>
  </si>
  <si>
    <t>Ukupno</t>
  </si>
  <si>
    <t>1.</t>
  </si>
  <si>
    <t>Kompjutorizirana tomografija - CT</t>
  </si>
  <si>
    <t>1.1.</t>
  </si>
  <si>
    <t>s jednim ili dva reda detektora</t>
  </si>
  <si>
    <t>1.2.</t>
  </si>
  <si>
    <t>sa 6 redova detektora</t>
  </si>
  <si>
    <t>1.3.</t>
  </si>
  <si>
    <t>s 8 redova detektora</t>
  </si>
  <si>
    <t>1.4.</t>
  </si>
  <si>
    <t>sa 16 redova detektora</t>
  </si>
  <si>
    <t>1.5.</t>
  </si>
  <si>
    <t>s 32 reda detektora</t>
  </si>
  <si>
    <t>1.6.</t>
  </si>
  <si>
    <t>2.</t>
  </si>
  <si>
    <t>PET CT</t>
  </si>
  <si>
    <t>3.</t>
  </si>
  <si>
    <t>Magnetska rezonancija - MRI</t>
  </si>
  <si>
    <t>3.1.</t>
  </si>
  <si>
    <t xml:space="preserve">0,3 T </t>
  </si>
  <si>
    <t>3.2.</t>
  </si>
  <si>
    <t>0,5 T</t>
  </si>
  <si>
    <t>3.3.</t>
  </si>
  <si>
    <t>1,5 T</t>
  </si>
  <si>
    <t>4.</t>
  </si>
  <si>
    <t>Mamograf</t>
  </si>
  <si>
    <t>4.1.</t>
  </si>
  <si>
    <t>klasični</t>
  </si>
  <si>
    <t>4.2.</t>
  </si>
  <si>
    <t>digitalni</t>
  </si>
  <si>
    <t>5.</t>
  </si>
  <si>
    <t>Gama kamera</t>
  </si>
  <si>
    <t>6.</t>
  </si>
  <si>
    <t>SPECT uređaj</t>
  </si>
  <si>
    <t>7.</t>
  </si>
  <si>
    <t>SPECT/CT uređaj</t>
  </si>
  <si>
    <t>8.</t>
  </si>
  <si>
    <t xml:space="preserve">Angiosala - DSA </t>
  </si>
  <si>
    <t>8.1.</t>
  </si>
  <si>
    <t>digitalizirana</t>
  </si>
  <si>
    <t>8.2.</t>
  </si>
  <si>
    <t>digitalna</t>
  </si>
  <si>
    <t>9.</t>
  </si>
  <si>
    <t>Dijagnostički RTG uređaj</t>
  </si>
  <si>
    <t>9.1.</t>
  </si>
  <si>
    <t>uređaj za radiografiju</t>
  </si>
  <si>
    <t>9.1.1.</t>
  </si>
  <si>
    <t>konvencionalni/klasični sa snimanjem na film</t>
  </si>
  <si>
    <t>9.1.2.</t>
  </si>
  <si>
    <t>konvencionalni/klasični s digitalizatorom</t>
  </si>
  <si>
    <t>9.1.3.</t>
  </si>
  <si>
    <t>9.2.</t>
  </si>
  <si>
    <t>dijaskopski uređaj</t>
  </si>
  <si>
    <t>9.2.1.</t>
  </si>
  <si>
    <t>9.2.2.</t>
  </si>
  <si>
    <t>kombinirani/višenamjenski</t>
  </si>
  <si>
    <t>10.</t>
  </si>
  <si>
    <t>Litotriptor</t>
  </si>
  <si>
    <t>11.</t>
  </si>
  <si>
    <t>Denzitometar</t>
  </si>
  <si>
    <t>12.</t>
  </si>
  <si>
    <t>Ultrazvučni uređaj</t>
  </si>
  <si>
    <t>12.1.</t>
  </si>
  <si>
    <t>kardiološki</t>
  </si>
  <si>
    <t>12.2.</t>
  </si>
  <si>
    <t xml:space="preserve">ginekološki </t>
  </si>
  <si>
    <t>12.3.</t>
  </si>
  <si>
    <t>ostali (NE uključuje uređaje za UZV fizikalnu terapiju)</t>
  </si>
  <si>
    <t>13.</t>
  </si>
  <si>
    <t>Gama knife</t>
  </si>
  <si>
    <t>14.</t>
  </si>
  <si>
    <t>Anesteziološki uređaj</t>
  </si>
  <si>
    <t>15.</t>
  </si>
  <si>
    <t>Defibrilator</t>
  </si>
  <si>
    <t>16.</t>
  </si>
  <si>
    <t>Respirator</t>
  </si>
  <si>
    <t>17.</t>
  </si>
  <si>
    <t>Uređaj za dijalizu</t>
  </si>
  <si>
    <t>18.</t>
  </si>
  <si>
    <t>Uređaj za ekstrakorporalnu cirkulaciju</t>
  </si>
  <si>
    <t>19.</t>
  </si>
  <si>
    <t>ECMO - Extra corporal membrane oxigenation</t>
  </si>
  <si>
    <t>19.1.</t>
  </si>
  <si>
    <t>s cirkulacijskom pumpom (duža cirkulacijska potpora, do 60 dana)</t>
  </si>
  <si>
    <t>19.2.</t>
  </si>
  <si>
    <t>s cirkulacijskom pumpom (kraća cirkulacijska potpora, do 7 dana)</t>
  </si>
  <si>
    <t>20.</t>
  </si>
  <si>
    <t>EEG</t>
  </si>
  <si>
    <t>21.</t>
  </si>
  <si>
    <t>EMG</t>
  </si>
  <si>
    <t>22.</t>
  </si>
  <si>
    <t>Linearni akcelerator</t>
  </si>
  <si>
    <t>22.1.</t>
  </si>
  <si>
    <t>s klasičnim/konvencionalnim simulatorom</t>
  </si>
  <si>
    <t>22.2.</t>
  </si>
  <si>
    <t>s CT simulatorom</t>
  </si>
  <si>
    <t>23.</t>
  </si>
  <si>
    <t>Uređaj za brahiterapiju</t>
  </si>
  <si>
    <t>23.1.</t>
  </si>
  <si>
    <t>s niskom brzinom doze - LDR</t>
  </si>
  <si>
    <t>23.2.</t>
  </si>
  <si>
    <t>s visokom brzinom doze - HDR</t>
  </si>
  <si>
    <t>24.</t>
  </si>
  <si>
    <t>Uređaj za radioterapiju kobaltom 60</t>
  </si>
  <si>
    <t>25.</t>
  </si>
  <si>
    <t>Uređaj za radioterapiju cezijem 137</t>
  </si>
  <si>
    <t>26.</t>
  </si>
  <si>
    <t>RTG uređaj za radioterapiju</t>
  </si>
  <si>
    <t>27.</t>
  </si>
  <si>
    <t>Ergometar</t>
  </si>
  <si>
    <t>28.</t>
  </si>
  <si>
    <t>Inkubator</t>
  </si>
  <si>
    <t>29.</t>
  </si>
  <si>
    <t>Set za gastroskopiju</t>
  </si>
  <si>
    <t>30.</t>
  </si>
  <si>
    <t>Set za kolonoskopiju</t>
  </si>
  <si>
    <t>31.</t>
  </si>
  <si>
    <t>Set za rektoskopiju</t>
  </si>
  <si>
    <t>32.</t>
  </si>
  <si>
    <t>Set za artroskopiju</t>
  </si>
  <si>
    <t>33.</t>
  </si>
  <si>
    <t>Set za cistoskopiju</t>
  </si>
  <si>
    <t>34.</t>
  </si>
  <si>
    <t>Set za kolposkopiju</t>
  </si>
  <si>
    <t>35.</t>
  </si>
  <si>
    <t>Set za bronhoskopiju</t>
  </si>
  <si>
    <t>36.</t>
  </si>
  <si>
    <t>Set za laparoskopiju</t>
  </si>
  <si>
    <t>Operacijske dvorane</t>
  </si>
  <si>
    <t>sa 64 reda detektora</t>
  </si>
  <si>
    <t>1.7.</t>
  </si>
  <si>
    <t>sa 128 redova detektora</t>
  </si>
  <si>
    <t>3.4.</t>
  </si>
  <si>
    <t>3,0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</si>
</sst>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45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0" fillId="0" borderId="0" xfId="0" applyFill="1"/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6" fontId="4" fillId="0" borderId="3" xfId="0" quotePrefix="1" applyNumberFormat="1" applyFont="1" applyBorder="1" applyAlignment="1">
      <alignment vertical="center"/>
    </xf>
    <xf numFmtId="16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1" fillId="0" borderId="3" xfId="0" quotePrefix="1" applyFont="1" applyBorder="1"/>
    <xf numFmtId="0" fontId="4" fillId="0" borderId="3" xfId="0" applyFont="1" applyFill="1" applyBorder="1" applyAlignment="1">
      <alignment vertical="center"/>
    </xf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1" fontId="0" fillId="0" borderId="3" xfId="0" applyNumberForma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8" xfId="0" applyBorder="1" applyProtection="1"/>
    <xf numFmtId="0" fontId="2" fillId="0" borderId="8" xfId="0" applyFont="1" applyBorder="1" applyProtection="1"/>
    <xf numFmtId="0" fontId="0" fillId="0" borderId="8" xfId="0" applyFill="1" applyBorder="1" applyProtection="1"/>
    <xf numFmtId="3" fontId="6" fillId="2" borderId="3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Normal 2" xfId="1"/>
    <cellStyle name="Normal 2 2" xfId="2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71"/>
  <sheetViews>
    <sheetView tabSelected="1" workbookViewId="0">
      <selection activeCell="D81" sqref="D81"/>
    </sheetView>
  </sheetViews>
  <sheetFormatPr defaultRowHeight="15" x14ac:dyDescent="0.25"/>
  <cols>
    <col min="1" max="1" width="13.28515625" bestFit="1" customWidth="1"/>
    <col min="2" max="2" width="60" bestFit="1" customWidth="1"/>
    <col min="3" max="3" width="23.7109375" bestFit="1" customWidth="1"/>
    <col min="4" max="4" width="34.42578125" style="19" bestFit="1" customWidth="1"/>
    <col min="5" max="5" width="8" bestFit="1" customWidth="1"/>
    <col min="6" max="6" width="18.85546875" customWidth="1"/>
    <col min="7" max="7" width="25" customWidth="1"/>
    <col min="12" max="12" width="5.7109375" bestFit="1" customWidth="1"/>
    <col min="13" max="13" width="50.28515625" customWidth="1"/>
    <col min="14" max="14" width="30.28515625" customWidth="1"/>
    <col min="15" max="15" width="36.42578125" customWidth="1"/>
  </cols>
  <sheetData>
    <row r="1" spans="1:5" x14ac:dyDescent="0.25">
      <c r="A1" s="33" t="s">
        <v>45</v>
      </c>
      <c r="B1" s="34"/>
      <c r="C1" s="27" t="s">
        <v>46</v>
      </c>
      <c r="D1" s="29" t="s">
        <v>47</v>
      </c>
      <c r="E1" s="31" t="s">
        <v>48</v>
      </c>
    </row>
    <row r="2" spans="1:5" x14ac:dyDescent="0.25">
      <c r="A2" s="35"/>
      <c r="B2" s="36"/>
      <c r="C2" s="28"/>
      <c r="D2" s="30"/>
      <c r="E2" s="32"/>
    </row>
    <row r="3" spans="1:5" x14ac:dyDescent="0.25">
      <c r="A3" s="4" t="s">
        <v>49</v>
      </c>
      <c r="B3" s="4" t="s">
        <v>50</v>
      </c>
      <c r="C3" s="21">
        <v>68</v>
      </c>
      <c r="D3" s="21">
        <v>22</v>
      </c>
      <c r="E3" s="21">
        <v>90</v>
      </c>
    </row>
    <row r="4" spans="1:5" x14ac:dyDescent="0.25">
      <c r="A4" s="5" t="s">
        <v>51</v>
      </c>
      <c r="B4" s="5" t="s">
        <v>52</v>
      </c>
      <c r="C4" s="21">
        <v>5</v>
      </c>
      <c r="D4" s="21">
        <v>7</v>
      </c>
      <c r="E4" s="21">
        <v>12</v>
      </c>
    </row>
    <row r="5" spans="1:5" x14ac:dyDescent="0.25">
      <c r="A5" s="5" t="s">
        <v>53</v>
      </c>
      <c r="B5" s="5" t="s">
        <v>54</v>
      </c>
      <c r="C5" s="21">
        <v>0</v>
      </c>
      <c r="D5" s="21">
        <v>1</v>
      </c>
      <c r="E5" s="21">
        <v>1</v>
      </c>
    </row>
    <row r="6" spans="1:5" x14ac:dyDescent="0.25">
      <c r="A6" s="5" t="s">
        <v>55</v>
      </c>
      <c r="B6" s="5" t="s">
        <v>56</v>
      </c>
      <c r="C6" s="21">
        <v>1</v>
      </c>
      <c r="D6" s="21">
        <v>0</v>
      </c>
      <c r="E6" s="21">
        <v>1</v>
      </c>
    </row>
    <row r="7" spans="1:5" x14ac:dyDescent="0.25">
      <c r="A7" s="5" t="s">
        <v>57</v>
      </c>
      <c r="B7" s="5" t="s">
        <v>58</v>
      </c>
      <c r="C7" s="21">
        <v>18</v>
      </c>
      <c r="D7" s="21">
        <v>4</v>
      </c>
      <c r="E7" s="21">
        <v>22</v>
      </c>
    </row>
    <row r="8" spans="1:5" x14ac:dyDescent="0.25">
      <c r="A8" s="5" t="s">
        <v>59</v>
      </c>
      <c r="B8" s="5" t="s">
        <v>60</v>
      </c>
      <c r="C8" s="21">
        <v>7</v>
      </c>
      <c r="D8" s="21">
        <v>0</v>
      </c>
      <c r="E8" s="21">
        <v>7</v>
      </c>
    </row>
    <row r="9" spans="1:5" x14ac:dyDescent="0.25">
      <c r="A9" s="5" t="s">
        <v>61</v>
      </c>
      <c r="B9" s="5" t="s">
        <v>177</v>
      </c>
      <c r="C9" s="21">
        <v>12</v>
      </c>
      <c r="D9" s="21">
        <v>8</v>
      </c>
      <c r="E9" s="21">
        <v>20</v>
      </c>
    </row>
    <row r="10" spans="1:5" x14ac:dyDescent="0.25">
      <c r="A10" s="5" t="s">
        <v>178</v>
      </c>
      <c r="B10" s="5" t="s">
        <v>179</v>
      </c>
      <c r="C10" s="21">
        <v>25</v>
      </c>
      <c r="D10" s="21">
        <v>2</v>
      </c>
      <c r="E10" s="21">
        <v>27</v>
      </c>
    </row>
    <row r="11" spans="1:5" x14ac:dyDescent="0.25">
      <c r="A11" s="6" t="s">
        <v>62</v>
      </c>
      <c r="B11" s="4" t="s">
        <v>63</v>
      </c>
      <c r="C11" s="21">
        <v>1</v>
      </c>
      <c r="D11" s="21">
        <v>4</v>
      </c>
      <c r="E11" s="21">
        <v>5</v>
      </c>
    </row>
    <row r="12" spans="1:5" x14ac:dyDescent="0.25">
      <c r="A12" s="4" t="s">
        <v>64</v>
      </c>
      <c r="B12" s="4" t="s">
        <v>65</v>
      </c>
      <c r="C12" s="21">
        <v>44</v>
      </c>
      <c r="D12" s="21">
        <v>18</v>
      </c>
      <c r="E12" s="21">
        <v>62</v>
      </c>
    </row>
    <row r="13" spans="1:5" x14ac:dyDescent="0.25">
      <c r="A13" s="7" t="s">
        <v>66</v>
      </c>
      <c r="B13" s="5" t="s">
        <v>67</v>
      </c>
      <c r="C13" s="21">
        <v>1</v>
      </c>
      <c r="D13" s="21">
        <v>2</v>
      </c>
      <c r="E13" s="21">
        <v>3</v>
      </c>
    </row>
    <row r="14" spans="1:5" x14ac:dyDescent="0.25">
      <c r="A14" s="5" t="s">
        <v>68</v>
      </c>
      <c r="B14" s="8" t="s">
        <v>69</v>
      </c>
      <c r="C14" s="21">
        <v>0</v>
      </c>
      <c r="D14" s="21">
        <v>0</v>
      </c>
      <c r="E14" s="21">
        <v>0</v>
      </c>
    </row>
    <row r="15" spans="1:5" x14ac:dyDescent="0.25">
      <c r="A15" s="5" t="s">
        <v>70</v>
      </c>
      <c r="B15" s="8" t="s">
        <v>71</v>
      </c>
      <c r="C15" s="21">
        <v>40</v>
      </c>
      <c r="D15" s="21">
        <v>13</v>
      </c>
      <c r="E15" s="21">
        <v>53</v>
      </c>
    </row>
    <row r="16" spans="1:5" x14ac:dyDescent="0.25">
      <c r="A16" s="5" t="s">
        <v>180</v>
      </c>
      <c r="B16" s="8" t="s">
        <v>181</v>
      </c>
      <c r="C16" s="21">
        <v>3</v>
      </c>
      <c r="D16" s="21">
        <v>3</v>
      </c>
      <c r="E16" s="21">
        <v>6</v>
      </c>
    </row>
    <row r="17" spans="1:5" x14ac:dyDescent="0.25">
      <c r="A17" s="4" t="s">
        <v>72</v>
      </c>
      <c r="B17" s="4" t="s">
        <v>73</v>
      </c>
      <c r="C17" s="21">
        <v>53</v>
      </c>
      <c r="D17" s="21">
        <v>84</v>
      </c>
      <c r="E17" s="21">
        <v>137</v>
      </c>
    </row>
    <row r="18" spans="1:5" x14ac:dyDescent="0.25">
      <c r="A18" s="5" t="s">
        <v>74</v>
      </c>
      <c r="B18" s="5" t="s">
        <v>75</v>
      </c>
      <c r="C18" s="21">
        <v>17</v>
      </c>
      <c r="D18" s="21">
        <v>55</v>
      </c>
      <c r="E18" s="21">
        <v>72</v>
      </c>
    </row>
    <row r="19" spans="1:5" x14ac:dyDescent="0.25">
      <c r="A19" s="5" t="s">
        <v>76</v>
      </c>
      <c r="B19" s="5" t="s">
        <v>77</v>
      </c>
      <c r="C19" s="21">
        <v>36</v>
      </c>
      <c r="D19" s="21">
        <v>29</v>
      </c>
      <c r="E19" s="21">
        <v>65</v>
      </c>
    </row>
    <row r="20" spans="1:5" x14ac:dyDescent="0.25">
      <c r="A20" s="4" t="s">
        <v>78</v>
      </c>
      <c r="B20" s="4" t="s">
        <v>79</v>
      </c>
      <c r="C20" s="21">
        <v>12</v>
      </c>
      <c r="D20" s="21">
        <v>1</v>
      </c>
      <c r="E20" s="21">
        <v>13</v>
      </c>
    </row>
    <row r="21" spans="1:5" x14ac:dyDescent="0.25">
      <c r="A21" s="4" t="s">
        <v>80</v>
      </c>
      <c r="B21" s="4" t="s">
        <v>81</v>
      </c>
      <c r="C21" s="21">
        <v>5</v>
      </c>
      <c r="D21" s="21">
        <v>1</v>
      </c>
      <c r="E21" s="21">
        <v>6</v>
      </c>
    </row>
    <row r="22" spans="1:5" x14ac:dyDescent="0.25">
      <c r="A22" s="4" t="s">
        <v>82</v>
      </c>
      <c r="B22" s="4" t="s">
        <v>83</v>
      </c>
      <c r="C22" s="21">
        <v>5</v>
      </c>
      <c r="D22" s="21">
        <v>0</v>
      </c>
      <c r="E22" s="21">
        <v>5</v>
      </c>
    </row>
    <row r="23" spans="1:5" x14ac:dyDescent="0.25">
      <c r="A23" s="4" t="s">
        <v>84</v>
      </c>
      <c r="B23" s="4" t="s">
        <v>85</v>
      </c>
      <c r="C23" s="21">
        <v>48</v>
      </c>
      <c r="D23" s="21">
        <v>0</v>
      </c>
      <c r="E23" s="21">
        <v>48</v>
      </c>
    </row>
    <row r="24" spans="1:5" x14ac:dyDescent="0.25">
      <c r="A24" s="5" t="s">
        <v>86</v>
      </c>
      <c r="B24" s="5" t="s">
        <v>87</v>
      </c>
      <c r="C24" s="21">
        <v>10</v>
      </c>
      <c r="D24" s="21">
        <v>0</v>
      </c>
      <c r="E24" s="21">
        <v>10</v>
      </c>
    </row>
    <row r="25" spans="1:5" x14ac:dyDescent="0.25">
      <c r="A25" s="5" t="s">
        <v>88</v>
      </c>
      <c r="B25" s="5" t="s">
        <v>89</v>
      </c>
      <c r="C25" s="21">
        <v>38</v>
      </c>
      <c r="D25" s="21">
        <v>0</v>
      </c>
      <c r="E25" s="21">
        <v>38</v>
      </c>
    </row>
    <row r="26" spans="1:5" x14ac:dyDescent="0.25">
      <c r="A26" s="4" t="s">
        <v>90</v>
      </c>
      <c r="B26" s="4" t="s">
        <v>91</v>
      </c>
      <c r="C26" s="21">
        <v>328</v>
      </c>
      <c r="D26" s="21">
        <v>230</v>
      </c>
      <c r="E26" s="21">
        <v>558</v>
      </c>
    </row>
    <row r="27" spans="1:5" x14ac:dyDescent="0.25">
      <c r="A27" s="5" t="s">
        <v>92</v>
      </c>
      <c r="B27" s="5" t="s">
        <v>93</v>
      </c>
      <c r="C27" s="21">
        <v>237</v>
      </c>
      <c r="D27" s="21">
        <v>223</v>
      </c>
      <c r="E27" s="21">
        <v>460</v>
      </c>
    </row>
    <row r="28" spans="1:5" x14ac:dyDescent="0.25">
      <c r="A28" s="5" t="s">
        <v>94</v>
      </c>
      <c r="B28" s="5" t="s">
        <v>95</v>
      </c>
      <c r="C28" s="21">
        <v>37</v>
      </c>
      <c r="D28" s="21">
        <v>35</v>
      </c>
      <c r="E28" s="21">
        <v>72</v>
      </c>
    </row>
    <row r="29" spans="1:5" x14ac:dyDescent="0.25">
      <c r="A29" s="5" t="s">
        <v>96</v>
      </c>
      <c r="B29" s="5" t="s">
        <v>97</v>
      </c>
      <c r="C29" s="21">
        <v>78</v>
      </c>
      <c r="D29" s="21">
        <v>72</v>
      </c>
      <c r="E29" s="21">
        <v>150</v>
      </c>
    </row>
    <row r="30" spans="1:5" x14ac:dyDescent="0.25">
      <c r="A30" s="5" t="s">
        <v>98</v>
      </c>
      <c r="B30" s="5" t="s">
        <v>77</v>
      </c>
      <c r="C30" s="21">
        <v>122</v>
      </c>
      <c r="D30" s="21">
        <v>118</v>
      </c>
      <c r="E30" s="21">
        <v>240</v>
      </c>
    </row>
    <row r="31" spans="1:5" x14ac:dyDescent="0.25">
      <c r="A31" s="5" t="s">
        <v>99</v>
      </c>
      <c r="B31" s="5" t="s">
        <v>100</v>
      </c>
      <c r="C31" s="21">
        <v>91</v>
      </c>
      <c r="D31" s="21">
        <v>5</v>
      </c>
      <c r="E31" s="21">
        <v>96</v>
      </c>
    </row>
    <row r="32" spans="1:5" x14ac:dyDescent="0.25">
      <c r="A32" s="5" t="s">
        <v>101</v>
      </c>
      <c r="B32" s="5" t="s">
        <v>75</v>
      </c>
      <c r="C32" s="21">
        <v>18</v>
      </c>
      <c r="D32" s="21">
        <v>2</v>
      </c>
      <c r="E32" s="21">
        <v>20</v>
      </c>
    </row>
    <row r="33" spans="1:5" x14ac:dyDescent="0.25">
      <c r="A33" s="5" t="s">
        <v>102</v>
      </c>
      <c r="B33" s="5" t="s">
        <v>103</v>
      </c>
      <c r="C33" s="21">
        <v>73</v>
      </c>
      <c r="D33" s="21">
        <v>3</v>
      </c>
      <c r="E33" s="21">
        <v>76</v>
      </c>
    </row>
    <row r="34" spans="1:5" x14ac:dyDescent="0.25">
      <c r="A34" s="4" t="s">
        <v>104</v>
      </c>
      <c r="B34" s="4" t="s">
        <v>105</v>
      </c>
      <c r="C34" s="21">
        <v>32</v>
      </c>
      <c r="D34" s="21">
        <v>2</v>
      </c>
      <c r="E34" s="21">
        <v>34</v>
      </c>
    </row>
    <row r="35" spans="1:5" x14ac:dyDescent="0.25">
      <c r="A35" s="4" t="s">
        <v>106</v>
      </c>
      <c r="B35" s="4" t="s">
        <v>107</v>
      </c>
      <c r="C35" s="21">
        <v>41</v>
      </c>
      <c r="D35" s="21">
        <v>21</v>
      </c>
      <c r="E35" s="21">
        <v>62</v>
      </c>
    </row>
    <row r="36" spans="1:5" x14ac:dyDescent="0.25">
      <c r="A36" s="4" t="s">
        <v>108</v>
      </c>
      <c r="B36" s="4" t="s">
        <v>109</v>
      </c>
      <c r="C36" s="21">
        <v>1206</v>
      </c>
      <c r="D36" s="21">
        <v>631</v>
      </c>
      <c r="E36" s="21">
        <v>1837</v>
      </c>
    </row>
    <row r="37" spans="1:5" x14ac:dyDescent="0.25">
      <c r="A37" s="5" t="s">
        <v>110</v>
      </c>
      <c r="B37" s="5" t="s">
        <v>111</v>
      </c>
      <c r="C37" s="21">
        <v>155</v>
      </c>
      <c r="D37" s="21">
        <v>91</v>
      </c>
      <c r="E37" s="21">
        <v>246</v>
      </c>
    </row>
    <row r="38" spans="1:5" x14ac:dyDescent="0.25">
      <c r="A38" s="5" t="s">
        <v>112</v>
      </c>
      <c r="B38" s="5" t="s">
        <v>113</v>
      </c>
      <c r="C38" s="21">
        <v>178</v>
      </c>
      <c r="D38" s="21">
        <v>281</v>
      </c>
      <c r="E38" s="21">
        <v>459</v>
      </c>
    </row>
    <row r="39" spans="1:5" x14ac:dyDescent="0.25">
      <c r="A39" s="5" t="s">
        <v>114</v>
      </c>
      <c r="B39" s="5" t="s">
        <v>115</v>
      </c>
      <c r="C39" s="21">
        <v>874</v>
      </c>
      <c r="D39" s="21">
        <v>259</v>
      </c>
      <c r="E39" s="21">
        <v>1133</v>
      </c>
    </row>
    <row r="40" spans="1:5" x14ac:dyDescent="0.25">
      <c r="A40" s="4" t="s">
        <v>116</v>
      </c>
      <c r="B40" s="4" t="s">
        <v>117</v>
      </c>
      <c r="C40" s="21">
        <v>1</v>
      </c>
      <c r="D40" s="21">
        <v>0</v>
      </c>
      <c r="E40" s="21">
        <v>1</v>
      </c>
    </row>
    <row r="41" spans="1:5" x14ac:dyDescent="0.25">
      <c r="A41" s="4" t="s">
        <v>118</v>
      </c>
      <c r="B41" s="4" t="s">
        <v>119</v>
      </c>
      <c r="C41" s="21">
        <v>555</v>
      </c>
      <c r="D41" s="21">
        <v>25</v>
      </c>
      <c r="E41" s="21">
        <v>580</v>
      </c>
    </row>
    <row r="42" spans="1:5" x14ac:dyDescent="0.25">
      <c r="A42" s="4" t="s">
        <v>120</v>
      </c>
      <c r="B42" s="4" t="s">
        <v>121</v>
      </c>
      <c r="C42" s="21">
        <v>916</v>
      </c>
      <c r="D42" s="21">
        <v>1158</v>
      </c>
      <c r="E42" s="21">
        <v>2074</v>
      </c>
    </row>
    <row r="43" spans="1:5" x14ac:dyDescent="0.25">
      <c r="A43" s="4" t="s">
        <v>122</v>
      </c>
      <c r="B43" s="4" t="s">
        <v>123</v>
      </c>
      <c r="C43" s="21">
        <v>1112</v>
      </c>
      <c r="D43" s="21">
        <v>232</v>
      </c>
      <c r="E43" s="21">
        <v>1344</v>
      </c>
    </row>
    <row r="44" spans="1:5" x14ac:dyDescent="0.25">
      <c r="A44" s="4" t="s">
        <v>124</v>
      </c>
      <c r="B44" s="4" t="s">
        <v>125</v>
      </c>
      <c r="C44" s="21">
        <v>855</v>
      </c>
      <c r="D44" s="21">
        <v>380</v>
      </c>
      <c r="E44" s="21">
        <v>1235</v>
      </c>
    </row>
    <row r="45" spans="1:5" x14ac:dyDescent="0.25">
      <c r="A45" s="4" t="s">
        <v>126</v>
      </c>
      <c r="B45" s="4" t="s">
        <v>127</v>
      </c>
      <c r="C45" s="21">
        <v>18</v>
      </c>
      <c r="D45" s="21">
        <v>0</v>
      </c>
      <c r="E45" s="21">
        <v>18</v>
      </c>
    </row>
    <row r="46" spans="1:5" x14ac:dyDescent="0.25">
      <c r="A46" s="4" t="s">
        <v>128</v>
      </c>
      <c r="B46" s="4" t="s">
        <v>129</v>
      </c>
      <c r="C46" s="21">
        <v>39</v>
      </c>
      <c r="D46" s="21">
        <v>0</v>
      </c>
      <c r="E46" s="21">
        <v>39</v>
      </c>
    </row>
    <row r="47" spans="1:5" x14ac:dyDescent="0.25">
      <c r="A47" s="5" t="s">
        <v>130</v>
      </c>
      <c r="B47" s="5" t="s">
        <v>131</v>
      </c>
      <c r="C47" s="21">
        <v>31</v>
      </c>
      <c r="D47" s="21">
        <v>0</v>
      </c>
      <c r="E47" s="21">
        <v>31</v>
      </c>
    </row>
    <row r="48" spans="1:5" x14ac:dyDescent="0.25">
      <c r="A48" s="5" t="s">
        <v>132</v>
      </c>
      <c r="B48" s="5" t="s">
        <v>133</v>
      </c>
      <c r="C48" s="21">
        <v>8</v>
      </c>
      <c r="D48" s="21">
        <v>0</v>
      </c>
      <c r="E48" s="21">
        <v>8</v>
      </c>
    </row>
    <row r="49" spans="1:5" x14ac:dyDescent="0.25">
      <c r="A49" s="4" t="s">
        <v>134</v>
      </c>
      <c r="B49" s="4" t="s">
        <v>135</v>
      </c>
      <c r="C49" s="21">
        <v>159</v>
      </c>
      <c r="D49" s="21">
        <v>32</v>
      </c>
      <c r="E49" s="21">
        <v>191</v>
      </c>
    </row>
    <row r="50" spans="1:5" x14ac:dyDescent="0.25">
      <c r="A50" s="4" t="s">
        <v>136</v>
      </c>
      <c r="B50" s="4" t="s">
        <v>137</v>
      </c>
      <c r="C50" s="21">
        <v>92</v>
      </c>
      <c r="D50" s="21">
        <v>22</v>
      </c>
      <c r="E50" s="21">
        <v>114</v>
      </c>
    </row>
    <row r="51" spans="1:5" x14ac:dyDescent="0.25">
      <c r="A51" s="4" t="s">
        <v>138</v>
      </c>
      <c r="B51" s="4" t="s">
        <v>139</v>
      </c>
      <c r="C51" s="21">
        <v>16</v>
      </c>
      <c r="D51" s="21">
        <v>0</v>
      </c>
      <c r="E51" s="21">
        <v>16</v>
      </c>
    </row>
    <row r="52" spans="1:5" x14ac:dyDescent="0.25">
      <c r="A52" s="5" t="s">
        <v>140</v>
      </c>
      <c r="B52" s="5" t="s">
        <v>141</v>
      </c>
      <c r="C52" s="21">
        <v>3</v>
      </c>
      <c r="D52" s="21">
        <v>0</v>
      </c>
      <c r="E52" s="21">
        <v>3</v>
      </c>
    </row>
    <row r="53" spans="1:5" x14ac:dyDescent="0.25">
      <c r="A53" s="5" t="s">
        <v>142</v>
      </c>
      <c r="B53" s="5" t="s">
        <v>143</v>
      </c>
      <c r="C53" s="21">
        <v>13</v>
      </c>
      <c r="D53" s="21">
        <v>0</v>
      </c>
      <c r="E53" s="21">
        <v>13</v>
      </c>
    </row>
    <row r="54" spans="1:5" x14ac:dyDescent="0.25">
      <c r="A54" s="4" t="s">
        <v>144</v>
      </c>
      <c r="B54" s="4" t="s">
        <v>145</v>
      </c>
      <c r="C54" s="21">
        <v>6</v>
      </c>
      <c r="D54" s="21">
        <v>0</v>
      </c>
      <c r="E54" s="21">
        <v>6</v>
      </c>
    </row>
    <row r="55" spans="1:5" x14ac:dyDescent="0.25">
      <c r="A55" s="5" t="s">
        <v>146</v>
      </c>
      <c r="B55" s="5" t="s">
        <v>147</v>
      </c>
      <c r="C55" s="21">
        <v>2</v>
      </c>
      <c r="D55" s="21">
        <v>0</v>
      </c>
      <c r="E55" s="21">
        <v>2</v>
      </c>
    </row>
    <row r="56" spans="1:5" x14ac:dyDescent="0.25">
      <c r="A56" s="5" t="s">
        <v>148</v>
      </c>
      <c r="B56" s="5" t="s">
        <v>149</v>
      </c>
      <c r="C56" s="21">
        <v>4</v>
      </c>
      <c r="D56" s="21">
        <v>0</v>
      </c>
      <c r="E56" s="21">
        <v>4</v>
      </c>
    </row>
    <row r="57" spans="1:5" x14ac:dyDescent="0.25">
      <c r="A57" s="4" t="s">
        <v>150</v>
      </c>
      <c r="B57" s="4" t="s">
        <v>151</v>
      </c>
      <c r="C57" s="21">
        <v>0</v>
      </c>
      <c r="D57" s="21">
        <v>0</v>
      </c>
      <c r="E57" s="21">
        <v>0</v>
      </c>
    </row>
    <row r="58" spans="1:5" x14ac:dyDescent="0.25">
      <c r="A58" s="4" t="s">
        <v>152</v>
      </c>
      <c r="B58" s="4" t="s">
        <v>153</v>
      </c>
      <c r="C58" s="21">
        <v>1</v>
      </c>
      <c r="D58" s="21">
        <v>0</v>
      </c>
      <c r="E58" s="21">
        <v>1</v>
      </c>
    </row>
    <row r="59" spans="1:5" x14ac:dyDescent="0.25">
      <c r="A59" s="10" t="s">
        <v>154</v>
      </c>
      <c r="B59" s="10" t="s">
        <v>155</v>
      </c>
      <c r="C59" s="21">
        <v>3</v>
      </c>
      <c r="D59" s="21">
        <v>0</v>
      </c>
      <c r="E59" s="21">
        <v>3</v>
      </c>
    </row>
    <row r="60" spans="1:5" x14ac:dyDescent="0.25">
      <c r="A60" s="4" t="s">
        <v>156</v>
      </c>
      <c r="B60" s="4" t="s">
        <v>157</v>
      </c>
      <c r="C60" s="21">
        <v>108</v>
      </c>
      <c r="D60" s="21">
        <v>72</v>
      </c>
      <c r="E60" s="21">
        <v>180</v>
      </c>
    </row>
    <row r="61" spans="1:5" x14ac:dyDescent="0.25">
      <c r="A61" s="4" t="s">
        <v>158</v>
      </c>
      <c r="B61" s="4" t="s">
        <v>159</v>
      </c>
      <c r="C61" s="21">
        <v>304</v>
      </c>
      <c r="D61" s="21">
        <v>13</v>
      </c>
      <c r="E61" s="21">
        <v>317</v>
      </c>
    </row>
    <row r="62" spans="1:5" x14ac:dyDescent="0.25">
      <c r="A62" s="9" t="s">
        <v>160</v>
      </c>
      <c r="B62" s="10" t="s">
        <v>161</v>
      </c>
      <c r="C62" s="21">
        <v>190</v>
      </c>
      <c r="D62" s="21">
        <v>35</v>
      </c>
      <c r="E62" s="21">
        <v>225</v>
      </c>
    </row>
    <row r="63" spans="1:5" x14ac:dyDescent="0.25">
      <c r="A63" s="11" t="s">
        <v>162</v>
      </c>
      <c r="B63" s="10" t="s">
        <v>163</v>
      </c>
      <c r="C63" s="21">
        <v>168</v>
      </c>
      <c r="D63" s="21">
        <v>35</v>
      </c>
      <c r="E63" s="21">
        <v>203</v>
      </c>
    </row>
    <row r="64" spans="1:5" x14ac:dyDescent="0.25">
      <c r="A64" s="11" t="s">
        <v>164</v>
      </c>
      <c r="B64" s="10" t="s">
        <v>165</v>
      </c>
      <c r="C64" s="21">
        <v>51</v>
      </c>
      <c r="D64" s="21">
        <v>23</v>
      </c>
      <c r="E64" s="21">
        <v>74</v>
      </c>
    </row>
    <row r="65" spans="1:5" x14ac:dyDescent="0.25">
      <c r="A65" s="11" t="s">
        <v>166</v>
      </c>
      <c r="B65" s="10" t="s">
        <v>167</v>
      </c>
      <c r="C65" s="21">
        <v>72</v>
      </c>
      <c r="D65" s="21">
        <v>3</v>
      </c>
      <c r="E65" s="21">
        <v>75</v>
      </c>
    </row>
    <row r="66" spans="1:5" x14ac:dyDescent="0.25">
      <c r="A66" s="11" t="s">
        <v>168</v>
      </c>
      <c r="B66" s="10" t="s">
        <v>169</v>
      </c>
      <c r="C66" s="21">
        <v>166</v>
      </c>
      <c r="D66" s="21">
        <v>18</v>
      </c>
      <c r="E66" s="21">
        <v>184</v>
      </c>
    </row>
    <row r="67" spans="1:5" x14ac:dyDescent="0.25">
      <c r="A67" s="11" t="s">
        <v>170</v>
      </c>
      <c r="B67" s="10" t="s">
        <v>171</v>
      </c>
      <c r="C67" s="21">
        <v>63</v>
      </c>
      <c r="D67" s="21">
        <v>31</v>
      </c>
      <c r="E67" s="21">
        <v>94</v>
      </c>
    </row>
    <row r="68" spans="1:5" x14ac:dyDescent="0.25">
      <c r="A68" s="11" t="s">
        <v>172</v>
      </c>
      <c r="B68" s="10" t="s">
        <v>173</v>
      </c>
      <c r="C68" s="21">
        <v>168</v>
      </c>
      <c r="D68" s="21">
        <v>4</v>
      </c>
      <c r="E68" s="21">
        <v>172</v>
      </c>
    </row>
    <row r="69" spans="1:5" x14ac:dyDescent="0.25">
      <c r="A69" s="12" t="s">
        <v>174</v>
      </c>
      <c r="B69" s="26" t="s">
        <v>175</v>
      </c>
      <c r="C69" s="21">
        <v>140</v>
      </c>
      <c r="D69" s="21">
        <v>2</v>
      </c>
      <c r="E69" s="21">
        <v>142</v>
      </c>
    </row>
    <row r="70" spans="1:5" x14ac:dyDescent="0.25">
      <c r="C70" s="25">
        <f>SUM(C3:C69)</f>
        <v>9183</v>
      </c>
      <c r="D70" s="25">
        <f>SUM(D3:D69)</f>
        <v>4312</v>
      </c>
      <c r="E70" s="25">
        <f>SUM(E3:E69)</f>
        <v>13495</v>
      </c>
    </row>
    <row r="71" spans="1:5" x14ac:dyDescent="0.25">
      <c r="C71" s="17"/>
    </row>
  </sheetData>
  <mergeCells count="4">
    <mergeCell ref="C1:C2"/>
    <mergeCell ref="D1:D2"/>
    <mergeCell ref="E1:E2"/>
    <mergeCell ref="A1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"/>
  <sheetViews>
    <sheetView workbookViewId="0">
      <selection activeCell="G32" sqref="G32"/>
    </sheetView>
  </sheetViews>
  <sheetFormatPr defaultRowHeight="15" x14ac:dyDescent="0.25"/>
  <cols>
    <col min="1" max="1" width="21.5703125" customWidth="1"/>
    <col min="2" max="2" width="23.7109375" customWidth="1"/>
    <col min="3" max="3" width="37.28515625" customWidth="1"/>
    <col min="4" max="4" width="19.7109375" customWidth="1"/>
  </cols>
  <sheetData>
    <row r="1" spans="1:4" ht="20.25" customHeight="1" x14ac:dyDescent="0.25">
      <c r="A1" s="13"/>
      <c r="B1" s="14" t="s">
        <v>46</v>
      </c>
      <c r="C1" s="14" t="s">
        <v>47</v>
      </c>
      <c r="D1" s="14" t="s">
        <v>48</v>
      </c>
    </row>
    <row r="2" spans="1:4" ht="20.25" customHeight="1" x14ac:dyDescent="0.25">
      <c r="A2" s="15" t="s">
        <v>176</v>
      </c>
      <c r="B2" s="20">
        <v>427</v>
      </c>
      <c r="C2" s="16">
        <v>34</v>
      </c>
      <c r="D2" s="16">
        <v>461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3"/>
  <sheetViews>
    <sheetView workbookViewId="0">
      <selection activeCell="J19" sqref="J19"/>
    </sheetView>
  </sheetViews>
  <sheetFormatPr defaultRowHeight="15" x14ac:dyDescent="0.25"/>
  <cols>
    <col min="1" max="1" width="57.28515625" bestFit="1" customWidth="1"/>
    <col min="2" max="2" width="14.28515625" bestFit="1" customWidth="1"/>
    <col min="3" max="3" width="21" customWidth="1"/>
    <col min="4" max="4" width="14.28515625" bestFit="1" customWidth="1"/>
    <col min="5" max="5" width="18.5703125" customWidth="1"/>
    <col min="6" max="6" width="14.28515625" bestFit="1" customWidth="1"/>
    <col min="7" max="7" width="20.85546875" customWidth="1"/>
  </cols>
  <sheetData>
    <row r="1" spans="1:7" x14ac:dyDescent="0.25">
      <c r="A1" s="37" t="s">
        <v>44</v>
      </c>
      <c r="B1" s="39" t="s">
        <v>0</v>
      </c>
      <c r="C1" s="39"/>
      <c r="D1" s="39" t="s">
        <v>1</v>
      </c>
      <c r="E1" s="39"/>
      <c r="F1" s="39" t="s">
        <v>2</v>
      </c>
      <c r="G1" s="39"/>
    </row>
    <row r="2" spans="1:7" x14ac:dyDescent="0.25">
      <c r="A2" s="38"/>
      <c r="B2" s="40"/>
      <c r="C2" s="40"/>
      <c r="D2" s="40"/>
      <c r="E2" s="40"/>
      <c r="F2" s="40"/>
      <c r="G2" s="40"/>
    </row>
    <row r="3" spans="1:7" x14ac:dyDescent="0.25">
      <c r="A3" s="2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1" t="s">
        <v>4</v>
      </c>
    </row>
    <row r="4" spans="1:7" x14ac:dyDescent="0.25">
      <c r="A4" s="22" t="s">
        <v>5</v>
      </c>
      <c r="B4" s="21">
        <v>738</v>
      </c>
      <c r="C4" s="21">
        <v>18</v>
      </c>
      <c r="D4" s="21">
        <v>0</v>
      </c>
      <c r="E4" s="21">
        <v>0</v>
      </c>
      <c r="F4" s="21">
        <v>0</v>
      </c>
      <c r="G4" s="21">
        <v>0</v>
      </c>
    </row>
    <row r="5" spans="1:7" x14ac:dyDescent="0.25">
      <c r="A5" s="22" t="s">
        <v>6</v>
      </c>
      <c r="B5" s="21">
        <v>837</v>
      </c>
      <c r="C5" s="21">
        <v>14</v>
      </c>
      <c r="D5" s="21">
        <v>0</v>
      </c>
      <c r="E5" s="21">
        <v>0</v>
      </c>
      <c r="F5" s="21">
        <v>0</v>
      </c>
      <c r="G5" s="21">
        <v>0</v>
      </c>
    </row>
    <row r="6" spans="1:7" x14ac:dyDescent="0.25">
      <c r="A6" s="22" t="s">
        <v>7</v>
      </c>
      <c r="B6" s="21">
        <v>2249</v>
      </c>
      <c r="C6" s="21">
        <v>153</v>
      </c>
      <c r="D6" s="21">
        <v>0</v>
      </c>
      <c r="E6" s="21">
        <v>0</v>
      </c>
      <c r="F6" s="21">
        <v>0</v>
      </c>
      <c r="G6" s="21">
        <v>0</v>
      </c>
    </row>
    <row r="7" spans="1:7" x14ac:dyDescent="0.25">
      <c r="A7" s="22" t="s">
        <v>8</v>
      </c>
      <c r="B7" s="21">
        <v>2301</v>
      </c>
      <c r="C7" s="21">
        <v>94</v>
      </c>
      <c r="D7" s="21">
        <v>0</v>
      </c>
      <c r="E7" s="21">
        <v>0</v>
      </c>
      <c r="F7" s="21">
        <v>0</v>
      </c>
      <c r="G7" s="21">
        <v>0</v>
      </c>
    </row>
    <row r="8" spans="1:7" x14ac:dyDescent="0.25">
      <c r="A8" s="22" t="s">
        <v>9</v>
      </c>
      <c r="B8" s="21">
        <v>3853</v>
      </c>
      <c r="C8" s="21">
        <v>100</v>
      </c>
      <c r="D8" s="21">
        <v>15043</v>
      </c>
      <c r="E8" s="21">
        <v>2380</v>
      </c>
      <c r="F8" s="21">
        <v>5087</v>
      </c>
      <c r="G8" s="21">
        <v>194</v>
      </c>
    </row>
    <row r="9" spans="1:7" x14ac:dyDescent="0.25">
      <c r="A9" s="22" t="s">
        <v>10</v>
      </c>
      <c r="B9" s="21">
        <v>7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2" t="s">
        <v>11</v>
      </c>
      <c r="B10" s="21">
        <v>1108</v>
      </c>
      <c r="C10" s="21">
        <v>10</v>
      </c>
      <c r="D10" s="21">
        <v>904</v>
      </c>
      <c r="E10" s="21">
        <v>1</v>
      </c>
      <c r="F10" s="21">
        <v>469</v>
      </c>
      <c r="G10" s="21">
        <v>1</v>
      </c>
    </row>
    <row r="11" spans="1:7" x14ac:dyDescent="0.25">
      <c r="A11" s="22" t="s">
        <v>12</v>
      </c>
      <c r="B11" s="21">
        <v>516</v>
      </c>
      <c r="C11" s="21">
        <v>13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2" t="s">
        <v>13</v>
      </c>
      <c r="B12" s="21">
        <v>9475</v>
      </c>
      <c r="C12" s="21">
        <v>123</v>
      </c>
      <c r="D12" s="21">
        <v>1001</v>
      </c>
      <c r="E12" s="21">
        <v>11</v>
      </c>
      <c r="F12" s="21">
        <v>3239</v>
      </c>
      <c r="G12" s="21">
        <v>110</v>
      </c>
    </row>
    <row r="13" spans="1:7" x14ac:dyDescent="0.25">
      <c r="A13" s="22" t="s">
        <v>14</v>
      </c>
      <c r="B13" s="21">
        <v>15493</v>
      </c>
      <c r="C13" s="21">
        <v>348</v>
      </c>
      <c r="D13" s="21">
        <v>2858</v>
      </c>
      <c r="E13" s="21">
        <v>4</v>
      </c>
      <c r="F13" s="21">
        <v>5</v>
      </c>
      <c r="G13" s="21">
        <v>0</v>
      </c>
    </row>
    <row r="14" spans="1:7" x14ac:dyDescent="0.25">
      <c r="A14" s="23" t="s">
        <v>15</v>
      </c>
      <c r="B14" s="21">
        <v>2026</v>
      </c>
      <c r="C14" s="21">
        <v>35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2" t="s">
        <v>16</v>
      </c>
      <c r="B15" s="21">
        <v>1122</v>
      </c>
      <c r="C15" s="21">
        <v>18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2" t="s">
        <v>17</v>
      </c>
      <c r="B16" s="21">
        <v>273</v>
      </c>
      <c r="C16" s="21">
        <v>3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2" t="s">
        <v>18</v>
      </c>
      <c r="B17" s="21">
        <v>487</v>
      </c>
      <c r="C17" s="21">
        <v>5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2" t="s">
        <v>19</v>
      </c>
      <c r="B18" s="21">
        <v>312</v>
      </c>
      <c r="C18" s="21">
        <v>3</v>
      </c>
      <c r="D18" s="21">
        <v>0</v>
      </c>
      <c r="E18" s="21">
        <v>62</v>
      </c>
      <c r="F18" s="21">
        <v>0</v>
      </c>
      <c r="G18" s="21">
        <v>0</v>
      </c>
    </row>
    <row r="19" spans="1:7" x14ac:dyDescent="0.25">
      <c r="A19" s="22" t="s">
        <v>20</v>
      </c>
      <c r="B19" s="21">
        <v>9129</v>
      </c>
      <c r="C19" s="21">
        <v>1460</v>
      </c>
      <c r="D19" s="21">
        <v>3593</v>
      </c>
      <c r="E19" s="21">
        <v>917</v>
      </c>
      <c r="F19" s="21">
        <v>26611</v>
      </c>
      <c r="G19" s="21">
        <v>1374</v>
      </c>
    </row>
    <row r="20" spans="1:7" x14ac:dyDescent="0.25">
      <c r="A20" s="22" t="s">
        <v>21</v>
      </c>
      <c r="B20" s="21">
        <v>2268</v>
      </c>
      <c r="C20" s="21">
        <v>62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2" t="s">
        <v>22</v>
      </c>
      <c r="B21" s="21">
        <v>198</v>
      </c>
      <c r="C21" s="21">
        <v>37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22" t="s">
        <v>23</v>
      </c>
      <c r="B22" s="21">
        <v>1787</v>
      </c>
      <c r="C22" s="21">
        <v>25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2" t="s">
        <v>24</v>
      </c>
      <c r="B23" s="21">
        <v>2840</v>
      </c>
      <c r="C23" s="21">
        <v>57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2" t="s">
        <v>25</v>
      </c>
      <c r="B24" s="21">
        <v>1246</v>
      </c>
      <c r="C24" s="21">
        <v>19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2" t="s">
        <v>26</v>
      </c>
      <c r="B25" s="21">
        <v>4890</v>
      </c>
      <c r="C25" s="21">
        <v>88</v>
      </c>
      <c r="D25" s="21">
        <v>336</v>
      </c>
      <c r="E25" s="21">
        <v>15</v>
      </c>
      <c r="F25" s="21">
        <v>247</v>
      </c>
      <c r="G25" s="21">
        <v>6</v>
      </c>
    </row>
    <row r="26" spans="1:7" x14ac:dyDescent="0.25">
      <c r="A26" s="22" t="s">
        <v>27</v>
      </c>
      <c r="B26" s="21">
        <v>3139</v>
      </c>
      <c r="C26" s="21">
        <v>133</v>
      </c>
      <c r="D26" s="21">
        <v>1079</v>
      </c>
      <c r="E26" s="21">
        <v>9</v>
      </c>
      <c r="F26" s="21">
        <v>492</v>
      </c>
      <c r="G26" s="21">
        <v>6</v>
      </c>
    </row>
    <row r="27" spans="1:7" x14ac:dyDescent="0.25">
      <c r="A27" s="22" t="s">
        <v>28</v>
      </c>
      <c r="B27" s="21">
        <v>443</v>
      </c>
      <c r="C27" s="21">
        <v>10</v>
      </c>
      <c r="D27" s="21">
        <v>0</v>
      </c>
      <c r="E27" s="21">
        <v>6</v>
      </c>
      <c r="F27" s="21">
        <v>0</v>
      </c>
      <c r="G27" s="21">
        <v>0</v>
      </c>
    </row>
    <row r="28" spans="1:7" x14ac:dyDescent="0.25">
      <c r="A28" s="22" t="s">
        <v>29</v>
      </c>
      <c r="B28" s="21">
        <v>105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22" t="s">
        <v>30</v>
      </c>
      <c r="B29" s="21">
        <v>1226</v>
      </c>
      <c r="C29" s="21">
        <v>9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22" t="s">
        <v>31</v>
      </c>
      <c r="B30" s="21">
        <v>1189</v>
      </c>
      <c r="C30" s="21">
        <v>49</v>
      </c>
      <c r="D30" s="21">
        <v>2</v>
      </c>
      <c r="E30" s="21">
        <v>0</v>
      </c>
      <c r="F30" s="21">
        <v>1</v>
      </c>
      <c r="G30" s="21">
        <v>0</v>
      </c>
    </row>
    <row r="31" spans="1:7" x14ac:dyDescent="0.25">
      <c r="A31" s="22" t="s">
        <v>32</v>
      </c>
      <c r="B31" s="21">
        <v>2370</v>
      </c>
      <c r="C31" s="21">
        <v>45</v>
      </c>
      <c r="D31" s="21">
        <v>0</v>
      </c>
      <c r="E31" s="21">
        <v>0</v>
      </c>
      <c r="F31" s="21">
        <v>0</v>
      </c>
      <c r="G31" s="21">
        <v>0</v>
      </c>
    </row>
    <row r="32" spans="1:7" x14ac:dyDescent="0.25">
      <c r="A32" s="22" t="s">
        <v>33</v>
      </c>
      <c r="B32" s="21">
        <v>546</v>
      </c>
      <c r="C32" s="21">
        <v>6</v>
      </c>
      <c r="D32" s="21">
        <v>0</v>
      </c>
      <c r="E32" s="21">
        <v>0</v>
      </c>
      <c r="F32" s="21">
        <v>0</v>
      </c>
      <c r="G32" s="21">
        <v>0</v>
      </c>
    </row>
    <row r="33" spans="1:13" x14ac:dyDescent="0.25">
      <c r="A33" s="22" t="s">
        <v>34</v>
      </c>
      <c r="B33" s="21">
        <v>9471</v>
      </c>
      <c r="C33" s="21">
        <v>510</v>
      </c>
      <c r="D33" s="21">
        <v>0</v>
      </c>
      <c r="E33" s="21">
        <v>0</v>
      </c>
      <c r="F33" s="21">
        <v>0</v>
      </c>
      <c r="G33" s="21">
        <v>0</v>
      </c>
    </row>
    <row r="34" spans="1:13" x14ac:dyDescent="0.25">
      <c r="A34" s="22" t="s">
        <v>35</v>
      </c>
      <c r="B34" s="21">
        <v>2763</v>
      </c>
      <c r="C34" s="21">
        <v>124</v>
      </c>
      <c r="D34" s="21">
        <v>93</v>
      </c>
      <c r="E34" s="21">
        <v>516</v>
      </c>
      <c r="F34" s="21">
        <v>242</v>
      </c>
      <c r="G34" s="21">
        <v>37</v>
      </c>
      <c r="M34" s="3"/>
    </row>
    <row r="35" spans="1:13" x14ac:dyDescent="0.25">
      <c r="A35" s="22" t="s">
        <v>36</v>
      </c>
      <c r="B35" s="21">
        <v>5055</v>
      </c>
      <c r="C35" s="21">
        <v>363</v>
      </c>
      <c r="D35" s="21">
        <v>0</v>
      </c>
      <c r="E35" s="21">
        <v>39</v>
      </c>
      <c r="F35" s="21">
        <v>0</v>
      </c>
      <c r="G35" s="21">
        <v>0</v>
      </c>
    </row>
    <row r="36" spans="1:13" x14ac:dyDescent="0.25">
      <c r="A36" s="22" t="s">
        <v>37</v>
      </c>
      <c r="B36" s="21">
        <v>541</v>
      </c>
      <c r="C36" s="21">
        <v>31</v>
      </c>
      <c r="D36" s="21">
        <v>0</v>
      </c>
      <c r="E36" s="21">
        <v>5</v>
      </c>
      <c r="F36" s="21">
        <v>0</v>
      </c>
      <c r="G36" s="21">
        <v>0</v>
      </c>
    </row>
    <row r="37" spans="1:13" x14ac:dyDescent="0.25">
      <c r="A37" s="22" t="s">
        <v>38</v>
      </c>
      <c r="B37" s="21">
        <v>2049</v>
      </c>
      <c r="C37" s="21">
        <v>207</v>
      </c>
      <c r="D37" s="21">
        <v>0</v>
      </c>
      <c r="E37" s="21">
        <v>2</v>
      </c>
      <c r="F37" s="21">
        <v>0</v>
      </c>
      <c r="G37" s="21">
        <v>0</v>
      </c>
    </row>
    <row r="38" spans="1:13" x14ac:dyDescent="0.25">
      <c r="A38" s="22" t="s">
        <v>39</v>
      </c>
      <c r="B38" s="21">
        <v>3086</v>
      </c>
      <c r="C38" s="21">
        <v>47</v>
      </c>
      <c r="D38" s="21">
        <v>0</v>
      </c>
      <c r="E38" s="21">
        <v>0</v>
      </c>
      <c r="F38" s="21">
        <v>0</v>
      </c>
      <c r="G38" s="21">
        <v>0</v>
      </c>
    </row>
    <row r="39" spans="1:13" x14ac:dyDescent="0.25">
      <c r="A39" s="22" t="s">
        <v>40</v>
      </c>
      <c r="B39" s="21">
        <v>1410</v>
      </c>
      <c r="C39" s="21">
        <v>35</v>
      </c>
      <c r="D39" s="21">
        <v>0</v>
      </c>
      <c r="E39" s="21">
        <v>0</v>
      </c>
      <c r="F39" s="21">
        <v>3400</v>
      </c>
      <c r="G39" s="21">
        <v>6885</v>
      </c>
    </row>
    <row r="40" spans="1:13" x14ac:dyDescent="0.25">
      <c r="A40" s="24" t="s">
        <v>41</v>
      </c>
      <c r="B40" s="21">
        <v>145191</v>
      </c>
      <c r="C40" s="21">
        <v>1292</v>
      </c>
      <c r="D40" s="21">
        <v>14523</v>
      </c>
      <c r="E40" s="21">
        <v>30</v>
      </c>
      <c r="F40" s="21">
        <v>233468</v>
      </c>
      <c r="G40" s="21">
        <v>7157</v>
      </c>
    </row>
    <row r="41" spans="1:13" x14ac:dyDescent="0.25">
      <c r="A41" s="24" t="s">
        <v>42</v>
      </c>
      <c r="B41" s="21">
        <v>18518</v>
      </c>
      <c r="C41" s="21">
        <v>213</v>
      </c>
      <c r="D41" s="21">
        <v>3578</v>
      </c>
      <c r="E41" s="21">
        <v>2</v>
      </c>
      <c r="F41" s="21">
        <v>119626</v>
      </c>
      <c r="G41" s="21">
        <v>12849</v>
      </c>
    </row>
    <row r="42" spans="1:13" x14ac:dyDescent="0.25">
      <c r="A42" s="24" t="s">
        <v>43</v>
      </c>
      <c r="B42" s="21">
        <v>72</v>
      </c>
      <c r="C42" s="21">
        <v>0</v>
      </c>
      <c r="D42" s="21">
        <v>0</v>
      </c>
      <c r="E42" s="21">
        <v>1</v>
      </c>
      <c r="F42" s="21">
        <v>3501</v>
      </c>
      <c r="G42" s="21">
        <v>1</v>
      </c>
    </row>
    <row r="43" spans="1:13" x14ac:dyDescent="0.25">
      <c r="B43" s="25">
        <f t="shared" ref="B43:G43" si="0">SUM(B4:B42)</f>
        <v>260329</v>
      </c>
      <c r="C43" s="25">
        <f t="shared" si="0"/>
        <v>5759</v>
      </c>
      <c r="D43" s="25">
        <f t="shared" si="0"/>
        <v>43010</v>
      </c>
      <c r="E43" s="25">
        <f t="shared" si="0"/>
        <v>4000</v>
      </c>
      <c r="F43" s="25">
        <f t="shared" si="0"/>
        <v>396388</v>
      </c>
      <c r="G43" s="25">
        <f t="shared" si="0"/>
        <v>28620</v>
      </c>
    </row>
  </sheetData>
  <mergeCells count="4">
    <mergeCell ref="A1:A2"/>
    <mergeCell ref="B1:C2"/>
    <mergeCell ref="D1:E2"/>
    <mergeCell ref="F1:G2"/>
  </mergeCells>
  <pageMargins left="0.7" right="0.7" top="0.75" bottom="0.75" header="0.3" footer="0.3"/>
  <pageSetup paperSize="9" scale="78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44"/>
  <sheetViews>
    <sheetView workbookViewId="0">
      <selection activeCell="B43" sqref="B43:G43"/>
    </sheetView>
  </sheetViews>
  <sheetFormatPr defaultRowHeight="15" x14ac:dyDescent="0.25"/>
  <cols>
    <col min="1" max="1" width="57.28515625" bestFit="1" customWidth="1"/>
    <col min="2" max="2" width="15.5703125" customWidth="1"/>
    <col min="3" max="3" width="19.28515625" customWidth="1"/>
    <col min="4" max="4" width="16.42578125" customWidth="1"/>
    <col min="5" max="5" width="23.7109375" customWidth="1"/>
    <col min="6" max="6" width="24" customWidth="1"/>
    <col min="7" max="7" width="30.7109375" customWidth="1"/>
    <col min="10" max="10" width="13.85546875" bestFit="1" customWidth="1"/>
  </cols>
  <sheetData>
    <row r="1" spans="1:7" x14ac:dyDescent="0.25">
      <c r="A1" s="37" t="s">
        <v>44</v>
      </c>
      <c r="B1" s="41" t="s">
        <v>0</v>
      </c>
      <c r="C1" s="42"/>
      <c r="D1" s="41" t="s">
        <v>1</v>
      </c>
      <c r="E1" s="42"/>
      <c r="F1" s="41" t="s">
        <v>2</v>
      </c>
      <c r="G1" s="42"/>
    </row>
    <row r="2" spans="1:7" x14ac:dyDescent="0.25">
      <c r="A2" s="38"/>
      <c r="B2" s="43"/>
      <c r="C2" s="44"/>
      <c r="D2" s="43"/>
      <c r="E2" s="44"/>
      <c r="F2" s="43"/>
      <c r="G2" s="44"/>
    </row>
    <row r="3" spans="1:7" x14ac:dyDescent="0.25">
      <c r="A3" s="2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1" t="s">
        <v>4</v>
      </c>
    </row>
    <row r="4" spans="1:7" x14ac:dyDescent="0.25">
      <c r="A4" s="22" t="s">
        <v>5</v>
      </c>
      <c r="B4" s="21">
        <v>0</v>
      </c>
      <c r="C4" s="21">
        <v>0</v>
      </c>
      <c r="D4" s="21">
        <v>0</v>
      </c>
      <c r="E4" s="21">
        <v>0</v>
      </c>
      <c r="F4" s="21">
        <v>0</v>
      </c>
      <c r="G4" s="21">
        <v>0</v>
      </c>
    </row>
    <row r="5" spans="1:7" x14ac:dyDescent="0.25">
      <c r="A5" s="22" t="s">
        <v>6</v>
      </c>
      <c r="B5" s="21">
        <v>0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</row>
    <row r="6" spans="1:7" x14ac:dyDescent="0.25">
      <c r="A6" s="22" t="s">
        <v>7</v>
      </c>
      <c r="B6" s="21">
        <v>0</v>
      </c>
      <c r="C6" s="21">
        <v>0</v>
      </c>
      <c r="D6" s="21">
        <v>0</v>
      </c>
      <c r="E6" s="21">
        <v>0</v>
      </c>
      <c r="F6" s="21">
        <v>0</v>
      </c>
      <c r="G6" s="21">
        <v>1</v>
      </c>
    </row>
    <row r="7" spans="1:7" x14ac:dyDescent="0.25">
      <c r="A7" s="22" t="s">
        <v>8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1</v>
      </c>
    </row>
    <row r="8" spans="1:7" x14ac:dyDescent="0.25">
      <c r="A8" s="22" t="s">
        <v>9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809</v>
      </c>
    </row>
    <row r="9" spans="1:7" x14ac:dyDescent="0.25">
      <c r="A9" s="22" t="s">
        <v>10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2" t="s">
        <v>11</v>
      </c>
      <c r="B10" s="21">
        <v>0</v>
      </c>
      <c r="C10" s="21">
        <v>0</v>
      </c>
      <c r="D10" s="21">
        <v>0</v>
      </c>
      <c r="E10" s="21">
        <v>1</v>
      </c>
      <c r="F10" s="21">
        <v>0</v>
      </c>
      <c r="G10" s="21">
        <v>1</v>
      </c>
    </row>
    <row r="11" spans="1:7" x14ac:dyDescent="0.25">
      <c r="A11" s="22" t="s">
        <v>12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2" t="s">
        <v>13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2" t="s">
        <v>14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3" t="s">
        <v>15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2" t="s">
        <v>16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2" t="s">
        <v>17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2" t="s">
        <v>18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2" t="s">
        <v>19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2" t="s">
        <v>20</v>
      </c>
      <c r="B19" s="21">
        <v>0</v>
      </c>
      <c r="C19" s="21">
        <v>0</v>
      </c>
      <c r="D19" s="21">
        <v>0</v>
      </c>
      <c r="E19" s="21">
        <v>0</v>
      </c>
      <c r="F19" s="21">
        <v>195</v>
      </c>
      <c r="G19" s="21">
        <v>2235</v>
      </c>
    </row>
    <row r="20" spans="1:7" x14ac:dyDescent="0.25">
      <c r="A20" s="22" t="s">
        <v>21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2" t="s">
        <v>22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22" t="s">
        <v>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2" t="s">
        <v>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2" t="s">
        <v>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2" t="s">
        <v>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2" t="s">
        <v>27</v>
      </c>
      <c r="B26" s="21">
        <v>0</v>
      </c>
      <c r="C26" s="21">
        <v>0</v>
      </c>
      <c r="D26" s="21">
        <v>0</v>
      </c>
      <c r="E26" s="21">
        <v>7</v>
      </c>
      <c r="F26" s="21">
        <v>0</v>
      </c>
      <c r="G26" s="21">
        <v>10</v>
      </c>
    </row>
    <row r="27" spans="1:7" x14ac:dyDescent="0.25">
      <c r="A27" s="22" t="s">
        <v>28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2" t="s">
        <v>29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22" t="s">
        <v>30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14</v>
      </c>
    </row>
    <row r="30" spans="1:7" x14ac:dyDescent="0.25">
      <c r="A30" s="22" t="s">
        <v>31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2" t="s">
        <v>32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x14ac:dyDescent="0.25">
      <c r="A32" s="22" t="s">
        <v>33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x14ac:dyDescent="0.25">
      <c r="A33" s="22" t="s">
        <v>34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</row>
    <row r="34" spans="1:7" x14ac:dyDescent="0.25">
      <c r="A34" s="22" t="s">
        <v>35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33</v>
      </c>
    </row>
    <row r="35" spans="1:7" x14ac:dyDescent="0.25">
      <c r="A35" s="22" t="s">
        <v>36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22" t="s">
        <v>37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2" t="s">
        <v>38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</row>
    <row r="38" spans="1:7" x14ac:dyDescent="0.25">
      <c r="A38" s="22" t="s">
        <v>39</v>
      </c>
      <c r="B38" s="21">
        <v>0</v>
      </c>
      <c r="C38" s="21">
        <v>0</v>
      </c>
      <c r="D38" s="21">
        <v>0</v>
      </c>
      <c r="E38" s="21">
        <v>2</v>
      </c>
      <c r="F38" s="21">
        <v>0</v>
      </c>
      <c r="G38" s="21">
        <v>0</v>
      </c>
    </row>
    <row r="39" spans="1:7" x14ac:dyDescent="0.25">
      <c r="A39" s="22" t="s">
        <v>40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1:7" x14ac:dyDescent="0.25">
      <c r="A40" s="24" t="s">
        <v>41</v>
      </c>
      <c r="B40" s="21">
        <v>0</v>
      </c>
      <c r="C40" s="21">
        <v>0</v>
      </c>
      <c r="D40" s="21">
        <v>0</v>
      </c>
      <c r="E40" s="21">
        <v>0</v>
      </c>
      <c r="F40" s="21">
        <v>3422</v>
      </c>
      <c r="G40" s="21">
        <v>7087</v>
      </c>
    </row>
    <row r="41" spans="1:7" x14ac:dyDescent="0.25">
      <c r="A41" s="24" t="s">
        <v>42</v>
      </c>
      <c r="B41" s="21">
        <v>1</v>
      </c>
      <c r="C41" s="21">
        <v>5</v>
      </c>
      <c r="D41" s="21">
        <v>0</v>
      </c>
      <c r="E41" s="21">
        <v>0</v>
      </c>
      <c r="F41" s="21">
        <v>34066</v>
      </c>
      <c r="G41" s="21">
        <v>27652</v>
      </c>
    </row>
    <row r="42" spans="1:7" x14ac:dyDescent="0.25">
      <c r="A42" s="24" t="s">
        <v>43</v>
      </c>
      <c r="B42" s="21">
        <v>0</v>
      </c>
      <c r="C42" s="21">
        <v>0</v>
      </c>
      <c r="D42" s="21">
        <v>0</v>
      </c>
      <c r="E42" s="21">
        <v>0</v>
      </c>
      <c r="F42" s="21">
        <v>7494</v>
      </c>
      <c r="G42" s="21">
        <v>200</v>
      </c>
    </row>
    <row r="43" spans="1:7" x14ac:dyDescent="0.25">
      <c r="B43" s="25">
        <f>SUM(B4:B42)</f>
        <v>1</v>
      </c>
      <c r="C43" s="25">
        <f t="shared" ref="C43:G43" si="0">SUM(C4:C42)</f>
        <v>5</v>
      </c>
      <c r="D43" s="25">
        <f t="shared" si="0"/>
        <v>0</v>
      </c>
      <c r="E43" s="25">
        <f t="shared" si="0"/>
        <v>10</v>
      </c>
      <c r="F43" s="25">
        <f t="shared" si="0"/>
        <v>45177</v>
      </c>
      <c r="G43" s="25">
        <f t="shared" si="0"/>
        <v>38043</v>
      </c>
    </row>
    <row r="44" spans="1:7" x14ac:dyDescent="0.25">
      <c r="B44" s="18"/>
      <c r="C44" s="18"/>
      <c r="D44" s="18"/>
      <c r="E44" s="18"/>
      <c r="F44" s="18"/>
      <c r="G44" s="18"/>
    </row>
  </sheetData>
  <mergeCells count="4">
    <mergeCell ref="B1:C2"/>
    <mergeCell ref="D1:E2"/>
    <mergeCell ref="F1:G2"/>
    <mergeCell ref="A1:A2"/>
  </mergeCells>
  <pageMargins left="0.7" right="0.7" top="0.75" bottom="0.75" header="0.3" footer="0.3"/>
  <pageSetup paperSize="9" scale="70" fitToHeight="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44"/>
  <sheetViews>
    <sheetView workbookViewId="0">
      <selection activeCell="C48" sqref="C48"/>
    </sheetView>
  </sheetViews>
  <sheetFormatPr defaultRowHeight="15" x14ac:dyDescent="0.25"/>
  <cols>
    <col min="1" max="1" width="57.28515625" bestFit="1" customWidth="1"/>
    <col min="2" max="2" width="17.5703125" customWidth="1"/>
    <col min="3" max="3" width="29.28515625" customWidth="1"/>
    <col min="4" max="4" width="18.5703125" customWidth="1"/>
    <col min="5" max="5" width="27.5703125" customWidth="1"/>
    <col min="6" max="6" width="14.28515625" bestFit="1" customWidth="1"/>
    <col min="7" max="7" width="31.28515625" customWidth="1"/>
  </cols>
  <sheetData>
    <row r="1" spans="1:7" x14ac:dyDescent="0.25">
      <c r="A1" s="37" t="s">
        <v>44</v>
      </c>
      <c r="B1" s="39" t="s">
        <v>0</v>
      </c>
      <c r="C1" s="39"/>
      <c r="D1" s="39" t="s">
        <v>1</v>
      </c>
      <c r="E1" s="39"/>
      <c r="F1" s="39" t="s">
        <v>2</v>
      </c>
      <c r="G1" s="39"/>
    </row>
    <row r="2" spans="1:7" x14ac:dyDescent="0.25">
      <c r="A2" s="38"/>
      <c r="B2" s="40"/>
      <c r="C2" s="40"/>
      <c r="D2" s="40"/>
      <c r="E2" s="40"/>
      <c r="F2" s="40"/>
      <c r="G2" s="40"/>
    </row>
    <row r="3" spans="1:7" x14ac:dyDescent="0.25">
      <c r="A3" s="2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1" t="s">
        <v>4</v>
      </c>
    </row>
    <row r="4" spans="1:7" x14ac:dyDescent="0.25">
      <c r="A4" s="22" t="s">
        <v>5</v>
      </c>
      <c r="B4" s="21">
        <v>738</v>
      </c>
      <c r="C4" s="21">
        <v>18</v>
      </c>
      <c r="D4" s="21">
        <v>0</v>
      </c>
      <c r="E4" s="21">
        <v>0</v>
      </c>
      <c r="F4" s="21">
        <v>0</v>
      </c>
      <c r="G4" s="21">
        <v>0</v>
      </c>
    </row>
    <row r="5" spans="1:7" x14ac:dyDescent="0.25">
      <c r="A5" s="22" t="s">
        <v>6</v>
      </c>
      <c r="B5" s="21">
        <v>837</v>
      </c>
      <c r="C5" s="21">
        <v>14</v>
      </c>
      <c r="D5" s="21">
        <v>0</v>
      </c>
      <c r="E5" s="21">
        <v>0</v>
      </c>
      <c r="F5" s="21">
        <v>0</v>
      </c>
      <c r="G5" s="21">
        <v>0</v>
      </c>
    </row>
    <row r="6" spans="1:7" x14ac:dyDescent="0.25">
      <c r="A6" s="22" t="s">
        <v>7</v>
      </c>
      <c r="B6" s="21">
        <v>2249</v>
      </c>
      <c r="C6" s="21">
        <v>153</v>
      </c>
      <c r="D6" s="21">
        <v>0</v>
      </c>
      <c r="E6" s="21">
        <v>0</v>
      </c>
      <c r="F6" s="21">
        <v>0</v>
      </c>
      <c r="G6" s="21">
        <v>1</v>
      </c>
    </row>
    <row r="7" spans="1:7" x14ac:dyDescent="0.25">
      <c r="A7" s="22" t="s">
        <v>8</v>
      </c>
      <c r="B7" s="21">
        <v>2301</v>
      </c>
      <c r="C7" s="21">
        <v>94</v>
      </c>
      <c r="D7" s="21">
        <v>0</v>
      </c>
      <c r="E7" s="21">
        <v>0</v>
      </c>
      <c r="F7" s="21">
        <v>0</v>
      </c>
      <c r="G7" s="21">
        <v>1</v>
      </c>
    </row>
    <row r="8" spans="1:7" x14ac:dyDescent="0.25">
      <c r="A8" s="22" t="s">
        <v>9</v>
      </c>
      <c r="B8" s="21">
        <v>3853</v>
      </c>
      <c r="C8" s="21">
        <v>100</v>
      </c>
      <c r="D8" s="21">
        <v>15043</v>
      </c>
      <c r="E8" s="21">
        <v>2380</v>
      </c>
      <c r="F8" s="21">
        <v>5087</v>
      </c>
      <c r="G8" s="21">
        <v>1003</v>
      </c>
    </row>
    <row r="9" spans="1:7" x14ac:dyDescent="0.25">
      <c r="A9" s="22" t="s">
        <v>10</v>
      </c>
      <c r="B9" s="21">
        <v>7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2" t="s">
        <v>11</v>
      </c>
      <c r="B10" s="21">
        <v>1108</v>
      </c>
      <c r="C10" s="21">
        <v>10</v>
      </c>
      <c r="D10" s="21">
        <v>904</v>
      </c>
      <c r="E10" s="21">
        <v>2</v>
      </c>
      <c r="F10" s="21">
        <v>469</v>
      </c>
      <c r="G10" s="21">
        <v>2</v>
      </c>
    </row>
    <row r="11" spans="1:7" x14ac:dyDescent="0.25">
      <c r="A11" s="22" t="s">
        <v>12</v>
      </c>
      <c r="B11" s="21">
        <v>516</v>
      </c>
      <c r="C11" s="21">
        <v>13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2" t="s">
        <v>13</v>
      </c>
      <c r="B12" s="21">
        <v>9475</v>
      </c>
      <c r="C12" s="21">
        <v>123</v>
      </c>
      <c r="D12" s="21">
        <v>1001</v>
      </c>
      <c r="E12" s="21">
        <v>11</v>
      </c>
      <c r="F12" s="21">
        <v>3239</v>
      </c>
      <c r="G12" s="21">
        <v>110</v>
      </c>
    </row>
    <row r="13" spans="1:7" x14ac:dyDescent="0.25">
      <c r="A13" s="22" t="s">
        <v>14</v>
      </c>
      <c r="B13" s="21">
        <v>15493</v>
      </c>
      <c r="C13" s="21">
        <v>348</v>
      </c>
      <c r="D13" s="21">
        <v>2858</v>
      </c>
      <c r="E13" s="21">
        <v>4</v>
      </c>
      <c r="F13" s="21">
        <v>5</v>
      </c>
      <c r="G13" s="21">
        <v>0</v>
      </c>
    </row>
    <row r="14" spans="1:7" x14ac:dyDescent="0.25">
      <c r="A14" s="23" t="s">
        <v>15</v>
      </c>
      <c r="B14" s="21">
        <v>2026</v>
      </c>
      <c r="C14" s="21">
        <v>35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2" t="s">
        <v>16</v>
      </c>
      <c r="B15" s="21">
        <v>1122</v>
      </c>
      <c r="C15" s="21">
        <v>18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2" t="s">
        <v>17</v>
      </c>
      <c r="B16" s="21">
        <v>273</v>
      </c>
      <c r="C16" s="21">
        <v>3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2" t="s">
        <v>18</v>
      </c>
      <c r="B17" s="21">
        <v>487</v>
      </c>
      <c r="C17" s="21">
        <v>5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2" t="s">
        <v>19</v>
      </c>
      <c r="B18" s="21">
        <v>312</v>
      </c>
      <c r="C18" s="21">
        <v>3</v>
      </c>
      <c r="D18" s="21">
        <v>0</v>
      </c>
      <c r="E18" s="21">
        <v>62</v>
      </c>
      <c r="F18" s="21">
        <v>0</v>
      </c>
      <c r="G18" s="21">
        <v>0</v>
      </c>
    </row>
    <row r="19" spans="1:7" x14ac:dyDescent="0.25">
      <c r="A19" s="22" t="s">
        <v>20</v>
      </c>
      <c r="B19" s="21">
        <v>9129</v>
      </c>
      <c r="C19" s="21">
        <v>1460</v>
      </c>
      <c r="D19" s="21">
        <v>3593</v>
      </c>
      <c r="E19" s="21">
        <v>917</v>
      </c>
      <c r="F19" s="21">
        <v>26806</v>
      </c>
      <c r="G19" s="21">
        <v>3609</v>
      </c>
    </row>
    <row r="20" spans="1:7" x14ac:dyDescent="0.25">
      <c r="A20" s="22" t="s">
        <v>21</v>
      </c>
      <c r="B20" s="21">
        <v>2268</v>
      </c>
      <c r="C20" s="21">
        <v>62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2" t="s">
        <v>22</v>
      </c>
      <c r="B21" s="21">
        <v>198</v>
      </c>
      <c r="C21" s="21">
        <v>37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22" t="s">
        <v>23</v>
      </c>
      <c r="B22" s="21">
        <v>1787</v>
      </c>
      <c r="C22" s="21">
        <v>25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2" t="s">
        <v>24</v>
      </c>
      <c r="B23" s="21">
        <v>2840</v>
      </c>
      <c r="C23" s="21">
        <v>57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2" t="s">
        <v>25</v>
      </c>
      <c r="B24" s="21">
        <v>1246</v>
      </c>
      <c r="C24" s="21">
        <v>19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2" t="s">
        <v>26</v>
      </c>
      <c r="B25" s="21">
        <v>4890</v>
      </c>
      <c r="C25" s="21">
        <v>88</v>
      </c>
      <c r="D25" s="21">
        <v>336</v>
      </c>
      <c r="E25" s="21">
        <v>15</v>
      </c>
      <c r="F25" s="21">
        <v>247</v>
      </c>
      <c r="G25" s="21">
        <v>6</v>
      </c>
    </row>
    <row r="26" spans="1:7" x14ac:dyDescent="0.25">
      <c r="A26" s="22" t="s">
        <v>27</v>
      </c>
      <c r="B26" s="21">
        <v>3139</v>
      </c>
      <c r="C26" s="21">
        <v>133</v>
      </c>
      <c r="D26" s="21">
        <v>1079</v>
      </c>
      <c r="E26" s="21">
        <v>16</v>
      </c>
      <c r="F26" s="21">
        <v>492</v>
      </c>
      <c r="G26" s="21">
        <v>16</v>
      </c>
    </row>
    <row r="27" spans="1:7" x14ac:dyDescent="0.25">
      <c r="A27" s="22" t="s">
        <v>28</v>
      </c>
      <c r="B27" s="21">
        <v>443</v>
      </c>
      <c r="C27" s="21">
        <v>10</v>
      </c>
      <c r="D27" s="21">
        <v>0</v>
      </c>
      <c r="E27" s="21">
        <v>6</v>
      </c>
      <c r="F27" s="21">
        <v>0</v>
      </c>
      <c r="G27" s="21">
        <v>0</v>
      </c>
    </row>
    <row r="28" spans="1:7" x14ac:dyDescent="0.25">
      <c r="A28" s="22" t="s">
        <v>29</v>
      </c>
      <c r="B28" s="21">
        <v>105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22" t="s">
        <v>30</v>
      </c>
      <c r="B29" s="21">
        <v>1226</v>
      </c>
      <c r="C29" s="21">
        <v>9</v>
      </c>
      <c r="D29" s="21">
        <v>0</v>
      </c>
      <c r="E29" s="21">
        <v>0</v>
      </c>
      <c r="F29" s="21">
        <v>0</v>
      </c>
      <c r="G29" s="21">
        <v>14</v>
      </c>
    </row>
    <row r="30" spans="1:7" x14ac:dyDescent="0.25">
      <c r="A30" s="22" t="s">
        <v>31</v>
      </c>
      <c r="B30" s="21">
        <v>1189</v>
      </c>
      <c r="C30" s="21">
        <v>49</v>
      </c>
      <c r="D30" s="21">
        <v>2</v>
      </c>
      <c r="E30" s="21">
        <v>0</v>
      </c>
      <c r="F30" s="21">
        <v>1</v>
      </c>
      <c r="G30" s="21">
        <v>0</v>
      </c>
    </row>
    <row r="31" spans="1:7" x14ac:dyDescent="0.25">
      <c r="A31" s="22" t="s">
        <v>32</v>
      </c>
      <c r="B31" s="21">
        <v>2370</v>
      </c>
      <c r="C31" s="21">
        <v>45</v>
      </c>
      <c r="D31" s="21">
        <v>0</v>
      </c>
      <c r="E31" s="21">
        <v>0</v>
      </c>
      <c r="F31" s="21">
        <v>0</v>
      </c>
      <c r="G31" s="21">
        <v>0</v>
      </c>
    </row>
    <row r="32" spans="1:7" x14ac:dyDescent="0.25">
      <c r="A32" s="22" t="s">
        <v>33</v>
      </c>
      <c r="B32" s="21">
        <v>546</v>
      </c>
      <c r="C32" s="21">
        <v>6</v>
      </c>
      <c r="D32" s="21">
        <v>0</v>
      </c>
      <c r="E32" s="21">
        <v>0</v>
      </c>
      <c r="F32" s="21">
        <v>0</v>
      </c>
      <c r="G32" s="21">
        <v>0</v>
      </c>
    </row>
    <row r="33" spans="1:7" x14ac:dyDescent="0.25">
      <c r="A33" s="22" t="s">
        <v>34</v>
      </c>
      <c r="B33" s="21">
        <v>9471</v>
      </c>
      <c r="C33" s="21">
        <v>510</v>
      </c>
      <c r="D33" s="21">
        <v>0</v>
      </c>
      <c r="E33" s="21">
        <v>0</v>
      </c>
      <c r="F33" s="21">
        <v>0</v>
      </c>
      <c r="G33" s="21">
        <v>0</v>
      </c>
    </row>
    <row r="34" spans="1:7" x14ac:dyDescent="0.25">
      <c r="A34" s="22" t="s">
        <v>35</v>
      </c>
      <c r="B34" s="21">
        <v>2763</v>
      </c>
      <c r="C34" s="21">
        <v>124</v>
      </c>
      <c r="D34" s="21">
        <v>93</v>
      </c>
      <c r="E34" s="21">
        <v>516</v>
      </c>
      <c r="F34" s="21">
        <v>242</v>
      </c>
      <c r="G34" s="21">
        <v>70</v>
      </c>
    </row>
    <row r="35" spans="1:7" x14ac:dyDescent="0.25">
      <c r="A35" s="22" t="s">
        <v>36</v>
      </c>
      <c r="B35" s="21">
        <v>5055</v>
      </c>
      <c r="C35" s="21">
        <v>363</v>
      </c>
      <c r="D35" s="21">
        <v>0</v>
      </c>
      <c r="E35" s="21">
        <v>39</v>
      </c>
      <c r="F35" s="21">
        <v>0</v>
      </c>
      <c r="G35" s="21">
        <v>0</v>
      </c>
    </row>
    <row r="36" spans="1:7" x14ac:dyDescent="0.25">
      <c r="A36" s="22" t="s">
        <v>37</v>
      </c>
      <c r="B36" s="21">
        <v>541</v>
      </c>
      <c r="C36" s="21">
        <v>31</v>
      </c>
      <c r="D36" s="21">
        <v>0</v>
      </c>
      <c r="E36" s="21">
        <v>5</v>
      </c>
      <c r="F36" s="21">
        <v>0</v>
      </c>
      <c r="G36" s="21">
        <v>0</v>
      </c>
    </row>
    <row r="37" spans="1:7" x14ac:dyDescent="0.25">
      <c r="A37" s="22" t="s">
        <v>38</v>
      </c>
      <c r="B37" s="21">
        <v>2049</v>
      </c>
      <c r="C37" s="21">
        <v>207</v>
      </c>
      <c r="D37" s="21">
        <v>0</v>
      </c>
      <c r="E37" s="21">
        <v>2</v>
      </c>
      <c r="F37" s="21">
        <v>0</v>
      </c>
      <c r="G37" s="21">
        <v>0</v>
      </c>
    </row>
    <row r="38" spans="1:7" x14ac:dyDescent="0.25">
      <c r="A38" s="22" t="s">
        <v>39</v>
      </c>
      <c r="B38" s="21">
        <v>3086</v>
      </c>
      <c r="C38" s="21">
        <v>47</v>
      </c>
      <c r="D38" s="21">
        <v>0</v>
      </c>
      <c r="E38" s="21">
        <v>2</v>
      </c>
      <c r="F38" s="21">
        <v>0</v>
      </c>
      <c r="G38" s="21">
        <v>0</v>
      </c>
    </row>
    <row r="39" spans="1:7" x14ac:dyDescent="0.25">
      <c r="A39" s="22" t="s">
        <v>40</v>
      </c>
      <c r="B39" s="21">
        <v>1410</v>
      </c>
      <c r="C39" s="21">
        <v>35</v>
      </c>
      <c r="D39" s="21">
        <v>0</v>
      </c>
      <c r="E39" s="21">
        <v>0</v>
      </c>
      <c r="F39" s="21">
        <v>3400</v>
      </c>
      <c r="G39" s="21">
        <v>6885</v>
      </c>
    </row>
    <row r="40" spans="1:7" x14ac:dyDescent="0.25">
      <c r="A40" s="24" t="s">
        <v>41</v>
      </c>
      <c r="B40" s="21">
        <v>145191</v>
      </c>
      <c r="C40" s="21">
        <v>1292</v>
      </c>
      <c r="D40" s="21">
        <v>14523</v>
      </c>
      <c r="E40" s="21">
        <v>30</v>
      </c>
      <c r="F40" s="21">
        <v>236890</v>
      </c>
      <c r="G40" s="21">
        <v>14244</v>
      </c>
    </row>
    <row r="41" spans="1:7" x14ac:dyDescent="0.25">
      <c r="A41" s="24" t="s">
        <v>42</v>
      </c>
      <c r="B41" s="21">
        <v>18519</v>
      </c>
      <c r="C41" s="21">
        <v>218</v>
      </c>
      <c r="D41" s="21">
        <v>3578</v>
      </c>
      <c r="E41" s="21">
        <v>2</v>
      </c>
      <c r="F41" s="21">
        <v>153692</v>
      </c>
      <c r="G41" s="21">
        <v>40501</v>
      </c>
    </row>
    <row r="42" spans="1:7" x14ac:dyDescent="0.25">
      <c r="A42" s="24" t="s">
        <v>43</v>
      </c>
      <c r="B42" s="21">
        <v>72</v>
      </c>
      <c r="C42" s="21">
        <v>0</v>
      </c>
      <c r="D42" s="21">
        <v>0</v>
      </c>
      <c r="E42" s="21">
        <v>1</v>
      </c>
      <c r="F42" s="21">
        <v>10995</v>
      </c>
      <c r="G42" s="21">
        <v>201</v>
      </c>
    </row>
    <row r="43" spans="1:7" x14ac:dyDescent="0.25">
      <c r="B43" s="25">
        <f t="shared" ref="B43:G43" si="0">SUM(B4:B42)</f>
        <v>260330</v>
      </c>
      <c r="C43" s="25">
        <f t="shared" si="0"/>
        <v>5764</v>
      </c>
      <c r="D43" s="25">
        <f t="shared" si="0"/>
        <v>43010</v>
      </c>
      <c r="E43" s="25">
        <f t="shared" si="0"/>
        <v>4010</v>
      </c>
      <c r="F43" s="25">
        <f t="shared" si="0"/>
        <v>441565</v>
      </c>
      <c r="G43" s="25">
        <f t="shared" si="0"/>
        <v>66663</v>
      </c>
    </row>
    <row r="44" spans="1:7" x14ac:dyDescent="0.25">
      <c r="B44" s="17"/>
      <c r="C44" s="17"/>
      <c r="D44" s="17"/>
      <c r="E44" s="17"/>
      <c r="F44" s="17"/>
      <c r="G44" s="17"/>
    </row>
  </sheetData>
  <mergeCells count="4">
    <mergeCell ref="A1:A2"/>
    <mergeCell ref="B1:C2"/>
    <mergeCell ref="D1:E2"/>
    <mergeCell ref="F1:G2"/>
  </mergeCells>
  <pageMargins left="0.7" right="0.7" top="0.75" bottom="0.75" header="0.3" footer="0.3"/>
  <pageSetup paperSize="9" scale="67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1.</vt:lpstr>
      <vt:lpstr>Tablica 2.</vt:lpstr>
      <vt:lpstr>Tablica 3a.</vt:lpstr>
      <vt:lpstr>Tablica 3b.</vt:lpstr>
      <vt:lpstr>Tablica 3c.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Sim</dc:creator>
  <cp:lastModifiedBy>Renata Sim</cp:lastModifiedBy>
  <cp:lastPrinted>2021-09-29T08:58:59Z</cp:lastPrinted>
  <dcterms:created xsi:type="dcterms:W3CDTF">2017-09-14T08:21:18Z</dcterms:created>
  <dcterms:modified xsi:type="dcterms:W3CDTF">2021-09-30T08:18:15Z</dcterms:modified>
</cp:coreProperties>
</file>