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8920" windowHeight="15840" tabRatio="584"/>
  </bookViews>
  <sheets>
    <sheet name="Timovi, osiguranici, korisnici" sheetId="1" r:id="rId1"/>
    <sheet name="Rad, broj posjeta, broj pregled" sheetId="2" r:id="rId2"/>
    <sheet name="Djeca u skrbi, preventivni posj" sheetId="3" r:id="rId3"/>
    <sheet name="Morbiditet" sheetId="6" r:id="rId4"/>
  </sheets>
  <externalReferences>
    <externalReference r:id="rId5"/>
  </externalReferences>
  <definedNames>
    <definedName name="župa">[1]List5!$A$1:$B$22</definedName>
  </definedNames>
  <calcPr calcId="152511"/>
</workbook>
</file>

<file path=xl/calcChain.xml><?xml version="1.0" encoding="utf-8"?>
<calcChain xmlns="http://schemas.openxmlformats.org/spreadsheetml/2006/main">
  <c r="B10" i="3"/>
  <c r="D8" i="2" l="1"/>
  <c r="E8"/>
  <c r="I31" i="3" l="1"/>
  <c r="I11"/>
  <c r="I12"/>
  <c r="I13"/>
  <c r="I14"/>
  <c r="I15"/>
  <c r="I16"/>
  <c r="I17"/>
  <c r="I18"/>
  <c r="I19"/>
  <c r="I20"/>
  <c r="I21"/>
  <c r="I22"/>
  <c r="I23"/>
  <c r="I24"/>
  <c r="I25"/>
  <c r="I26"/>
  <c r="I27"/>
  <c r="I28"/>
  <c r="I29"/>
  <c r="I30"/>
  <c r="C10"/>
  <c r="E10"/>
  <c r="F10"/>
  <c r="G10"/>
  <c r="H10"/>
  <c r="D10"/>
  <c r="C8" i="1"/>
  <c r="I10" i="3" l="1"/>
</calcChain>
</file>

<file path=xl/sharedStrings.xml><?xml version="1.0" encoding="utf-8"?>
<sst xmlns="http://schemas.openxmlformats.org/spreadsheetml/2006/main" count="176" uniqueCount="128">
  <si>
    <t xml:space="preserve"> Grad Zagreb</t>
  </si>
  <si>
    <t>U ordinaciji</t>
  </si>
  <si>
    <t>U kući</t>
  </si>
  <si>
    <t>County</t>
  </si>
  <si>
    <t>Ukupno</t>
  </si>
  <si>
    <t>do 2 mj.</t>
  </si>
  <si>
    <t>3-5 mj.</t>
  </si>
  <si>
    <t>6-11 mj.</t>
  </si>
  <si>
    <t>1-3 g.</t>
  </si>
  <si>
    <t>4-6 g.</t>
  </si>
  <si>
    <t>up to 2 m</t>
  </si>
  <si>
    <t>3-5 m</t>
  </si>
  <si>
    <t xml:space="preserve">6-11 m </t>
  </si>
  <si>
    <t>1-3 yr</t>
  </si>
  <si>
    <t>Total</t>
  </si>
  <si>
    <t>HRVATSKA</t>
  </si>
  <si>
    <t xml:space="preserve"> Zagrebačka </t>
  </si>
  <si>
    <t xml:space="preserve"> Krapinsko-zagorska </t>
  </si>
  <si>
    <t xml:space="preserve"> Sisačko-moslavačka </t>
  </si>
  <si>
    <t xml:space="preserve"> Karlovačka </t>
  </si>
  <si>
    <t xml:space="preserve"> Varaždinska </t>
  </si>
  <si>
    <t xml:space="preserve"> Koprivničko-križevačka </t>
  </si>
  <si>
    <t xml:space="preserve"> Bjelovarsko-bilogorska </t>
  </si>
  <si>
    <t xml:space="preserve"> Primorsko-goranska </t>
  </si>
  <si>
    <t xml:space="preserve"> Ličko-senjska </t>
  </si>
  <si>
    <t xml:space="preserve"> Virovitičko-podravska </t>
  </si>
  <si>
    <t xml:space="preserve"> Požeško-slavonska </t>
  </si>
  <si>
    <t xml:space="preserve"> Brodsko-posavska </t>
  </si>
  <si>
    <t xml:space="preserve"> Zadarska </t>
  </si>
  <si>
    <t xml:space="preserve"> Osječko-baranjska </t>
  </si>
  <si>
    <t xml:space="preserve"> Šibensko-kninska </t>
  </si>
  <si>
    <t xml:space="preserve"> Vukovarsko-srijemska </t>
  </si>
  <si>
    <t xml:space="preserve"> Splitsko-dalmatinska </t>
  </si>
  <si>
    <t xml:space="preserve"> Istarska </t>
  </si>
  <si>
    <t xml:space="preserve"> Dubrovačko-neretvanska </t>
  </si>
  <si>
    <t xml:space="preserve"> Međimurska </t>
  </si>
  <si>
    <t>Number of teams*</t>
  </si>
  <si>
    <t>Županija</t>
  </si>
  <si>
    <t>Broj timova*</t>
  </si>
  <si>
    <t>Broj osiguranika u skrbi*</t>
  </si>
  <si>
    <t>Number of insured persons*</t>
  </si>
  <si>
    <t>Number of persons receiving care</t>
  </si>
  <si>
    <t>Broj korisnika zdravstvene zaštite</t>
  </si>
  <si>
    <r>
      <t xml:space="preserve">*Podaci Hrvatskog zavoda za zdravstveno osiguranje – </t>
    </r>
    <r>
      <rPr>
        <i/>
        <sz val="8"/>
        <color indexed="8"/>
        <rFont val="Arial"/>
        <family val="2"/>
      </rPr>
      <t>Data is provided by the Croatian Health Insurance Fund</t>
    </r>
  </si>
  <si>
    <t>344.864**</t>
  </si>
  <si>
    <t xml:space="preserve">        Broj posjeta</t>
  </si>
  <si>
    <t>Visits</t>
  </si>
  <si>
    <t>MD office</t>
  </si>
  <si>
    <t>At home</t>
  </si>
  <si>
    <t>Broj pregleda</t>
  </si>
  <si>
    <t>Examinations</t>
  </si>
  <si>
    <t>Upućivanja na specijalistički pregled*</t>
  </si>
  <si>
    <t>Refferals to specialists*</t>
  </si>
  <si>
    <t>*  A1 i A2 uputnice - A1 and A2 referral forms</t>
  </si>
  <si>
    <t>Broj  djece koji su koristili zdravstvenu zaštitu</t>
  </si>
  <si>
    <t>Number of children receiving care</t>
  </si>
  <si>
    <t>Ukupno preventivnih pregleda</t>
  </si>
  <si>
    <t>Preventive examinations in total</t>
  </si>
  <si>
    <t>4-6 yr</t>
  </si>
  <si>
    <t xml:space="preserve">                   Number of check-upexaminations
/child age/</t>
  </si>
  <si>
    <t>Tablica 1.</t>
  </si>
  <si>
    <t xml:space="preserve">Broj timova, broj osiguranika u skrbi te broj korisnika zdravstvene zaštite u djelatnosti zdravstvene zaštite predškolske djece po županijama Hrvatske u 2020. godini </t>
  </si>
  <si>
    <t xml:space="preserve"> Table 1</t>
  </si>
  <si>
    <t>Number of teams, insureds and persons receiving medical care in 2020 in Croatia from the Pre-school Children´ Health Service by county</t>
  </si>
  <si>
    <r>
      <t>**</t>
    </r>
    <r>
      <rPr>
        <i/>
        <sz val="8"/>
        <color indexed="8"/>
        <rFont val="Arial"/>
        <family val="2"/>
      </rPr>
      <t>The total number of health care users, obtained by summing the number of users by counties where the practice is located, is higher than the total number of users at the national level in the Republic of Croatia as some users sought health care services in several different counties during the year.</t>
    </r>
  </si>
  <si>
    <t xml:space="preserve">**Ukupan broj korisnika zdravstvene zaštite izračunat zbrajanjem korisnika po županijama ordinacije veći je od ukupnog broja korisnika na razini Republike Hrvatske jer su pojedine osobe tokom godine zdravstvenu zaštitu koristile u više različitih županija. </t>
  </si>
  <si>
    <t>Tablica 2.</t>
  </si>
  <si>
    <t xml:space="preserve">Broj posjeta i pregleda u ordinaciji i u kući bolesnika te broj upućivanja na specijalistički pregled u djelatnosti zdravstvene zaštite predškolske djece  po županijama Hrvatske u 2020. godini </t>
  </si>
  <si>
    <t>The number of visits and check-ups at clinic and home, and the number of referral notes to specialist in 2020 in Croatia from the Pre-school Children´s Health Service, by county</t>
  </si>
  <si>
    <t>Table 2</t>
  </si>
  <si>
    <t>Tablica 3.</t>
  </si>
  <si>
    <t xml:space="preserve">    Broj sistametskih pregleda
/dob djeteta/</t>
  </si>
  <si>
    <t>Preventivna zaštita dojenčadi i predškolske djece u djelatnosti zdravstvene zaštite predškolske djece po županijama Hrvatske u 2020. godini</t>
  </si>
  <si>
    <t>Preventive medical care provided in 2020 in Croatia to infants and young children in the Pre-school Children´s Health Service by county</t>
  </si>
  <si>
    <t>Table 3</t>
  </si>
  <si>
    <t>0 - 6</t>
  </si>
  <si>
    <t>7 +</t>
  </si>
  <si>
    <t>A00 - B99</t>
  </si>
  <si>
    <t>C00 - D48</t>
  </si>
  <si>
    <t>D50 - D89</t>
  </si>
  <si>
    <t>E00 - E90</t>
  </si>
  <si>
    <t>F00 - F99</t>
  </si>
  <si>
    <t>G00 - G99</t>
  </si>
  <si>
    <t>H00 - H59</t>
  </si>
  <si>
    <t>H60 - H95</t>
  </si>
  <si>
    <t>I00 - I99</t>
  </si>
  <si>
    <t>J00 - J99</t>
  </si>
  <si>
    <t>K00 - K93</t>
  </si>
  <si>
    <t>L00 - L99</t>
  </si>
  <si>
    <t>M00 - M99</t>
  </si>
  <si>
    <t>N00 - N99</t>
  </si>
  <si>
    <t>O00 - O99</t>
  </si>
  <si>
    <t>P00 - P96</t>
  </si>
  <si>
    <t>Q00 - Q99</t>
  </si>
  <si>
    <t>R00 - R99</t>
  </si>
  <si>
    <t>S00 - T98</t>
  </si>
  <si>
    <t>U00 - U99</t>
  </si>
  <si>
    <t>V01 - Y98</t>
  </si>
  <si>
    <t>Z00 - Z99</t>
  </si>
  <si>
    <t>Određene infekcijske i parazitske bolesti – Infectious and parasitic diseases</t>
  </si>
  <si>
    <t>Neoplazme  –  Neoplasms</t>
  </si>
  <si>
    <t>Bolesti krvi i krvotvornih organa i određeni poremećaji imunološkog sustava – Diseases of the blood and blood-forming organs and certain disorders involving the immune mechanism</t>
  </si>
  <si>
    <t>Endokrine, nutricijske i metaboličke bolesti – Endocrine, nutritional and metabolic diseases</t>
  </si>
  <si>
    <t>Mentalni poremećaji i poremećaji ponašanja – Mental and behavioural disorders</t>
  </si>
  <si>
    <t>Bolesti živčanog sustava – Diseases of the nervous system</t>
  </si>
  <si>
    <t>Bolesti oka i adneksa – Diseases of the eye and adnexa</t>
  </si>
  <si>
    <t>Bolesti uha i mastoidnih procesa – Diseases of the ear and mastoid process</t>
  </si>
  <si>
    <t>Bolesti cirkulacijskog (krvožilnog) sustava – Diseases of the circulatory system</t>
  </si>
  <si>
    <t>Bolesti dišnog (respiracijskog) sustava – Diseases of the respiratory system</t>
  </si>
  <si>
    <t>Bolesti probavnog sustava – Diseases of the digestive system</t>
  </si>
  <si>
    <t>Bolesti kože i potkožnog tkiva – Diseases of the skin and subcutaneous tissue</t>
  </si>
  <si>
    <t>Bolesti mišićno-koštanog sustava i vezivnog tkiva – Diseases of the musculoskeletal system and connective tissue</t>
  </si>
  <si>
    <t>Bolesti genitalno-urinarnog sustava – Diseases of the genitorinary system</t>
  </si>
  <si>
    <t>Trudnoća, porođaj i babinje – Pregnancy, childbirth and the puerperium</t>
  </si>
  <si>
    <t>Određena stanja porođajnog perioda – Certain conditions originating in the perinatal period</t>
  </si>
  <si>
    <t>Prirođene malformacije, deformacije i kromosomske abnormalnosti – Congenital malformations, deformations and chromosomal abnormalities</t>
  </si>
  <si>
    <t>Simptomi, znakovi i abnormalni klinički i laboratorijski nalazi, neklasificirani drugdje – Symptoms, signs and abnormal clinical and laboratory findings, not elsewhere classified</t>
  </si>
  <si>
    <t>Ozljede, trovanja i određene druge posljedice s vanjskim uzrokom –Injury, poisoning and certain other consequences of external causes</t>
  </si>
  <si>
    <t>Kodovi za posebne svrhe – Codes for special purposes</t>
  </si>
  <si>
    <t>Vanjski uzroci pobola i smrtnosti – External causes of morbidity and mortality</t>
  </si>
  <si>
    <t>Čimbenici s utjecajem na zdravstveni status i kontakt sa zdravstvenim ustanovama – Factors influencing health status and contact with health services</t>
  </si>
  <si>
    <r>
      <rPr>
        <b/>
        <sz val="10"/>
        <color indexed="8"/>
        <rFont val="Arial"/>
        <family val="2"/>
      </rPr>
      <t>Skupina dijagnoza u MKB-10</t>
    </r>
    <r>
      <rPr>
        <sz val="10"/>
        <color indexed="8"/>
        <rFont val="Arial"/>
        <family val="2"/>
      </rPr>
      <t xml:space="preserve"> /
 </t>
    </r>
    <r>
      <rPr>
        <i/>
        <sz val="10"/>
        <color indexed="8"/>
        <rFont val="Arial"/>
        <family val="2"/>
      </rPr>
      <t>ICD-10 diagnosis codes</t>
    </r>
  </si>
  <si>
    <r>
      <rPr>
        <b/>
        <sz val="10"/>
        <color indexed="8"/>
        <rFont val="Arial"/>
        <family val="2"/>
      </rPr>
      <t>Ukupno</t>
    </r>
    <r>
      <rPr>
        <sz val="10"/>
        <color indexed="8"/>
        <rFont val="Arial"/>
        <family val="2"/>
      </rPr>
      <t xml:space="preserve"> /</t>
    </r>
    <r>
      <rPr>
        <i/>
        <sz val="10"/>
        <color indexed="8"/>
        <rFont val="Arial"/>
        <family val="2"/>
      </rPr>
      <t xml:space="preserve"> Total</t>
    </r>
  </si>
  <si>
    <r>
      <rPr>
        <b/>
        <sz val="10"/>
        <color indexed="8"/>
        <rFont val="Arial"/>
        <family val="2"/>
      </rPr>
      <t>Broj osoba po dobnim skupinama</t>
    </r>
    <r>
      <rPr>
        <sz val="10"/>
        <color indexed="8"/>
        <rFont val="Arial"/>
        <charset val="238"/>
      </rPr>
      <t xml:space="preserve"> /
 </t>
    </r>
    <r>
      <rPr>
        <i/>
        <sz val="10"/>
        <color indexed="8"/>
        <rFont val="Arial"/>
        <family val="2"/>
      </rPr>
      <t>Number of patients  by age group</t>
    </r>
  </si>
  <si>
    <t>Tablica 4.</t>
  </si>
  <si>
    <t>Table 4</t>
  </si>
  <si>
    <t>Broj osoba kod kojih je zabilježena barem jedna dijagnoza iz navedenih skupina bolesti i stanja u djelatnosti zdravstvene zaštite predškolske djece u Hrvatskoj u 2020. godini</t>
  </si>
  <si>
    <t xml:space="preserve">Number of patients with at least one diagnosis from the listed group of diseases and  conditionds recorded in the pre-school children’s health service in Croatia in 2020
</t>
  </si>
</sst>
</file>

<file path=xl/styles.xml><?xml version="1.0" encoding="utf-8"?>
<styleSheet xmlns="http://schemas.openxmlformats.org/spreadsheetml/2006/main">
  <fonts count="15">
    <font>
      <sz val="10"/>
      <color indexed="8"/>
      <name val="Arial"/>
      <charset val="238"/>
    </font>
    <font>
      <sz val="8"/>
      <color indexed="8"/>
      <name val="Arial CE"/>
      <charset val="238"/>
    </font>
    <font>
      <sz val="10"/>
      <color indexed="8"/>
      <name val="Arial"/>
      <family val="2"/>
      <charset val="238"/>
    </font>
    <font>
      <sz val="10"/>
      <color indexed="8"/>
      <name val="Arial Narrow"/>
      <family val="2"/>
      <charset val="238"/>
    </font>
    <font>
      <b/>
      <sz val="10"/>
      <color indexed="8"/>
      <name val="Arial"/>
      <family val="2"/>
      <charset val="238"/>
    </font>
    <font>
      <sz val="8"/>
      <color indexed="8"/>
      <name val="Arial"/>
      <family val="2"/>
      <charset val="238"/>
    </font>
    <font>
      <sz val="10"/>
      <color indexed="8"/>
      <name val="Arial"/>
      <family val="2"/>
    </font>
    <font>
      <b/>
      <sz val="10"/>
      <color indexed="8"/>
      <name val="Arial"/>
      <family val="2"/>
    </font>
    <font>
      <i/>
      <sz val="8"/>
      <color indexed="8"/>
      <name val="Arial"/>
      <family val="2"/>
    </font>
    <font>
      <sz val="8"/>
      <color indexed="8"/>
      <name val="Arial"/>
      <family val="2"/>
    </font>
    <font>
      <i/>
      <sz val="10"/>
      <color indexed="8"/>
      <name val="Arial"/>
      <family val="2"/>
      <charset val="238"/>
    </font>
    <font>
      <i/>
      <sz val="10"/>
      <color indexed="8"/>
      <name val="Arial"/>
      <family val="2"/>
    </font>
    <font>
      <b/>
      <sz val="10"/>
      <color indexed="8"/>
      <name val="Arial Narrow"/>
      <family val="2"/>
      <charset val="238"/>
    </font>
    <font>
      <i/>
      <sz val="10"/>
      <color indexed="8"/>
      <name val="Calibri"/>
      <family val="2"/>
    </font>
    <font>
      <i/>
      <sz val="9"/>
      <color indexed="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s>
  <cellStyleXfs count="1">
    <xf numFmtId="0" fontId="0" fillId="0" borderId="0"/>
  </cellStyleXfs>
  <cellXfs count="96">
    <xf numFmtId="0" fontId="0" fillId="0" borderId="0" xfId="0"/>
    <xf numFmtId="0" fontId="0" fillId="0" borderId="0" xfId="0" applyFill="1" applyAlignment="1">
      <alignment horizontal="left"/>
    </xf>
    <xf numFmtId="0" fontId="0" fillId="0" borderId="0" xfId="0" applyAlignment="1">
      <alignment wrapText="1"/>
    </xf>
    <xf numFmtId="0" fontId="4" fillId="0" borderId="10" xfId="0" applyFont="1" applyFill="1" applyBorder="1" applyAlignment="1">
      <alignment horizontal="center" vertical="center"/>
    </xf>
    <xf numFmtId="0" fontId="0" fillId="0" borderId="0" xfId="0" applyFill="1" applyAlignment="1">
      <alignment horizontal="left" wrapText="1"/>
    </xf>
    <xf numFmtId="0" fontId="6" fillId="0" borderId="0" xfId="0" applyFont="1"/>
    <xf numFmtId="0" fontId="0" fillId="0" borderId="0" xfId="0" applyFill="1"/>
    <xf numFmtId="0" fontId="5" fillId="0" borderId="0" xfId="0" applyFont="1" applyFill="1" applyBorder="1"/>
    <xf numFmtId="3" fontId="5" fillId="0" borderId="0" xfId="0" applyNumberFormat="1" applyFont="1" applyFill="1" applyBorder="1"/>
    <xf numFmtId="3" fontId="1" fillId="0" borderId="0" xfId="0" applyNumberFormat="1" applyFont="1" applyFill="1" applyBorder="1" applyAlignment="1">
      <alignment horizontal="right"/>
    </xf>
    <xf numFmtId="3" fontId="0" fillId="0" borderId="0" xfId="0" applyNumberFormat="1" applyFill="1"/>
    <xf numFmtId="0" fontId="9" fillId="0" borderId="0" xfId="0" applyFont="1"/>
    <xf numFmtId="3" fontId="9" fillId="0" borderId="0" xfId="0" applyNumberFormat="1" applyFont="1"/>
    <xf numFmtId="0" fontId="10" fillId="0" borderId="2" xfId="0" applyFont="1" applyBorder="1" applyAlignment="1">
      <alignment horizontal="center" vertical="center" wrapText="1"/>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7" xfId="0" applyFont="1" applyFill="1" applyBorder="1"/>
    <xf numFmtId="0" fontId="10" fillId="0" borderId="2" xfId="0" applyFont="1" applyFill="1" applyBorder="1" applyAlignment="1">
      <alignment horizontal="center" vertical="center"/>
    </xf>
    <xf numFmtId="0" fontId="12" fillId="0" borderId="10" xfId="0" applyFont="1" applyBorder="1"/>
    <xf numFmtId="3" fontId="12" fillId="0" borderId="10" xfId="0" applyNumberFormat="1" applyFont="1" applyBorder="1"/>
    <xf numFmtId="0" fontId="3" fillId="0" borderId="10" xfId="0" applyFont="1" applyBorder="1"/>
    <xf numFmtId="3" fontId="3" fillId="0" borderId="10" xfId="0" applyNumberFormat="1" applyFont="1" applyBorder="1"/>
    <xf numFmtId="0" fontId="4" fillId="0" borderId="10" xfId="0" applyFont="1" applyBorder="1"/>
    <xf numFmtId="3" fontId="4" fillId="0" borderId="10" xfId="0" applyNumberFormat="1" applyFont="1" applyBorder="1"/>
    <xf numFmtId="3" fontId="4" fillId="0" borderId="10" xfId="0" applyNumberFormat="1" applyFont="1" applyFill="1" applyBorder="1"/>
    <xf numFmtId="0" fontId="2" fillId="0" borderId="10" xfId="0" applyFont="1" applyBorder="1"/>
    <xf numFmtId="3" fontId="2" fillId="0" borderId="10" xfId="0" applyNumberFormat="1" applyFont="1" applyBorder="1"/>
    <xf numFmtId="0" fontId="10" fillId="0" borderId="0" xfId="0" applyFont="1" applyAlignment="1">
      <alignment horizontal="center" vertical="center"/>
    </xf>
    <xf numFmtId="0" fontId="13" fillId="0"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3" fontId="7" fillId="0" borderId="10" xfId="0" applyNumberFormat="1" applyFont="1" applyFill="1" applyBorder="1"/>
    <xf numFmtId="3" fontId="7" fillId="0" borderId="10" xfId="0" applyNumberFormat="1" applyFont="1" applyFill="1" applyBorder="1" applyAlignment="1">
      <alignment horizontal="right"/>
    </xf>
    <xf numFmtId="3" fontId="2" fillId="0" borderId="10" xfId="0" applyNumberFormat="1" applyFont="1" applyFill="1" applyBorder="1"/>
    <xf numFmtId="0" fontId="0" fillId="0" borderId="0" xfId="0" applyAlignment="1">
      <alignment horizontal="center"/>
    </xf>
    <xf numFmtId="0" fontId="12" fillId="0" borderId="0" xfId="0" applyFont="1" applyAlignment="1">
      <alignment horizontal="justify"/>
    </xf>
    <xf numFmtId="0" fontId="7" fillId="0" borderId="0" xfId="0" applyFont="1"/>
    <xf numFmtId="0" fontId="14" fillId="0" borderId="0" xfId="0" applyFont="1"/>
    <xf numFmtId="0" fontId="11" fillId="0" borderId="0" xfId="0" applyFont="1"/>
    <xf numFmtId="0" fontId="14" fillId="0" borderId="0" xfId="0" applyFont="1" applyAlignment="1"/>
    <xf numFmtId="0" fontId="7" fillId="0" borderId="10" xfId="0" applyFont="1" applyFill="1" applyBorder="1" applyAlignment="1">
      <alignment horizontal="left" vertical="center"/>
    </xf>
    <xf numFmtId="0" fontId="7" fillId="0" borderId="10" xfId="0" applyFont="1" applyBorder="1" applyAlignment="1">
      <alignment horizontal="center"/>
    </xf>
    <xf numFmtId="0" fontId="6" fillId="0" borderId="10" xfId="0" applyFont="1" applyBorder="1" applyAlignment="1">
      <alignment horizontal="center"/>
    </xf>
    <xf numFmtId="0" fontId="0" fillId="0" borderId="10" xfId="0" applyBorder="1"/>
    <xf numFmtId="3" fontId="0" fillId="0" borderId="10" xfId="0" applyNumberFormat="1" applyBorder="1" applyAlignment="1">
      <alignment horizontal="center"/>
    </xf>
    <xf numFmtId="0" fontId="0" fillId="0" borderId="10" xfId="0" applyBorder="1" applyAlignment="1">
      <alignment wrapText="1"/>
    </xf>
    <xf numFmtId="0" fontId="0" fillId="0" borderId="10" xfId="0" applyBorder="1" applyAlignment="1">
      <alignment horizont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Alignment="1">
      <alignment horizontal="left"/>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xf>
    <xf numFmtId="0" fontId="10" fillId="0" borderId="3" xfId="0" applyFont="1" applyBorder="1" applyAlignment="1">
      <alignment horizont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6" fillId="0" borderId="6" xfId="0" applyFont="1" applyBorder="1" applyAlignment="1">
      <alignment horizontal="center"/>
    </xf>
    <xf numFmtId="0" fontId="0" fillId="0" borderId="6" xfId="0" applyBorder="1" applyAlignment="1">
      <alignment horizontal="center"/>
    </xf>
    <xf numFmtId="0" fontId="7" fillId="0" borderId="2" xfId="0" applyFont="1" applyFill="1" applyBorder="1" applyAlignment="1">
      <alignment horizontal="center" wrapText="1"/>
    </xf>
    <xf numFmtId="0" fontId="7" fillId="0" borderId="7" xfId="0" applyFont="1" applyFill="1" applyBorder="1" applyAlignment="1">
      <alignment horizontal="center" wrapText="1"/>
    </xf>
    <xf numFmtId="0" fontId="7" fillId="0" borderId="5" xfId="0" applyFont="1" applyFill="1" applyBorder="1" applyAlignment="1">
      <alignment horizont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9" xfId="0" applyFont="1" applyBorder="1" applyAlignment="1">
      <alignment horizontal="center" vertical="center"/>
    </xf>
    <xf numFmtId="0" fontId="7" fillId="0" borderId="4" xfId="0" applyFont="1" applyFill="1" applyBorder="1" applyAlignment="1">
      <alignment horizontal="center" wrapText="1"/>
    </xf>
    <xf numFmtId="0" fontId="7" fillId="0" borderId="14" xfId="0" applyFont="1" applyFill="1" applyBorder="1" applyAlignment="1">
      <alignment horizontal="center"/>
    </xf>
    <xf numFmtId="0" fontId="7" fillId="0" borderId="8" xfId="0" applyFont="1" applyFill="1" applyBorder="1" applyAlignment="1">
      <alignment horizontal="center"/>
    </xf>
    <xf numFmtId="0" fontId="7" fillId="0" borderId="15" xfId="0" applyFont="1" applyFill="1" applyBorder="1" applyAlignment="1">
      <alignment horizontal="center"/>
    </xf>
    <xf numFmtId="0" fontId="7" fillId="0" borderId="6" xfId="0" applyFont="1" applyFill="1" applyBorder="1" applyAlignment="1">
      <alignment horizontal="center"/>
    </xf>
    <xf numFmtId="0" fontId="7" fillId="0" borderId="9" xfId="0" applyFont="1" applyFill="1" applyBorder="1" applyAlignment="1">
      <alignment horizontal="center"/>
    </xf>
    <xf numFmtId="0" fontId="10" fillId="0" borderId="4"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0" fontId="6" fillId="0" borderId="10" xfId="0" applyFont="1" applyBorder="1" applyAlignment="1">
      <alignment horizontal="center"/>
    </xf>
  </cellXfs>
  <cellStyles count="1">
    <cellStyle name="Obič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_Javno_zdravstvo/03-04_Primarna_zdravstvena_zastita/CEZIH/CEZIH%202020/RH_cijela%202020/CEZIH_2020_za_izvje&#353;taj_dodana_&#381;UP_ORDINACIJE_2021_03_13_PART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orisnici"/>
      <sheetName val="1_broj_korisnika_ŽUP_ORD"/>
      <sheetName val="kONTakti"/>
      <sheetName val="2_broj_posjeta_ŽUP_ORD"/>
      <sheetName val="List5"/>
      <sheetName val="List6"/>
      <sheetName val="DTP pivot"/>
      <sheetName val="3_broj_DTP_ŽUP_ORD"/>
    </sheetNames>
    <sheetDataSet>
      <sheetData sheetId="0"/>
      <sheetData sheetId="1"/>
      <sheetData sheetId="2"/>
      <sheetData sheetId="3"/>
      <sheetData sheetId="4">
        <row r="1">
          <cell r="A1" t="str">
            <v>BJELOVARSKO-BILOGORSKA</v>
          </cell>
          <cell r="B1">
            <v>33459</v>
          </cell>
        </row>
        <row r="2">
          <cell r="A2" t="str">
            <v>BRODSKO-POSAVSKA</v>
          </cell>
          <cell r="B2">
            <v>29340</v>
          </cell>
        </row>
        <row r="3">
          <cell r="A3" t="str">
            <v>DUBROVAČKO-NERETVANSKA</v>
          </cell>
          <cell r="B3">
            <v>35521</v>
          </cell>
        </row>
        <row r="4">
          <cell r="A4" t="str">
            <v>GRAD ZAGREB</v>
          </cell>
          <cell r="B4">
            <v>267596</v>
          </cell>
        </row>
        <row r="5">
          <cell r="A5" t="str">
            <v>ISTARSKA</v>
          </cell>
          <cell r="B5">
            <v>41358</v>
          </cell>
        </row>
        <row r="6">
          <cell r="A6" t="str">
            <v>KARLOVAČKA</v>
          </cell>
          <cell r="B6">
            <v>43341</v>
          </cell>
        </row>
        <row r="7">
          <cell r="A7" t="str">
            <v>KOPRIVNIČKO-KRIŽEVAČKA</v>
          </cell>
          <cell r="B7">
            <v>23240</v>
          </cell>
        </row>
        <row r="8">
          <cell r="A8" t="str">
            <v>KRAPINSKO-ZAGORSKA</v>
          </cell>
          <cell r="B8">
            <v>24827</v>
          </cell>
        </row>
        <row r="9">
          <cell r="A9" t="str">
            <v>LIČKO-SENJSKA</v>
          </cell>
          <cell r="B9">
            <v>14547</v>
          </cell>
        </row>
        <row r="10">
          <cell r="A10" t="str">
            <v>MEĐIMURSKA</v>
          </cell>
          <cell r="B10">
            <v>22142</v>
          </cell>
        </row>
        <row r="11">
          <cell r="A11" t="str">
            <v>OSJEČKO-BARANJSKA</v>
          </cell>
          <cell r="B11">
            <v>74349</v>
          </cell>
        </row>
        <row r="12">
          <cell r="A12" t="str">
            <v>POŽEŠKO-SLAVONSKA</v>
          </cell>
          <cell r="B12">
            <v>19360</v>
          </cell>
        </row>
        <row r="13">
          <cell r="A13" t="str">
            <v>PRIMORSKO-GORANSKA</v>
          </cell>
          <cell r="B13">
            <v>82040</v>
          </cell>
        </row>
        <row r="14">
          <cell r="A14" t="str">
            <v>SISAČKO-MOSLAVAČKA</v>
          </cell>
          <cell r="B14">
            <v>44123</v>
          </cell>
        </row>
        <row r="15">
          <cell r="A15" t="str">
            <v>SPLITSKO-DALMATINSKA</v>
          </cell>
          <cell r="B15">
            <v>161549</v>
          </cell>
        </row>
        <row r="16">
          <cell r="A16" t="str">
            <v>ŠIBENSKO-KNINSKA</v>
          </cell>
          <cell r="B16">
            <v>25913</v>
          </cell>
        </row>
        <row r="17">
          <cell r="A17" t="str">
            <v>VARAŽDINSKA</v>
          </cell>
          <cell r="B17">
            <v>35783</v>
          </cell>
        </row>
        <row r="18">
          <cell r="A18" t="str">
            <v>VIROVITIČKO-PODRAVSKA</v>
          </cell>
          <cell r="B18">
            <v>21090</v>
          </cell>
        </row>
        <row r="19">
          <cell r="A19" t="str">
            <v>VUKOVARSKO-SRIJEMSKA</v>
          </cell>
          <cell r="B19">
            <v>47352</v>
          </cell>
        </row>
        <row r="20">
          <cell r="A20" t="str">
            <v>ZADARSKA</v>
          </cell>
          <cell r="B20">
            <v>42469</v>
          </cell>
        </row>
        <row r="21">
          <cell r="A21" t="str">
            <v>ZAGREBAČKA</v>
          </cell>
          <cell r="B21">
            <v>110697</v>
          </cell>
        </row>
        <row r="22">
          <cell r="A22" t="str">
            <v>Ukupni zbroj</v>
          </cell>
        </row>
      </sheetData>
      <sheetData sheetId="5"/>
      <sheetData sheetId="6"/>
      <sheetData sheetId="7"/>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N34"/>
  <sheetViews>
    <sheetView tabSelected="1" zoomScaleNormal="175" zoomScaleSheetLayoutView="159" workbookViewId="0"/>
  </sheetViews>
  <sheetFormatPr defaultRowHeight="12.75" outlineLevelRow="1"/>
  <cols>
    <col min="1" max="1" width="25.85546875" customWidth="1"/>
    <col min="2" max="2" width="36" customWidth="1"/>
    <col min="3" max="3" width="53.7109375" customWidth="1"/>
    <col min="4" max="4" width="61.42578125" customWidth="1"/>
    <col min="5" max="6" width="5.28515625" customWidth="1"/>
    <col min="7" max="9" width="5.7109375" customWidth="1"/>
    <col min="10" max="13" width="7.85546875" customWidth="1"/>
    <col min="14" max="14" width="8.28515625" customWidth="1"/>
    <col min="15" max="18" width="7.85546875" customWidth="1"/>
    <col min="19" max="19" width="8.28515625" customWidth="1"/>
    <col min="20" max="21" width="5.28515625" customWidth="1"/>
    <col min="22" max="22" width="7" customWidth="1"/>
    <col min="23" max="30" width="5.7109375" customWidth="1"/>
    <col min="31" max="34" width="7.85546875" customWidth="1"/>
    <col min="35" max="35" width="8.28515625" customWidth="1"/>
    <col min="36" max="39" width="7.85546875" customWidth="1"/>
    <col min="40" max="40" width="8.28515625" customWidth="1"/>
  </cols>
  <sheetData>
    <row r="1" spans="1:40" s="35" customFormat="1">
      <c r="A1" s="34" t="s">
        <v>60</v>
      </c>
      <c r="B1" s="55" t="s">
        <v>61</v>
      </c>
      <c r="C1" s="55"/>
      <c r="D1" s="55"/>
    </row>
    <row r="2" spans="1:40" s="37" customFormat="1">
      <c r="A2" s="36" t="s">
        <v>62</v>
      </c>
      <c r="B2" s="36" t="s">
        <v>63</v>
      </c>
    </row>
    <row r="4" spans="1:40" ht="12.75" customHeight="1">
      <c r="A4" s="49" t="s">
        <v>37</v>
      </c>
      <c r="B4" s="46" t="s">
        <v>38</v>
      </c>
      <c r="C4" s="52" t="s">
        <v>39</v>
      </c>
      <c r="D4" s="46" t="s">
        <v>42</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24" customHeight="1">
      <c r="A5" s="50"/>
      <c r="B5" s="47"/>
      <c r="C5" s="53"/>
      <c r="D5" s="47"/>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9.5" customHeight="1">
      <c r="A6" s="51"/>
      <c r="B6" s="48"/>
      <c r="C6" s="54"/>
      <c r="D6" s="48"/>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45" customHeight="1">
      <c r="A7" s="27" t="s">
        <v>3</v>
      </c>
      <c r="B7" s="13" t="s">
        <v>36</v>
      </c>
      <c r="C7" s="28" t="s">
        <v>40</v>
      </c>
      <c r="D7" s="29" t="s">
        <v>41</v>
      </c>
      <c r="E7" s="2"/>
      <c r="F7" s="2"/>
    </row>
    <row r="8" spans="1:40" ht="17.25" customHeight="1">
      <c r="A8" s="22" t="s">
        <v>15</v>
      </c>
      <c r="B8" s="24">
        <v>282</v>
      </c>
      <c r="C8" s="30">
        <f>SUM(C9:C29)</f>
        <v>363776</v>
      </c>
      <c r="D8" s="31" t="s">
        <v>44</v>
      </c>
      <c r="E8" s="2"/>
      <c r="F8" s="2"/>
    </row>
    <row r="9" spans="1:40" ht="11.25" customHeight="1" outlineLevel="1">
      <c r="A9" s="25" t="s">
        <v>0</v>
      </c>
      <c r="B9" s="26">
        <v>64</v>
      </c>
      <c r="C9" s="32">
        <v>81954</v>
      </c>
      <c r="D9" s="32">
        <v>78962</v>
      </c>
    </row>
    <row r="10" spans="1:40" ht="11.25" customHeight="1" outlineLevel="1">
      <c r="A10" s="25" t="s">
        <v>16</v>
      </c>
      <c r="B10" s="26">
        <v>22</v>
      </c>
      <c r="C10" s="32">
        <v>27055</v>
      </c>
      <c r="D10" s="32">
        <v>27773</v>
      </c>
    </row>
    <row r="11" spans="1:40" ht="11.25" customHeight="1" outlineLevel="1">
      <c r="A11" s="25" t="s">
        <v>17</v>
      </c>
      <c r="B11" s="26">
        <v>5</v>
      </c>
      <c r="C11" s="32">
        <v>6312</v>
      </c>
      <c r="D11" s="32">
        <v>6176</v>
      </c>
    </row>
    <row r="12" spans="1:40" ht="11.25" customHeight="1" outlineLevel="1">
      <c r="A12" s="25" t="s">
        <v>18</v>
      </c>
      <c r="B12" s="26">
        <v>12</v>
      </c>
      <c r="C12" s="32">
        <v>13197</v>
      </c>
      <c r="D12" s="32">
        <v>12198</v>
      </c>
    </row>
    <row r="13" spans="1:40" ht="11.25" customHeight="1" outlineLevel="1">
      <c r="A13" s="25" t="s">
        <v>19</v>
      </c>
      <c r="B13" s="26">
        <v>8</v>
      </c>
      <c r="C13" s="32">
        <v>9959</v>
      </c>
      <c r="D13" s="32">
        <v>9461</v>
      </c>
    </row>
    <row r="14" spans="1:40" ht="11.25" customHeight="1" outlineLevel="1">
      <c r="A14" s="25" t="s">
        <v>20</v>
      </c>
      <c r="B14" s="26">
        <v>9</v>
      </c>
      <c r="C14" s="32">
        <v>11394</v>
      </c>
      <c r="D14" s="32">
        <v>10819</v>
      </c>
    </row>
    <row r="15" spans="1:40" ht="11.25" customHeight="1" outlineLevel="1">
      <c r="A15" s="25" t="s">
        <v>21</v>
      </c>
      <c r="B15" s="26">
        <v>6</v>
      </c>
      <c r="C15" s="32">
        <v>7369</v>
      </c>
      <c r="D15" s="32">
        <v>7179</v>
      </c>
    </row>
    <row r="16" spans="1:40" ht="11.25" customHeight="1" outlineLevel="1">
      <c r="A16" s="25" t="s">
        <v>22</v>
      </c>
      <c r="B16" s="26">
        <v>8</v>
      </c>
      <c r="C16" s="32">
        <v>10232</v>
      </c>
      <c r="D16" s="32">
        <v>9997</v>
      </c>
    </row>
    <row r="17" spans="1:5" ht="11.25" customHeight="1" outlineLevel="1">
      <c r="A17" s="25" t="s">
        <v>23</v>
      </c>
      <c r="B17" s="26">
        <v>22</v>
      </c>
      <c r="C17" s="32">
        <v>29179</v>
      </c>
      <c r="D17" s="32">
        <v>27910</v>
      </c>
    </row>
    <row r="18" spans="1:5" ht="11.25" customHeight="1" outlineLevel="1">
      <c r="A18" s="25" t="s">
        <v>24</v>
      </c>
      <c r="B18" s="26">
        <v>3</v>
      </c>
      <c r="C18" s="32">
        <v>3571</v>
      </c>
      <c r="D18" s="32">
        <v>3786</v>
      </c>
    </row>
    <row r="19" spans="1:5" ht="11.25" customHeight="1" outlineLevel="1">
      <c r="A19" s="25" t="s">
        <v>25</v>
      </c>
      <c r="B19" s="26">
        <v>5</v>
      </c>
      <c r="C19" s="32">
        <v>6729</v>
      </c>
      <c r="D19" s="32">
        <v>6411</v>
      </c>
    </row>
    <row r="20" spans="1:5" ht="11.25" customHeight="1" outlineLevel="1">
      <c r="A20" s="25" t="s">
        <v>26</v>
      </c>
      <c r="B20" s="26">
        <v>4</v>
      </c>
      <c r="C20" s="32">
        <v>5203</v>
      </c>
      <c r="D20" s="32">
        <v>4899</v>
      </c>
    </row>
    <row r="21" spans="1:5" ht="11.25" customHeight="1" outlineLevel="1">
      <c r="A21" s="25" t="s">
        <v>27</v>
      </c>
      <c r="B21" s="26">
        <v>7</v>
      </c>
      <c r="C21" s="32">
        <v>10324</v>
      </c>
      <c r="D21" s="32">
        <v>9308</v>
      </c>
    </row>
    <row r="22" spans="1:5" ht="11.25" customHeight="1" outlineLevel="1">
      <c r="A22" s="25" t="s">
        <v>28</v>
      </c>
      <c r="B22" s="26">
        <v>10</v>
      </c>
      <c r="C22" s="32">
        <v>12516</v>
      </c>
      <c r="D22" s="32">
        <v>12798</v>
      </c>
    </row>
    <row r="23" spans="1:5" ht="11.25" customHeight="1" outlineLevel="1">
      <c r="A23" s="25" t="s">
        <v>29</v>
      </c>
      <c r="B23" s="26">
        <v>19</v>
      </c>
      <c r="C23" s="32">
        <v>22635</v>
      </c>
      <c r="D23" s="32">
        <v>21309</v>
      </c>
    </row>
    <row r="24" spans="1:5" ht="11.25" customHeight="1" outlineLevel="1">
      <c r="A24" s="25" t="s">
        <v>30</v>
      </c>
      <c r="B24" s="26">
        <v>7</v>
      </c>
      <c r="C24" s="32">
        <v>9981</v>
      </c>
      <c r="D24" s="32">
        <v>9385</v>
      </c>
    </row>
    <row r="25" spans="1:5" ht="11.25" customHeight="1" outlineLevel="1">
      <c r="A25" s="25" t="s">
        <v>31</v>
      </c>
      <c r="B25" s="26">
        <v>10</v>
      </c>
      <c r="C25" s="32">
        <v>11388</v>
      </c>
      <c r="D25" s="32">
        <v>10194</v>
      </c>
    </row>
    <row r="26" spans="1:5" ht="11.25" customHeight="1" outlineLevel="1">
      <c r="A26" s="25" t="s">
        <v>32</v>
      </c>
      <c r="B26" s="26">
        <v>33</v>
      </c>
      <c r="C26" s="32">
        <v>49185</v>
      </c>
      <c r="D26" s="32">
        <v>46601</v>
      </c>
    </row>
    <row r="27" spans="1:5" ht="11.25" customHeight="1" outlineLevel="1">
      <c r="A27" s="25" t="s">
        <v>33</v>
      </c>
      <c r="B27" s="26">
        <v>12</v>
      </c>
      <c r="C27" s="32">
        <v>14693</v>
      </c>
      <c r="D27" s="32">
        <v>14193</v>
      </c>
    </row>
    <row r="28" spans="1:5" ht="11.25" customHeight="1" outlineLevel="1">
      <c r="A28" s="25" t="s">
        <v>34</v>
      </c>
      <c r="B28" s="26">
        <v>11</v>
      </c>
      <c r="C28" s="32">
        <v>13117</v>
      </c>
      <c r="D28" s="32">
        <v>11914</v>
      </c>
    </row>
    <row r="29" spans="1:5" ht="11.25" customHeight="1" outlineLevel="1">
      <c r="A29" s="25" t="s">
        <v>35</v>
      </c>
      <c r="B29" s="26">
        <v>5</v>
      </c>
      <c r="C29" s="32">
        <v>7783</v>
      </c>
      <c r="D29" s="32">
        <v>7065</v>
      </c>
    </row>
    <row r="30" spans="1:5" s="6" customFormat="1" ht="11.25" customHeight="1" outlineLevel="1">
      <c r="A30" s="7" t="s">
        <v>43</v>
      </c>
      <c r="B30" s="8"/>
      <c r="C30" s="8"/>
      <c r="D30" s="9"/>
      <c r="E30" s="10"/>
    </row>
    <row r="31" spans="1:5" s="11" customFormat="1" ht="11.25">
      <c r="A31" s="11" t="s">
        <v>65</v>
      </c>
      <c r="E31" s="12"/>
    </row>
    <row r="32" spans="1:5" s="11" customFormat="1" ht="11.25">
      <c r="A32" s="11" t="s">
        <v>64</v>
      </c>
      <c r="E32" s="12"/>
    </row>
    <row r="33" spans="3:4">
      <c r="C33" s="6"/>
      <c r="D33" s="6"/>
    </row>
    <row r="34" spans="3:4">
      <c r="C34" s="6"/>
      <c r="D34" s="6"/>
    </row>
  </sheetData>
  <mergeCells count="5">
    <mergeCell ref="B4:B6"/>
    <mergeCell ref="A4:A6"/>
    <mergeCell ref="C4:C6"/>
    <mergeCell ref="D4:D6"/>
    <mergeCell ref="B1:D1"/>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AT30"/>
  <sheetViews>
    <sheetView zoomScaleNormal="100" zoomScaleSheetLayoutView="141" workbookViewId="0"/>
  </sheetViews>
  <sheetFormatPr defaultRowHeight="12.75" outlineLevelRow="1"/>
  <cols>
    <col min="1" max="1" width="23.7109375" customWidth="1"/>
    <col min="2" max="2" width="33.5703125" customWidth="1"/>
    <col min="3" max="3" width="35.28515625" customWidth="1"/>
    <col min="4" max="4" width="42.85546875" customWidth="1"/>
    <col min="5" max="5" width="62.140625" customWidth="1"/>
    <col min="6" max="10" width="8.85546875" customWidth="1"/>
    <col min="11" max="15" width="7.85546875" customWidth="1"/>
    <col min="16" max="20" width="8.85546875" customWidth="1"/>
    <col min="21" max="25" width="7.85546875" customWidth="1"/>
    <col min="26" max="26" width="42.140625" customWidth="1"/>
    <col min="27" max="31" width="8.85546875" customWidth="1"/>
    <col min="32" max="36" width="7.85546875" customWidth="1"/>
    <col min="37" max="41" width="8.85546875" customWidth="1"/>
    <col min="42" max="46" width="7.85546875" customWidth="1"/>
  </cols>
  <sheetData>
    <row r="1" spans="1:46" s="35" customFormat="1">
      <c r="A1" s="35" t="s">
        <v>66</v>
      </c>
      <c r="B1" s="55" t="s">
        <v>67</v>
      </c>
      <c r="C1" s="55"/>
      <c r="D1" s="55"/>
      <c r="E1" s="55"/>
    </row>
    <row r="2" spans="1:46" s="37" customFormat="1">
      <c r="A2" s="38" t="s">
        <v>69</v>
      </c>
      <c r="B2" s="38" t="s">
        <v>68</v>
      </c>
    </row>
    <row r="4" spans="1:46" ht="24.75" customHeight="1">
      <c r="A4" s="56" t="s">
        <v>37</v>
      </c>
      <c r="B4" s="66" t="s">
        <v>45</v>
      </c>
      <c r="C4" s="67"/>
      <c r="D4" s="49" t="s">
        <v>49</v>
      </c>
      <c r="E4" s="62" t="s">
        <v>51</v>
      </c>
      <c r="F4" s="2"/>
    </row>
    <row r="5" spans="1:46" ht="30" customHeight="1">
      <c r="A5" s="57"/>
      <c r="B5" s="3" t="s">
        <v>1</v>
      </c>
      <c r="C5" s="3" t="s">
        <v>2</v>
      </c>
      <c r="D5" s="51"/>
      <c r="E5" s="63"/>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8" customHeight="1">
      <c r="A6" s="58" t="s">
        <v>3</v>
      </c>
      <c r="B6" s="60" t="s">
        <v>46</v>
      </c>
      <c r="C6" s="61"/>
      <c r="D6" s="58" t="s">
        <v>50</v>
      </c>
      <c r="E6" s="64" t="s">
        <v>52</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ht="21.95" customHeight="1">
      <c r="A7" s="59"/>
      <c r="B7" s="14" t="s">
        <v>47</v>
      </c>
      <c r="C7" s="15" t="s">
        <v>48</v>
      </c>
      <c r="D7" s="59"/>
      <c r="E7" s="65"/>
      <c r="F7" s="5"/>
    </row>
    <row r="8" spans="1:46" ht="12.75" customHeight="1">
      <c r="A8" s="22" t="s">
        <v>15</v>
      </c>
      <c r="B8" s="23">
        <v>2518798</v>
      </c>
      <c r="C8" s="23">
        <v>580</v>
      </c>
      <c r="D8" s="23">
        <f>SUM(D9:D29)</f>
        <v>1200096</v>
      </c>
      <c r="E8" s="24">
        <f>SUM(E9:E29)</f>
        <v>223838</v>
      </c>
    </row>
    <row r="9" spans="1:46" ht="11.25" customHeight="1" outlineLevel="1">
      <c r="A9" s="25" t="s">
        <v>0</v>
      </c>
      <c r="B9" s="26">
        <v>614774</v>
      </c>
      <c r="C9" s="26">
        <v>7</v>
      </c>
      <c r="D9" s="26">
        <v>267596</v>
      </c>
      <c r="E9" s="26">
        <v>57690</v>
      </c>
    </row>
    <row r="10" spans="1:46" ht="11.25" customHeight="1" outlineLevel="1">
      <c r="A10" s="25" t="s">
        <v>16</v>
      </c>
      <c r="B10" s="26">
        <v>204307</v>
      </c>
      <c r="C10" s="26">
        <v>24</v>
      </c>
      <c r="D10" s="26">
        <v>110697</v>
      </c>
      <c r="E10" s="26">
        <v>18370</v>
      </c>
    </row>
    <row r="11" spans="1:46" ht="11.25" customHeight="1" outlineLevel="1">
      <c r="A11" s="25" t="s">
        <v>17</v>
      </c>
      <c r="B11" s="26">
        <v>50351</v>
      </c>
      <c r="C11" s="26">
        <v>1</v>
      </c>
      <c r="D11" s="26">
        <v>24827</v>
      </c>
      <c r="E11" s="26">
        <v>4031</v>
      </c>
    </row>
    <row r="12" spans="1:46" ht="11.25" customHeight="1" outlineLevel="1">
      <c r="A12" s="25" t="s">
        <v>18</v>
      </c>
      <c r="B12" s="26">
        <v>87913</v>
      </c>
      <c r="C12" s="26">
        <v>7</v>
      </c>
      <c r="D12" s="26">
        <v>44123</v>
      </c>
      <c r="E12" s="26">
        <v>8401</v>
      </c>
    </row>
    <row r="13" spans="1:46" ht="11.25" customHeight="1" outlineLevel="1">
      <c r="A13" s="25" t="s">
        <v>19</v>
      </c>
      <c r="B13" s="26">
        <v>66035</v>
      </c>
      <c r="C13" s="26">
        <v>60</v>
      </c>
      <c r="D13" s="26">
        <v>43341</v>
      </c>
      <c r="E13" s="26">
        <v>4416</v>
      </c>
    </row>
    <row r="14" spans="1:46" ht="11.25" customHeight="1" outlineLevel="1">
      <c r="A14" s="25" t="s">
        <v>20</v>
      </c>
      <c r="B14" s="26">
        <v>87703</v>
      </c>
      <c r="C14" s="26">
        <v>14</v>
      </c>
      <c r="D14" s="26">
        <v>35783</v>
      </c>
      <c r="E14" s="26">
        <v>4172</v>
      </c>
    </row>
    <row r="15" spans="1:46" ht="11.25" customHeight="1" outlineLevel="1">
      <c r="A15" s="25" t="s">
        <v>21</v>
      </c>
      <c r="B15" s="26">
        <v>40631</v>
      </c>
      <c r="C15" s="26">
        <v>0</v>
      </c>
      <c r="D15" s="26">
        <v>23240</v>
      </c>
      <c r="E15" s="26">
        <v>2890</v>
      </c>
    </row>
    <row r="16" spans="1:46" ht="11.25" customHeight="1" outlineLevel="1">
      <c r="A16" s="25" t="s">
        <v>22</v>
      </c>
      <c r="B16" s="26">
        <v>66701</v>
      </c>
      <c r="C16" s="26">
        <v>6</v>
      </c>
      <c r="D16" s="26">
        <v>33459</v>
      </c>
      <c r="E16" s="26">
        <v>4365</v>
      </c>
    </row>
    <row r="17" spans="1:5" ht="11.25" customHeight="1" outlineLevel="1">
      <c r="A17" s="25" t="s">
        <v>23</v>
      </c>
      <c r="B17" s="26">
        <v>201901</v>
      </c>
      <c r="C17" s="26">
        <v>14</v>
      </c>
      <c r="D17" s="26">
        <v>82040</v>
      </c>
      <c r="E17" s="26">
        <v>13786</v>
      </c>
    </row>
    <row r="18" spans="1:5" ht="11.25" customHeight="1" outlineLevel="1">
      <c r="A18" s="25" t="s">
        <v>24</v>
      </c>
      <c r="B18" s="26">
        <v>24178</v>
      </c>
      <c r="C18" s="26">
        <v>13</v>
      </c>
      <c r="D18" s="26">
        <v>14547</v>
      </c>
      <c r="E18" s="26">
        <v>1470</v>
      </c>
    </row>
    <row r="19" spans="1:5" ht="11.25" customHeight="1" outlineLevel="1">
      <c r="A19" s="25" t="s">
        <v>25</v>
      </c>
      <c r="B19" s="26">
        <v>42616</v>
      </c>
      <c r="C19" s="26">
        <v>2</v>
      </c>
      <c r="D19" s="26">
        <v>21090</v>
      </c>
      <c r="E19" s="26">
        <v>3009</v>
      </c>
    </row>
    <row r="20" spans="1:5" ht="11.25" customHeight="1" outlineLevel="1">
      <c r="A20" s="25" t="s">
        <v>26</v>
      </c>
      <c r="B20" s="26">
        <v>39161</v>
      </c>
      <c r="C20" s="26">
        <v>0</v>
      </c>
      <c r="D20" s="26">
        <v>19360</v>
      </c>
      <c r="E20" s="26">
        <v>2413</v>
      </c>
    </row>
    <row r="21" spans="1:5" ht="11.25" customHeight="1" outlineLevel="1">
      <c r="A21" s="25" t="s">
        <v>27</v>
      </c>
      <c r="B21" s="26">
        <v>59894</v>
      </c>
      <c r="C21" s="26">
        <v>5</v>
      </c>
      <c r="D21" s="26">
        <v>29340</v>
      </c>
      <c r="E21" s="26">
        <v>5157</v>
      </c>
    </row>
    <row r="22" spans="1:5" ht="11.25" customHeight="1" outlineLevel="1">
      <c r="A22" s="25" t="s">
        <v>28</v>
      </c>
      <c r="B22" s="26">
        <v>90339</v>
      </c>
      <c r="C22" s="26">
        <v>13</v>
      </c>
      <c r="D22" s="26">
        <v>42469</v>
      </c>
      <c r="E22" s="26">
        <v>7099</v>
      </c>
    </row>
    <row r="23" spans="1:5" ht="11.25" customHeight="1" outlineLevel="1">
      <c r="A23" s="25" t="s">
        <v>29</v>
      </c>
      <c r="B23" s="26">
        <v>158067</v>
      </c>
      <c r="C23" s="26">
        <v>22</v>
      </c>
      <c r="D23" s="26">
        <v>74349</v>
      </c>
      <c r="E23" s="26">
        <v>15168</v>
      </c>
    </row>
    <row r="24" spans="1:5" ht="11.25" customHeight="1" outlineLevel="1">
      <c r="A24" s="25" t="s">
        <v>30</v>
      </c>
      <c r="B24" s="26">
        <v>57519</v>
      </c>
      <c r="C24" s="26">
        <v>3</v>
      </c>
      <c r="D24" s="26">
        <v>25913</v>
      </c>
      <c r="E24" s="26">
        <v>8139</v>
      </c>
    </row>
    <row r="25" spans="1:5" ht="11.25" customHeight="1" outlineLevel="1">
      <c r="A25" s="25" t="s">
        <v>31</v>
      </c>
      <c r="B25" s="26">
        <v>71237</v>
      </c>
      <c r="C25" s="26">
        <v>1</v>
      </c>
      <c r="D25" s="26">
        <v>47352</v>
      </c>
      <c r="E25" s="26">
        <v>8918</v>
      </c>
    </row>
    <row r="26" spans="1:5" ht="11.25" customHeight="1" outlineLevel="1">
      <c r="A26" s="25" t="s">
        <v>32</v>
      </c>
      <c r="B26" s="26">
        <v>319617</v>
      </c>
      <c r="C26" s="26">
        <v>306</v>
      </c>
      <c r="D26" s="26">
        <v>161549</v>
      </c>
      <c r="E26" s="26">
        <v>34775</v>
      </c>
    </row>
    <row r="27" spans="1:5" ht="11.25" customHeight="1" outlineLevel="1">
      <c r="A27" s="25" t="s">
        <v>33</v>
      </c>
      <c r="B27" s="26">
        <v>106813</v>
      </c>
      <c r="C27" s="26">
        <v>77</v>
      </c>
      <c r="D27" s="26">
        <v>41358</v>
      </c>
      <c r="E27" s="26">
        <v>8525</v>
      </c>
    </row>
    <row r="28" spans="1:5" ht="11.25" customHeight="1" outlineLevel="1">
      <c r="A28" s="25" t="s">
        <v>34</v>
      </c>
      <c r="B28" s="26">
        <v>81744</v>
      </c>
      <c r="C28" s="26">
        <v>3</v>
      </c>
      <c r="D28" s="26">
        <v>35521</v>
      </c>
      <c r="E28" s="26">
        <v>6986</v>
      </c>
    </row>
    <row r="29" spans="1:5" ht="11.25" customHeight="1" outlineLevel="1">
      <c r="A29" s="25" t="s">
        <v>35</v>
      </c>
      <c r="B29" s="26">
        <v>47297</v>
      </c>
      <c r="C29" s="26">
        <v>2</v>
      </c>
      <c r="D29" s="26">
        <v>22142</v>
      </c>
      <c r="E29" s="26">
        <v>4058</v>
      </c>
    </row>
    <row r="30" spans="1:5">
      <c r="A30" s="16" t="s">
        <v>53</v>
      </c>
      <c r="B30" s="6"/>
      <c r="C30" s="6"/>
      <c r="D30" s="6"/>
      <c r="E30" s="6"/>
    </row>
  </sheetData>
  <mergeCells count="9">
    <mergeCell ref="A4:A5"/>
    <mergeCell ref="A6:A7"/>
    <mergeCell ref="B6:C6"/>
    <mergeCell ref="B1:E1"/>
    <mergeCell ref="D4:D5"/>
    <mergeCell ref="D6:D7"/>
    <mergeCell ref="E4:E5"/>
    <mergeCell ref="E6:E7"/>
    <mergeCell ref="B4:C4"/>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AS31"/>
  <sheetViews>
    <sheetView zoomScaleNormal="100" zoomScaleSheetLayoutView="176" workbookViewId="0"/>
  </sheetViews>
  <sheetFormatPr defaultRowHeight="12.75" outlineLevelRow="1"/>
  <cols>
    <col min="1" max="1" width="33.42578125" customWidth="1"/>
    <col min="2" max="3" width="20.7109375" customWidth="1"/>
    <col min="4" max="4" width="11.85546875" customWidth="1"/>
    <col min="5" max="5" width="12" customWidth="1"/>
    <col min="6" max="6" width="13.7109375" customWidth="1"/>
    <col min="7" max="7" width="10" customWidth="1"/>
    <col min="8" max="8" width="12.28515625" customWidth="1"/>
    <col min="9" max="9" width="28.140625" customWidth="1"/>
    <col min="10" max="13" width="6.5703125" customWidth="1"/>
    <col min="14" max="14" width="7.42578125" customWidth="1"/>
    <col min="15" max="19" width="6.5703125" customWidth="1"/>
    <col min="20" max="20" width="7.42578125" customWidth="1"/>
    <col min="21" max="21" width="42.140625" customWidth="1"/>
    <col min="22" max="26" width="6.5703125" customWidth="1"/>
    <col min="27" max="27" width="7.42578125" customWidth="1"/>
    <col min="28" max="32" width="6.5703125" customWidth="1"/>
    <col min="33" max="33" width="7.42578125" customWidth="1"/>
    <col min="34" max="38" width="6.5703125" customWidth="1"/>
    <col min="39" max="39" width="7.42578125" customWidth="1"/>
    <col min="40" max="44" width="6.5703125" customWidth="1"/>
    <col min="45" max="45" width="7.42578125" customWidth="1"/>
  </cols>
  <sheetData>
    <row r="1" spans="1:45" s="35" customFormat="1">
      <c r="A1" s="35" t="s">
        <v>70</v>
      </c>
      <c r="B1" s="55" t="s">
        <v>72</v>
      </c>
      <c r="C1" s="55"/>
      <c r="D1" s="55"/>
      <c r="E1" s="55"/>
      <c r="F1" s="55"/>
      <c r="G1" s="55"/>
      <c r="H1" s="55"/>
      <c r="I1" s="55"/>
    </row>
    <row r="2" spans="1:45" s="37" customFormat="1">
      <c r="A2" s="38" t="s">
        <v>74</v>
      </c>
      <c r="B2" s="38" t="s">
        <v>73</v>
      </c>
    </row>
    <row r="3" spans="1:45" ht="18" customHeight="1">
      <c r="D3" s="68"/>
      <c r="E3" s="69"/>
      <c r="F3" s="69"/>
      <c r="G3" s="69"/>
    </row>
    <row r="4" spans="1:45" ht="12.75" customHeight="1">
      <c r="A4" s="49" t="s">
        <v>37</v>
      </c>
      <c r="B4" s="70" t="s">
        <v>54</v>
      </c>
      <c r="C4" s="46" t="s">
        <v>56</v>
      </c>
      <c r="D4" s="79" t="s">
        <v>71</v>
      </c>
      <c r="E4" s="80"/>
      <c r="F4" s="80"/>
      <c r="G4" s="80"/>
      <c r="H4" s="80"/>
      <c r="I4" s="8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12.75" customHeight="1">
      <c r="A5" s="50"/>
      <c r="B5" s="71"/>
      <c r="C5" s="47"/>
      <c r="D5" s="82"/>
      <c r="E5" s="83"/>
      <c r="F5" s="83"/>
      <c r="G5" s="83"/>
      <c r="H5" s="83"/>
      <c r="I5" s="84"/>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18" customHeight="1">
      <c r="A6" s="51"/>
      <c r="B6" s="72"/>
      <c r="C6" s="48"/>
      <c r="D6" s="39" t="s">
        <v>5</v>
      </c>
      <c r="E6" s="39" t="s">
        <v>6</v>
      </c>
      <c r="F6" s="39" t="s">
        <v>7</v>
      </c>
      <c r="G6" s="39" t="s">
        <v>8</v>
      </c>
      <c r="H6" s="39" t="s">
        <v>9</v>
      </c>
      <c r="I6" s="39" t="s">
        <v>4</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12.75" customHeight="1">
      <c r="A7" s="76" t="s">
        <v>3</v>
      </c>
      <c r="B7" s="73" t="s">
        <v>55</v>
      </c>
      <c r="C7" s="73" t="s">
        <v>57</v>
      </c>
      <c r="D7" s="85" t="s">
        <v>59</v>
      </c>
      <c r="E7" s="86"/>
      <c r="F7" s="86"/>
      <c r="G7" s="86"/>
      <c r="H7" s="86"/>
      <c r="I7" s="8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12.75" customHeight="1">
      <c r="A8" s="77"/>
      <c r="B8" s="74"/>
      <c r="C8" s="74"/>
      <c r="D8" s="88"/>
      <c r="E8" s="89"/>
      <c r="F8" s="89"/>
      <c r="G8" s="89"/>
      <c r="H8" s="89"/>
      <c r="I8" s="9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21" customHeight="1">
      <c r="A9" s="78"/>
      <c r="B9" s="75"/>
      <c r="C9" s="75"/>
      <c r="D9" s="17" t="s">
        <v>10</v>
      </c>
      <c r="E9" s="17" t="s">
        <v>11</v>
      </c>
      <c r="F9" s="17" t="s">
        <v>12</v>
      </c>
      <c r="G9" s="17" t="s">
        <v>13</v>
      </c>
      <c r="H9" s="17" t="s">
        <v>58</v>
      </c>
      <c r="I9" s="17" t="s">
        <v>14</v>
      </c>
    </row>
    <row r="10" spans="1:45" ht="14.25" customHeight="1">
      <c r="A10" s="18" t="s">
        <v>15</v>
      </c>
      <c r="B10" s="19">
        <f>SUM(B11:B31)</f>
        <v>235697</v>
      </c>
      <c r="C10" s="19">
        <f>SUM(C11:C31)</f>
        <v>285388</v>
      </c>
      <c r="D10" s="19">
        <f>SUM(D11:D31)</f>
        <v>58188</v>
      </c>
      <c r="E10" s="19">
        <f t="shared" ref="E10:H10" si="0">SUM(E11:E31)</f>
        <v>38126</v>
      </c>
      <c r="F10" s="19">
        <f t="shared" si="0"/>
        <v>51192</v>
      </c>
      <c r="G10" s="19">
        <f t="shared" si="0"/>
        <v>64429</v>
      </c>
      <c r="H10" s="19">
        <f t="shared" si="0"/>
        <v>14523</v>
      </c>
      <c r="I10" s="19">
        <f>SUM(D10:H10)</f>
        <v>226458</v>
      </c>
    </row>
    <row r="11" spans="1:45" ht="11.25" customHeight="1" outlineLevel="1">
      <c r="A11" s="20" t="s">
        <v>0</v>
      </c>
      <c r="B11" s="21">
        <v>56471</v>
      </c>
      <c r="C11" s="21">
        <v>70648</v>
      </c>
      <c r="D11" s="21">
        <v>14718</v>
      </c>
      <c r="E11" s="21">
        <v>9252</v>
      </c>
      <c r="F11" s="21">
        <v>12195</v>
      </c>
      <c r="G11" s="21">
        <v>17545</v>
      </c>
      <c r="H11" s="21">
        <v>2755</v>
      </c>
      <c r="I11" s="21">
        <f t="shared" ref="I11:I30" si="1">SUM(D11:H11)</f>
        <v>56465</v>
      </c>
    </row>
    <row r="12" spans="1:45" ht="11.25" customHeight="1" outlineLevel="1">
      <c r="A12" s="20" t="s">
        <v>16</v>
      </c>
      <c r="B12" s="21">
        <v>18887</v>
      </c>
      <c r="C12" s="21">
        <v>22260</v>
      </c>
      <c r="D12" s="21">
        <v>4353</v>
      </c>
      <c r="E12" s="21">
        <v>2413</v>
      </c>
      <c r="F12" s="21">
        <v>3969</v>
      </c>
      <c r="G12" s="21">
        <v>4807</v>
      </c>
      <c r="H12" s="21">
        <v>708</v>
      </c>
      <c r="I12" s="21">
        <f t="shared" si="1"/>
        <v>16250</v>
      </c>
    </row>
    <row r="13" spans="1:45" ht="11.25" customHeight="1" outlineLevel="1">
      <c r="A13" s="20" t="s">
        <v>17</v>
      </c>
      <c r="B13" s="21">
        <v>3980</v>
      </c>
      <c r="C13" s="21">
        <v>5004</v>
      </c>
      <c r="D13" s="21">
        <v>1097</v>
      </c>
      <c r="E13" s="21">
        <v>628</v>
      </c>
      <c r="F13" s="21">
        <v>687</v>
      </c>
      <c r="G13" s="21">
        <v>1146</v>
      </c>
      <c r="H13" s="21">
        <v>215</v>
      </c>
      <c r="I13" s="21">
        <f t="shared" si="1"/>
        <v>3773</v>
      </c>
    </row>
    <row r="14" spans="1:45" ht="11.25" customHeight="1" outlineLevel="1">
      <c r="A14" s="20" t="s">
        <v>18</v>
      </c>
      <c r="B14" s="21">
        <v>7884</v>
      </c>
      <c r="C14" s="21">
        <v>9765</v>
      </c>
      <c r="D14" s="21">
        <v>1690</v>
      </c>
      <c r="E14" s="21">
        <v>1139</v>
      </c>
      <c r="F14" s="21">
        <v>1612</v>
      </c>
      <c r="G14" s="21">
        <v>2213</v>
      </c>
      <c r="H14" s="21">
        <v>299</v>
      </c>
      <c r="I14" s="21">
        <f t="shared" si="1"/>
        <v>6953</v>
      </c>
    </row>
    <row r="15" spans="1:45" ht="11.25" customHeight="1" outlineLevel="1">
      <c r="A15" s="20" t="s">
        <v>19</v>
      </c>
      <c r="B15" s="21">
        <v>6393</v>
      </c>
      <c r="C15" s="21">
        <v>8174</v>
      </c>
      <c r="D15" s="21">
        <v>1692</v>
      </c>
      <c r="E15" s="21">
        <v>1110</v>
      </c>
      <c r="F15" s="21">
        <v>1505</v>
      </c>
      <c r="G15" s="21">
        <v>1758</v>
      </c>
      <c r="H15" s="21">
        <v>491</v>
      </c>
      <c r="I15" s="21">
        <f t="shared" si="1"/>
        <v>6556</v>
      </c>
    </row>
    <row r="16" spans="1:45" ht="11.25" customHeight="1" outlineLevel="1">
      <c r="A16" s="20" t="s">
        <v>20</v>
      </c>
      <c r="B16" s="21">
        <v>8016</v>
      </c>
      <c r="C16" s="21">
        <v>9663</v>
      </c>
      <c r="D16" s="21">
        <v>1672</v>
      </c>
      <c r="E16" s="21">
        <v>1167</v>
      </c>
      <c r="F16" s="21">
        <v>1887</v>
      </c>
      <c r="G16" s="21">
        <v>2057</v>
      </c>
      <c r="H16" s="21">
        <v>674</v>
      </c>
      <c r="I16" s="21">
        <f t="shared" si="1"/>
        <v>7457</v>
      </c>
    </row>
    <row r="17" spans="1:9" ht="11.25" customHeight="1" outlineLevel="1">
      <c r="A17" s="20" t="s">
        <v>21</v>
      </c>
      <c r="B17" s="21">
        <v>6222</v>
      </c>
      <c r="C17" s="21">
        <v>7950</v>
      </c>
      <c r="D17" s="21">
        <v>1573</v>
      </c>
      <c r="E17" s="20">
        <v>900</v>
      </c>
      <c r="F17" s="21">
        <v>1450</v>
      </c>
      <c r="G17" s="21">
        <v>1835</v>
      </c>
      <c r="H17" s="21">
        <v>627</v>
      </c>
      <c r="I17" s="21">
        <f t="shared" si="1"/>
        <v>6385</v>
      </c>
    </row>
    <row r="18" spans="1:9" ht="11.25" customHeight="1" outlineLevel="1">
      <c r="A18" s="20" t="s">
        <v>22</v>
      </c>
      <c r="B18" s="21">
        <v>6427</v>
      </c>
      <c r="C18" s="21">
        <v>7217</v>
      </c>
      <c r="D18" s="21">
        <v>1774</v>
      </c>
      <c r="E18" s="21">
        <v>920</v>
      </c>
      <c r="F18" s="21">
        <v>1181</v>
      </c>
      <c r="G18" s="21">
        <v>1794</v>
      </c>
      <c r="H18" s="21">
        <v>237</v>
      </c>
      <c r="I18" s="21">
        <f t="shared" si="1"/>
        <v>5906</v>
      </c>
    </row>
    <row r="19" spans="1:9" ht="11.25" customHeight="1" outlineLevel="1">
      <c r="A19" s="20" t="s">
        <v>23</v>
      </c>
      <c r="B19" s="21">
        <v>15038</v>
      </c>
      <c r="C19" s="21">
        <v>18006</v>
      </c>
      <c r="D19" s="21">
        <v>3614</v>
      </c>
      <c r="E19" s="21">
        <v>2091</v>
      </c>
      <c r="F19" s="21">
        <v>3515</v>
      </c>
      <c r="G19" s="21">
        <v>3533</v>
      </c>
      <c r="H19" s="21">
        <v>1484</v>
      </c>
      <c r="I19" s="21">
        <f t="shared" si="1"/>
        <v>14237</v>
      </c>
    </row>
    <row r="20" spans="1:9" ht="11.25" customHeight="1" outlineLevel="1">
      <c r="A20" s="20" t="s">
        <v>24</v>
      </c>
      <c r="B20" s="21">
        <v>2198</v>
      </c>
      <c r="C20" s="21">
        <v>2591</v>
      </c>
      <c r="D20" s="20">
        <v>531</v>
      </c>
      <c r="E20" s="20">
        <v>313</v>
      </c>
      <c r="F20" s="20">
        <v>303</v>
      </c>
      <c r="G20" s="20">
        <v>553</v>
      </c>
      <c r="H20" s="20">
        <v>194</v>
      </c>
      <c r="I20" s="21">
        <f t="shared" si="1"/>
        <v>1894</v>
      </c>
    </row>
    <row r="21" spans="1:9" ht="11.25" customHeight="1" outlineLevel="1">
      <c r="A21" s="20" t="s">
        <v>25</v>
      </c>
      <c r="B21" s="21">
        <v>3966</v>
      </c>
      <c r="C21" s="21">
        <v>5402</v>
      </c>
      <c r="D21" s="21">
        <v>1173</v>
      </c>
      <c r="E21" s="20">
        <v>635</v>
      </c>
      <c r="F21" s="21">
        <v>953</v>
      </c>
      <c r="G21" s="21">
        <v>1253</v>
      </c>
      <c r="H21" s="20">
        <v>278</v>
      </c>
      <c r="I21" s="21">
        <f t="shared" si="1"/>
        <v>4292</v>
      </c>
    </row>
    <row r="22" spans="1:9" ht="11.25" customHeight="1" outlineLevel="1">
      <c r="A22" s="20" t="s">
        <v>26</v>
      </c>
      <c r="B22" s="21">
        <v>3464</v>
      </c>
      <c r="C22" s="21">
        <v>4245</v>
      </c>
      <c r="D22" s="20">
        <v>774</v>
      </c>
      <c r="E22" s="20">
        <v>485</v>
      </c>
      <c r="F22" s="20">
        <v>881</v>
      </c>
      <c r="G22" s="20">
        <v>992</v>
      </c>
      <c r="H22" s="20">
        <v>263</v>
      </c>
      <c r="I22" s="21">
        <f t="shared" si="1"/>
        <v>3395</v>
      </c>
    </row>
    <row r="23" spans="1:9" ht="11.25" customHeight="1" outlineLevel="1">
      <c r="A23" s="20" t="s">
        <v>27</v>
      </c>
      <c r="B23" s="21">
        <v>6060</v>
      </c>
      <c r="C23" s="21">
        <v>6748</v>
      </c>
      <c r="D23" s="21">
        <v>1321</v>
      </c>
      <c r="E23" s="21">
        <v>913</v>
      </c>
      <c r="F23" s="21">
        <v>1183</v>
      </c>
      <c r="G23" s="21">
        <v>1442</v>
      </c>
      <c r="H23" s="21">
        <v>313</v>
      </c>
      <c r="I23" s="21">
        <f t="shared" si="1"/>
        <v>5172</v>
      </c>
    </row>
    <row r="24" spans="1:9" ht="11.25" customHeight="1" outlineLevel="1">
      <c r="A24" s="20" t="s">
        <v>28</v>
      </c>
      <c r="B24" s="21">
        <v>10248</v>
      </c>
      <c r="C24" s="21">
        <v>12536</v>
      </c>
      <c r="D24" s="21">
        <v>2731</v>
      </c>
      <c r="E24" s="21">
        <v>2057</v>
      </c>
      <c r="F24" s="21">
        <v>2143</v>
      </c>
      <c r="G24" s="21">
        <v>2623</v>
      </c>
      <c r="H24" s="21">
        <v>708</v>
      </c>
      <c r="I24" s="21">
        <f t="shared" si="1"/>
        <v>10262</v>
      </c>
    </row>
    <row r="25" spans="1:9" ht="11.25" customHeight="1" outlineLevel="1">
      <c r="A25" s="20" t="s">
        <v>29</v>
      </c>
      <c r="B25" s="21">
        <v>14660</v>
      </c>
      <c r="C25" s="21">
        <v>17673</v>
      </c>
      <c r="D25" s="21">
        <v>3915</v>
      </c>
      <c r="E25" s="21">
        <v>2161</v>
      </c>
      <c r="F25" s="21">
        <v>3124</v>
      </c>
      <c r="G25" s="21">
        <v>4084</v>
      </c>
      <c r="H25" s="21">
        <v>898</v>
      </c>
      <c r="I25" s="21">
        <f t="shared" si="1"/>
        <v>14182</v>
      </c>
    </row>
    <row r="26" spans="1:9" ht="11.25" customHeight="1" outlineLevel="1">
      <c r="A26" s="20" t="s">
        <v>30</v>
      </c>
      <c r="B26" s="21">
        <v>5766</v>
      </c>
      <c r="C26" s="21">
        <v>6932</v>
      </c>
      <c r="D26" s="21">
        <v>1387</v>
      </c>
      <c r="E26" s="21">
        <v>1263</v>
      </c>
      <c r="F26" s="21">
        <v>1507</v>
      </c>
      <c r="G26" s="21">
        <v>1498</v>
      </c>
      <c r="H26" s="21">
        <v>309</v>
      </c>
      <c r="I26" s="21">
        <f t="shared" si="1"/>
        <v>5964</v>
      </c>
    </row>
    <row r="27" spans="1:9" ht="11.25" customHeight="1" outlineLevel="1">
      <c r="A27" s="20" t="s">
        <v>31</v>
      </c>
      <c r="B27" s="21">
        <v>7711</v>
      </c>
      <c r="C27" s="21">
        <v>10593</v>
      </c>
      <c r="D27" s="21">
        <v>2091</v>
      </c>
      <c r="E27" s="21">
        <v>1260</v>
      </c>
      <c r="F27" s="21">
        <v>1705</v>
      </c>
      <c r="G27" s="21">
        <v>2193</v>
      </c>
      <c r="H27" s="21">
        <v>522</v>
      </c>
      <c r="I27" s="21">
        <f t="shared" si="1"/>
        <v>7771</v>
      </c>
    </row>
    <row r="28" spans="1:9" ht="11.25" customHeight="1" outlineLevel="1">
      <c r="A28" s="20" t="s">
        <v>32</v>
      </c>
      <c r="B28" s="21">
        <v>29108</v>
      </c>
      <c r="C28" s="21">
        <v>35261</v>
      </c>
      <c r="D28" s="21">
        <v>6927</v>
      </c>
      <c r="E28" s="21">
        <v>5900</v>
      </c>
      <c r="F28" s="21">
        <v>7157</v>
      </c>
      <c r="G28" s="21">
        <v>7411</v>
      </c>
      <c r="H28" s="21">
        <v>2061</v>
      </c>
      <c r="I28" s="21">
        <f t="shared" si="1"/>
        <v>29456</v>
      </c>
    </row>
    <row r="29" spans="1:9" ht="11.25" customHeight="1" outlineLevel="1">
      <c r="A29" s="20" t="s">
        <v>33</v>
      </c>
      <c r="B29" s="21">
        <v>10808</v>
      </c>
      <c r="C29" s="21">
        <v>11057</v>
      </c>
      <c r="D29" s="21">
        <v>2359</v>
      </c>
      <c r="E29" s="21">
        <v>1637</v>
      </c>
      <c r="F29" s="21">
        <v>1905</v>
      </c>
      <c r="G29" s="21">
        <v>2637</v>
      </c>
      <c r="H29" s="21">
        <v>750</v>
      </c>
      <c r="I29" s="21">
        <f t="shared" si="1"/>
        <v>9288</v>
      </c>
    </row>
    <row r="30" spans="1:9" ht="11.25" customHeight="1" outlineLevel="1">
      <c r="A30" s="20" t="s">
        <v>34</v>
      </c>
      <c r="B30" s="21">
        <v>7683</v>
      </c>
      <c r="C30" s="21">
        <v>8313</v>
      </c>
      <c r="D30" s="21">
        <v>1777</v>
      </c>
      <c r="E30" s="21">
        <v>1162</v>
      </c>
      <c r="F30" s="21">
        <v>1420</v>
      </c>
      <c r="G30" s="21">
        <v>1927</v>
      </c>
      <c r="H30" s="20">
        <v>592</v>
      </c>
      <c r="I30" s="21">
        <f t="shared" si="1"/>
        <v>6878</v>
      </c>
    </row>
    <row r="31" spans="1:9" ht="11.25" customHeight="1" outlineLevel="1">
      <c r="A31" s="20" t="s">
        <v>35</v>
      </c>
      <c r="B31" s="21">
        <v>4707</v>
      </c>
      <c r="C31" s="21">
        <v>5350</v>
      </c>
      <c r="D31" s="21">
        <v>1019</v>
      </c>
      <c r="E31" s="21">
        <v>720</v>
      </c>
      <c r="F31" s="21">
        <v>910</v>
      </c>
      <c r="G31" s="21">
        <v>1128</v>
      </c>
      <c r="H31" s="21">
        <v>145</v>
      </c>
      <c r="I31" s="21">
        <f>SUM(D31:H31)</f>
        <v>3922</v>
      </c>
    </row>
  </sheetData>
  <mergeCells count="10">
    <mergeCell ref="B1:I1"/>
    <mergeCell ref="D3:G3"/>
    <mergeCell ref="B4:B6"/>
    <mergeCell ref="B7:B9"/>
    <mergeCell ref="A4:A6"/>
    <mergeCell ref="A7:A9"/>
    <mergeCell ref="C4:C6"/>
    <mergeCell ref="D4:I5"/>
    <mergeCell ref="C7:C9"/>
    <mergeCell ref="D7:I8"/>
  </mergeCells>
  <pageMargins left="0.75" right="0.75" top="1" bottom="1" header="0.5" footer="0.5"/>
  <pageSetup paperSize="9" orientation="portrait" r:id="rId1"/>
  <ignoredErrors>
    <ignoredError sqref="I11 I12:I31" formulaRange="1"/>
  </ignoredErrors>
</worksheet>
</file>

<file path=xl/worksheets/sheet4.xml><?xml version="1.0" encoding="utf-8"?>
<worksheet xmlns="http://schemas.openxmlformats.org/spreadsheetml/2006/main" xmlns:r="http://schemas.openxmlformats.org/officeDocument/2006/relationships">
  <dimension ref="A1:E28"/>
  <sheetViews>
    <sheetView zoomScaleNormal="100" workbookViewId="0"/>
  </sheetViews>
  <sheetFormatPr defaultColWidth="54.5703125" defaultRowHeight="12.75"/>
  <cols>
    <col min="1" max="1" width="23.28515625" customWidth="1"/>
    <col min="2" max="2" width="91.28515625" customWidth="1"/>
    <col min="3" max="3" width="21.7109375" style="33" customWidth="1"/>
    <col min="4" max="4" width="15.28515625" style="33" customWidth="1"/>
    <col min="5" max="5" width="44" style="33" customWidth="1"/>
  </cols>
  <sheetData>
    <row r="1" spans="1:5" s="35" customFormat="1">
      <c r="A1" s="35" t="s">
        <v>124</v>
      </c>
      <c r="B1" s="55" t="s">
        <v>126</v>
      </c>
      <c r="C1" s="55"/>
      <c r="D1" s="55"/>
      <c r="E1" s="55"/>
    </row>
    <row r="2" spans="1:5" s="37" customFormat="1">
      <c r="A2" s="37" t="s">
        <v>125</v>
      </c>
      <c r="B2" s="91" t="s">
        <v>127</v>
      </c>
      <c r="C2" s="92"/>
      <c r="D2" s="92"/>
      <c r="E2" s="92"/>
    </row>
    <row r="4" spans="1:5" ht="12.75" customHeight="1">
      <c r="A4" s="93" t="s">
        <v>121</v>
      </c>
      <c r="B4" s="93"/>
      <c r="C4" s="94" t="s">
        <v>123</v>
      </c>
      <c r="D4" s="95"/>
      <c r="E4" s="95"/>
    </row>
    <row r="5" spans="1:5">
      <c r="A5" s="93"/>
      <c r="B5" s="93"/>
      <c r="C5" s="95"/>
      <c r="D5" s="95"/>
      <c r="E5" s="95"/>
    </row>
    <row r="6" spans="1:5">
      <c r="A6" s="93"/>
      <c r="B6" s="93"/>
      <c r="C6" s="40" t="s">
        <v>75</v>
      </c>
      <c r="D6" s="40" t="s">
        <v>76</v>
      </c>
      <c r="E6" s="41" t="s">
        <v>122</v>
      </c>
    </row>
    <row r="7" spans="1:5">
      <c r="A7" s="42" t="s">
        <v>77</v>
      </c>
      <c r="B7" s="42" t="s">
        <v>99</v>
      </c>
      <c r="C7" s="43">
        <v>83654</v>
      </c>
      <c r="D7" s="43">
        <v>27635</v>
      </c>
      <c r="E7" s="43">
        <v>111289</v>
      </c>
    </row>
    <row r="8" spans="1:5">
      <c r="A8" s="42" t="s">
        <v>78</v>
      </c>
      <c r="B8" s="42" t="s">
        <v>100</v>
      </c>
      <c r="C8" s="43">
        <v>4814</v>
      </c>
      <c r="D8" s="43">
        <v>1796</v>
      </c>
      <c r="E8" s="43">
        <v>6610</v>
      </c>
    </row>
    <row r="9" spans="1:5" ht="25.5">
      <c r="A9" s="42" t="s">
        <v>79</v>
      </c>
      <c r="B9" s="44" t="s">
        <v>101</v>
      </c>
      <c r="C9" s="43">
        <v>12814</v>
      </c>
      <c r="D9" s="43">
        <v>2046</v>
      </c>
      <c r="E9" s="43">
        <v>14860</v>
      </c>
    </row>
    <row r="10" spans="1:5">
      <c r="A10" s="42" t="s">
        <v>80</v>
      </c>
      <c r="B10" s="44" t="s">
        <v>102</v>
      </c>
      <c r="C10" s="43">
        <v>12124</v>
      </c>
      <c r="D10" s="43">
        <v>4342</v>
      </c>
      <c r="E10" s="43">
        <v>16466</v>
      </c>
    </row>
    <row r="11" spans="1:5">
      <c r="A11" s="42" t="s">
        <v>81</v>
      </c>
      <c r="B11" s="42" t="s">
        <v>103</v>
      </c>
      <c r="C11" s="43">
        <v>17807</v>
      </c>
      <c r="D11" s="43">
        <v>6909</v>
      </c>
      <c r="E11" s="43">
        <v>24716</v>
      </c>
    </row>
    <row r="12" spans="1:5">
      <c r="A12" s="42" t="s">
        <v>82</v>
      </c>
      <c r="B12" s="42" t="s">
        <v>104</v>
      </c>
      <c r="C12" s="43">
        <v>9498</v>
      </c>
      <c r="D12" s="43">
        <v>2783</v>
      </c>
      <c r="E12" s="43">
        <v>12281</v>
      </c>
    </row>
    <row r="13" spans="1:5">
      <c r="A13" s="42" t="s">
        <v>83</v>
      </c>
      <c r="B13" s="42" t="s">
        <v>105</v>
      </c>
      <c r="C13" s="43">
        <v>47012</v>
      </c>
      <c r="D13" s="43">
        <v>18245</v>
      </c>
      <c r="E13" s="43">
        <v>65257</v>
      </c>
    </row>
    <row r="14" spans="1:5">
      <c r="A14" s="42" t="s">
        <v>84</v>
      </c>
      <c r="B14" s="42" t="s">
        <v>106</v>
      </c>
      <c r="C14" s="43">
        <v>44999</v>
      </c>
      <c r="D14" s="43">
        <v>13250</v>
      </c>
      <c r="E14" s="43">
        <v>58249</v>
      </c>
    </row>
    <row r="15" spans="1:5">
      <c r="A15" s="42" t="s">
        <v>85</v>
      </c>
      <c r="B15" s="42" t="s">
        <v>107</v>
      </c>
      <c r="C15" s="45">
        <v>823</v>
      </c>
      <c r="D15" s="45">
        <v>790</v>
      </c>
      <c r="E15" s="43">
        <v>1613</v>
      </c>
    </row>
    <row r="16" spans="1:5">
      <c r="A16" s="42" t="s">
        <v>86</v>
      </c>
      <c r="B16" s="42" t="s">
        <v>108</v>
      </c>
      <c r="C16" s="43">
        <v>151187</v>
      </c>
      <c r="D16" s="43">
        <v>66882</v>
      </c>
      <c r="E16" s="43">
        <v>218069</v>
      </c>
    </row>
    <row r="17" spans="1:5">
      <c r="A17" s="42" t="s">
        <v>87</v>
      </c>
      <c r="B17" s="42" t="s">
        <v>109</v>
      </c>
      <c r="C17" s="43">
        <v>16041</v>
      </c>
      <c r="D17" s="43">
        <v>4485</v>
      </c>
      <c r="E17" s="43">
        <v>20526</v>
      </c>
    </row>
    <row r="18" spans="1:5">
      <c r="A18" s="42" t="s">
        <v>88</v>
      </c>
      <c r="B18" s="42" t="s">
        <v>110</v>
      </c>
      <c r="C18" s="43">
        <v>70072</v>
      </c>
      <c r="D18" s="43">
        <v>21341</v>
      </c>
      <c r="E18" s="43">
        <v>91413</v>
      </c>
    </row>
    <row r="19" spans="1:5" ht="25.5">
      <c r="A19" s="42" t="s">
        <v>89</v>
      </c>
      <c r="B19" s="44" t="s">
        <v>111</v>
      </c>
      <c r="C19" s="43">
        <v>6007</v>
      </c>
      <c r="D19" s="43">
        <v>5187</v>
      </c>
      <c r="E19" s="43">
        <v>11194</v>
      </c>
    </row>
    <row r="20" spans="1:5">
      <c r="A20" s="42" t="s">
        <v>90</v>
      </c>
      <c r="B20" s="42" t="s">
        <v>112</v>
      </c>
      <c r="C20" s="43">
        <v>30592</v>
      </c>
      <c r="D20" s="43">
        <v>6353</v>
      </c>
      <c r="E20" s="43">
        <v>36945</v>
      </c>
    </row>
    <row r="21" spans="1:5">
      <c r="A21" s="42" t="s">
        <v>91</v>
      </c>
      <c r="B21" s="42" t="s">
        <v>113</v>
      </c>
      <c r="C21" s="45">
        <v>166</v>
      </c>
      <c r="D21" s="45">
        <v>3</v>
      </c>
      <c r="E21" s="45">
        <v>169</v>
      </c>
    </row>
    <row r="22" spans="1:5">
      <c r="A22" s="42" t="s">
        <v>92</v>
      </c>
      <c r="B22" s="44" t="s">
        <v>114</v>
      </c>
      <c r="C22" s="43">
        <v>10446</v>
      </c>
      <c r="D22" s="45">
        <v>306</v>
      </c>
      <c r="E22" s="43">
        <v>10752</v>
      </c>
    </row>
    <row r="23" spans="1:5" ht="25.5">
      <c r="A23" s="42" t="s">
        <v>93</v>
      </c>
      <c r="B23" s="44" t="s">
        <v>115</v>
      </c>
      <c r="C23" s="43">
        <v>19556</v>
      </c>
      <c r="D23" s="43">
        <v>3827</v>
      </c>
      <c r="E23" s="43">
        <v>23383</v>
      </c>
    </row>
    <row r="24" spans="1:5" ht="25.5">
      <c r="A24" s="42" t="s">
        <v>94</v>
      </c>
      <c r="B24" s="44" t="s">
        <v>116</v>
      </c>
      <c r="C24" s="43">
        <v>104299</v>
      </c>
      <c r="D24" s="43">
        <v>39866</v>
      </c>
      <c r="E24" s="43">
        <v>144165</v>
      </c>
    </row>
    <row r="25" spans="1:5" ht="25.5">
      <c r="A25" s="42" t="s">
        <v>95</v>
      </c>
      <c r="B25" s="44" t="s">
        <v>117</v>
      </c>
      <c r="C25" s="43">
        <v>19612</v>
      </c>
      <c r="D25" s="43">
        <v>11115</v>
      </c>
      <c r="E25" s="43">
        <v>30727</v>
      </c>
    </row>
    <row r="26" spans="1:5">
      <c r="A26" s="42" t="s">
        <v>96</v>
      </c>
      <c r="B26" s="42" t="s">
        <v>118</v>
      </c>
      <c r="C26" s="43">
        <v>3618</v>
      </c>
      <c r="D26" s="43">
        <v>3274</v>
      </c>
      <c r="E26" s="43">
        <v>6892</v>
      </c>
    </row>
    <row r="27" spans="1:5">
      <c r="A27" s="42" t="s">
        <v>97</v>
      </c>
      <c r="B27" s="42" t="s">
        <v>119</v>
      </c>
      <c r="C27" s="43">
        <v>21159</v>
      </c>
      <c r="D27" s="43">
        <v>11499</v>
      </c>
      <c r="E27" s="43">
        <v>32658</v>
      </c>
    </row>
    <row r="28" spans="1:5" ht="25.5">
      <c r="A28" s="42" t="s">
        <v>98</v>
      </c>
      <c r="B28" s="44" t="s">
        <v>120</v>
      </c>
      <c r="C28" s="43">
        <v>191276</v>
      </c>
      <c r="D28" s="43">
        <v>49927</v>
      </c>
      <c r="E28" s="43">
        <v>241203</v>
      </c>
    </row>
  </sheetData>
  <mergeCells count="4">
    <mergeCell ref="B2:E2"/>
    <mergeCell ref="A4:B6"/>
    <mergeCell ref="C4:E5"/>
    <mergeCell ref="B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Timovi, osiguranici, korisnici</vt:lpstr>
      <vt:lpstr>Rad, broj posjeta, broj pregled</vt:lpstr>
      <vt:lpstr>Djeca u skrbi, preventivni posj</vt:lpstr>
      <vt:lpstr>Morbiditet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Hemen</dc:creator>
  <cp:lastModifiedBy>mhemen</cp:lastModifiedBy>
  <dcterms:created xsi:type="dcterms:W3CDTF">2018-10-03T07:51:19Z</dcterms:created>
  <dcterms:modified xsi:type="dcterms:W3CDTF">2021-07-07T14:26:19Z</dcterms:modified>
</cp:coreProperties>
</file>