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2\Share2\03_Javno_zdravstvo\03-07_Zajednicki\Cerovečki_I\HZSLj\2021\Objavljene tablice\"/>
    </mc:Choice>
  </mc:AlternateContent>
  <bookViews>
    <workbookView xWindow="-105" yWindow="-105" windowWidth="23250" windowHeight="12570"/>
  </bookViews>
  <sheets>
    <sheet name="Timovi, osiguranici, korisnici" sheetId="1" r:id="rId1"/>
    <sheet name="Pregledi trudnica" sheetId="2" r:id="rId2"/>
    <sheet name="Planiranje obitelji" sheetId="3" r:id="rId3"/>
    <sheet name="Preventivni pregledi" sheetId="4" r:id="rId4"/>
    <sheet name="Dijagnoze (HZZO)" sheetId="9" r:id="rId5"/>
    <sheet name="Dijagnoze (ne-HZZO)" sheetId="6" r:id="rId6"/>
  </sheets>
  <definedNames>
    <definedName name="_xlnm._FilterDatabase" localSheetId="4" hidden="1">'Dijagnoze (HZZO)'!$A$4:$G$147</definedName>
    <definedName name="_xlnm._FilterDatabase" localSheetId="5" hidden="1">'Dijagnoze (ne-HZZO)'!$A$4:$D$131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0" i="6" l="1"/>
  <c r="D119" i="6"/>
  <c r="D117" i="6"/>
  <c r="D115" i="6"/>
  <c r="D74" i="6"/>
  <c r="D38" i="6"/>
  <c r="D36" i="6"/>
  <c r="D32" i="6"/>
  <c r="D29" i="6"/>
  <c r="D11" i="6"/>
  <c r="D131" i="6" l="1"/>
</calcChain>
</file>

<file path=xl/sharedStrings.xml><?xml version="1.0" encoding="utf-8"?>
<sst xmlns="http://schemas.openxmlformats.org/spreadsheetml/2006/main" count="1034" uniqueCount="693">
  <si>
    <t xml:space="preserve"> Grad Zagreb</t>
  </si>
  <si>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</si>
  <si>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</si>
  <si>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</si>
  <si>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</si>
  <si>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</si>
  <si>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</si>
  <si>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</si>
  <si>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</si>
  <si>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</si>
  <si>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</si>
  <si>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</si>
  <si>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</si>
  <si>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</si>
  <si>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</si>
  <si>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</si>
  <si>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</si>
  <si>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</si>
  <si>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</si>
  <si>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</si>
  <si>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</si>
  <si>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20-29</t>
  </si>
  <si>
    <t>30-39</t>
  </si>
  <si>
    <t>40-49</t>
  </si>
  <si>
    <t>Ukupno</t>
  </si>
  <si>
    <t>Županija</t>
  </si>
  <si>
    <t>County</t>
  </si>
  <si>
    <t>Other</t>
  </si>
  <si>
    <t>16-19</t>
  </si>
  <si>
    <t>PRVI POSJETI</t>
  </si>
  <si>
    <t>PATOLOŠKA STANJA</t>
  </si>
  <si>
    <t>First visits</t>
  </si>
  <si>
    <t>Pathological conditions</t>
  </si>
  <si>
    <t>Total</t>
  </si>
  <si>
    <t>&lt;16</t>
  </si>
  <si>
    <t>Contraceptives prescribed</t>
  </si>
  <si>
    <t>First</t>
  </si>
  <si>
    <t>Oral</t>
  </si>
  <si>
    <t>PREGLEDI</t>
  </si>
  <si>
    <t>Pregled dojki</t>
  </si>
  <si>
    <t>PAPA-test</t>
  </si>
  <si>
    <t>Ciljani</t>
  </si>
  <si>
    <t>Examinations</t>
  </si>
  <si>
    <t>Breast examinations</t>
  </si>
  <si>
    <t>PAP-test</t>
  </si>
  <si>
    <t>HRVATSKA</t>
  </si>
  <si>
    <t>A59</t>
  </si>
  <si>
    <t>A60</t>
  </si>
  <si>
    <t>A55-A56</t>
  </si>
  <si>
    <t>A57-A58 A63-A64</t>
  </si>
  <si>
    <t>B37</t>
  </si>
  <si>
    <t>B48-B49</t>
  </si>
  <si>
    <t>C50</t>
  </si>
  <si>
    <t>C51-C52</t>
  </si>
  <si>
    <t>C53</t>
  </si>
  <si>
    <t>C54</t>
  </si>
  <si>
    <t>C55</t>
  </si>
  <si>
    <t>C56</t>
  </si>
  <si>
    <t>C57</t>
  </si>
  <si>
    <t>D05</t>
  </si>
  <si>
    <t>D09</t>
  </si>
  <si>
    <t>D24</t>
  </si>
  <si>
    <t>D25</t>
  </si>
  <si>
    <t>D26</t>
  </si>
  <si>
    <t>D27</t>
  </si>
  <si>
    <t>D28</t>
  </si>
  <si>
    <t>D30</t>
  </si>
  <si>
    <t>D39</t>
  </si>
  <si>
    <t>D50</t>
  </si>
  <si>
    <t>E28</t>
  </si>
  <si>
    <t>E30</t>
  </si>
  <si>
    <t>L00-L99</t>
  </si>
  <si>
    <t>N30</t>
  </si>
  <si>
    <t>N31</t>
  </si>
  <si>
    <t>N32</t>
  </si>
  <si>
    <t>N34</t>
  </si>
  <si>
    <t>N35</t>
  </si>
  <si>
    <t>N39</t>
  </si>
  <si>
    <t>N60</t>
  </si>
  <si>
    <t>N61</t>
  </si>
  <si>
    <t>N62</t>
  </si>
  <si>
    <t>N63</t>
  </si>
  <si>
    <t>N64</t>
  </si>
  <si>
    <t>N70</t>
  </si>
  <si>
    <t>N71</t>
  </si>
  <si>
    <t>N72</t>
  </si>
  <si>
    <t>N73</t>
  </si>
  <si>
    <t>N75</t>
  </si>
  <si>
    <t>N80</t>
  </si>
  <si>
    <t>N81</t>
  </si>
  <si>
    <t>N82</t>
  </si>
  <si>
    <t>N83</t>
  </si>
  <si>
    <t>N84</t>
  </si>
  <si>
    <t>N85</t>
  </si>
  <si>
    <t>N86</t>
  </si>
  <si>
    <t>N87</t>
  </si>
  <si>
    <t>N88</t>
  </si>
  <si>
    <t>N89-N90</t>
  </si>
  <si>
    <t>N91-N92</t>
  </si>
  <si>
    <t>N93</t>
  </si>
  <si>
    <t>N94</t>
  </si>
  <si>
    <t>N95</t>
  </si>
  <si>
    <t>N96</t>
  </si>
  <si>
    <t>N97</t>
  </si>
  <si>
    <t>N98</t>
  </si>
  <si>
    <t>O00</t>
  </si>
  <si>
    <t>O01-O02</t>
  </si>
  <si>
    <t>O03</t>
  </si>
  <si>
    <t>O04</t>
  </si>
  <si>
    <t>O05-O06</t>
  </si>
  <si>
    <t>O10-O11</t>
  </si>
  <si>
    <t>O12</t>
  </si>
  <si>
    <t>O13-O14</t>
  </si>
  <si>
    <t>O15</t>
  </si>
  <si>
    <t>O16</t>
  </si>
  <si>
    <t>O20</t>
  </si>
  <si>
    <t>O21</t>
  </si>
  <si>
    <t>O22</t>
  </si>
  <si>
    <t>O23</t>
  </si>
  <si>
    <t>O24</t>
  </si>
  <si>
    <t>O25-O29</t>
  </si>
  <si>
    <t>O30</t>
  </si>
  <si>
    <t>O31</t>
  </si>
  <si>
    <t>O32</t>
  </si>
  <si>
    <t>O33</t>
  </si>
  <si>
    <t>O34</t>
  </si>
  <si>
    <t>O35</t>
  </si>
  <si>
    <t>O40-O43</t>
  </si>
  <si>
    <t>O44</t>
  </si>
  <si>
    <t>O46</t>
  </si>
  <si>
    <t>O47</t>
  </si>
  <si>
    <t>O48</t>
  </si>
  <si>
    <t>O80</t>
  </si>
  <si>
    <t>O86</t>
  </si>
  <si>
    <t>O87</t>
  </si>
  <si>
    <t>O91-O92</t>
  </si>
  <si>
    <t>O99</t>
  </si>
  <si>
    <t>T19</t>
  </si>
  <si>
    <t>Z30</t>
  </si>
  <si>
    <t>Z31</t>
  </si>
  <si>
    <t>Z32</t>
  </si>
  <si>
    <t>Z33</t>
  </si>
  <si>
    <t>Z34</t>
  </si>
  <si>
    <t>Z35</t>
  </si>
  <si>
    <t>Z36</t>
  </si>
  <si>
    <t>Z39</t>
  </si>
  <si>
    <t>A00-Z99</t>
  </si>
  <si>
    <t>Međuzbroj za Z00-Z99</t>
  </si>
  <si>
    <t>Puno
radno
vrijeme</t>
  </si>
  <si>
    <t>Broj
posjeta</t>
  </si>
  <si>
    <t>Broj
pregleda</t>
  </si>
  <si>
    <t>Ponovni
posjeti</t>
  </si>
  <si>
    <t>Total
visits</t>
  </si>
  <si>
    <t>Posjeti
ukupno</t>
  </si>
  <si>
    <t>Od toga
prvi</t>
  </si>
  <si>
    <t>50 and over</t>
  </si>
  <si>
    <t>Visits total</t>
  </si>
  <si>
    <t>Intrauterine</t>
  </si>
  <si>
    <t>Diafragm</t>
  </si>
  <si>
    <t>O07</t>
  </si>
  <si>
    <t xml:space="preserve">Županija </t>
  </si>
  <si>
    <t>Broj korisnika zdravstvene zaštite</t>
  </si>
  <si>
    <t>Number of persons receiving care</t>
  </si>
  <si>
    <t>Broj pregleda trudnica</t>
  </si>
  <si>
    <t>Number of examinations of pregnant women</t>
  </si>
  <si>
    <t>Prvi sistematski pregled trudnice</t>
  </si>
  <si>
    <t>Initial check-up examination of a pregnant patient</t>
  </si>
  <si>
    <t>Ponovni sistematski pregled trudnice</t>
  </si>
  <si>
    <t>Subsequent check-up examination of a pregnant patient</t>
  </si>
  <si>
    <t>Ponovni sistematski pregled trudnice s rizičnom trudnoćom</t>
  </si>
  <si>
    <t>Subsequent check-up examination of a pregnant patient with a high-risk pregnancy</t>
  </si>
  <si>
    <t>Number of visits</t>
  </si>
  <si>
    <t>Number of examinations</t>
  </si>
  <si>
    <t xml:space="preserve">Ultrazvuk dojki </t>
  </si>
  <si>
    <t>Broj korisnica kod kojih je evidentiran ultrazvuk dojki</t>
  </si>
  <si>
    <t>Breast ultrasound examinations</t>
  </si>
  <si>
    <t>Number of users having undergone a breast ultrasound examination</t>
  </si>
  <si>
    <t>Broj PAPA-testova</t>
  </si>
  <si>
    <t>Broj korisnica kod kojih je evidentiran PAPA-test</t>
  </si>
  <si>
    <t>Number of Pap tests</t>
  </si>
  <si>
    <t>Number of users having undergone a Pap test</t>
  </si>
  <si>
    <t>Požeško-slavonska</t>
  </si>
  <si>
    <t>Repeated
visits</t>
  </si>
  <si>
    <t>7. i više mjeseci trudnoće</t>
  </si>
  <si>
    <t>Djelomično radno vrijeme</t>
  </si>
  <si>
    <t>Od toga
patoloških</t>
  </si>
  <si>
    <t>Number of visits for family planning</t>
  </si>
  <si>
    <t>50 i više</t>
  </si>
  <si>
    <t>Prepisana kontracepcijska sredstva</t>
  </si>
  <si>
    <t>Posjeti zbog planiranja obitelji</t>
  </si>
  <si>
    <t>Dob žena u godinama</t>
  </si>
  <si>
    <t>Woman's age in years</t>
  </si>
  <si>
    <t>Other local</t>
  </si>
  <si>
    <t>Broj timova*</t>
  </si>
  <si>
    <t>Number of teams*</t>
  </si>
  <si>
    <t>Broj žena u
 skrbi*</t>
  </si>
  <si>
    <t>Number of insured women*</t>
  </si>
  <si>
    <t>Table 4</t>
  </si>
  <si>
    <t>Table 4a</t>
  </si>
  <si>
    <t>Table 3</t>
  </si>
  <si>
    <t>Table 3a</t>
  </si>
  <si>
    <t>Tablica 3a.</t>
  </si>
  <si>
    <t>Table 2</t>
  </si>
  <si>
    <t>Table 2a</t>
  </si>
  <si>
    <t>Table 1</t>
  </si>
  <si>
    <t>Table 1a</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</si>
  <si>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</si>
  <si>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Tablica 2a.</t>
  </si>
  <si>
    <t>Tablica 2.</t>
  </si>
  <si>
    <t>Tablica 4.</t>
  </si>
  <si>
    <t>Tablica 4a.</t>
  </si>
  <si>
    <t>Šifra / Code</t>
  </si>
  <si>
    <t>A50-A53</t>
  </si>
  <si>
    <t>A54</t>
  </si>
  <si>
    <t>A55, A56</t>
  </si>
  <si>
    <t>A57, A58, A63, A64</t>
  </si>
  <si>
    <t>B48, B49</t>
  </si>
  <si>
    <t xml:space="preserve">A00-B99, osim gore navedenih </t>
  </si>
  <si>
    <t>C58</t>
  </si>
  <si>
    <t>D06</t>
  </si>
  <si>
    <t>D07</t>
  </si>
  <si>
    <t>D41</t>
  </si>
  <si>
    <t>D51-D77</t>
  </si>
  <si>
    <t>E00-E90, osim gore navedenih </t>
  </si>
  <si>
    <t>N36</t>
  </si>
  <si>
    <t>N70-N77, osim gore navedenih</t>
  </si>
  <si>
    <t>N91, N92</t>
  </si>
  <si>
    <t>N99</t>
  </si>
  <si>
    <t>O36</t>
  </si>
  <si>
    <t>O45</t>
  </si>
  <si>
    <t>O60-O75</t>
  </si>
  <si>
    <t>O84</t>
  </si>
  <si>
    <t>O85</t>
  </si>
  <si>
    <t>O90</t>
  </si>
  <si>
    <t>O95</t>
  </si>
  <si>
    <t>O96</t>
  </si>
  <si>
    <t>O98</t>
  </si>
  <si>
    <t>T83</t>
  </si>
  <si>
    <t>V01-Y98, osim gore navedenih </t>
  </si>
  <si>
    <t>Z37</t>
  </si>
  <si>
    <t>Z00-Z13</t>
  </si>
  <si>
    <t>Z20, Z22-Z29</t>
  </si>
  <si>
    <t>Z40-Z54</t>
  </si>
  <si>
    <t>Z55-Z65</t>
  </si>
  <si>
    <t>Z70-Z76</t>
  </si>
  <si>
    <t>Z00-Z99, osim gore navedenih</t>
  </si>
  <si>
    <t>Tablica 5a.</t>
  </si>
  <si>
    <t>U00-U99</t>
  </si>
  <si>
    <t> 0</t>
  </si>
  <si>
    <t>0 </t>
  </si>
  <si>
    <t>Z21</t>
  </si>
  <si>
    <t>0-19</t>
  </si>
  <si>
    <t>20-64</t>
  </si>
  <si>
    <t>65+</t>
  </si>
  <si>
    <t xml:space="preserve">Broj timova, broj žena u skrbi, broj korisnika zdravstvene zaštite, broj posjeta i broj pregleda u djelatnosti zdravstvene zaštite žena po županijama Hrvatske u 2021. godini - zdravstvene ustanove i ordinacije bez ugovora s HZZO </t>
  </si>
  <si>
    <t>Utvrđene bolesti ili stanja u djelatnosti zdravstvene zaštite žena u Hrvatskoj u 2021. godini (ordinacije bez ugovora sa HZZO)</t>
  </si>
  <si>
    <t>4.</t>
  </si>
  <si>
    <t>5.</t>
  </si>
  <si>
    <t>6.</t>
  </si>
  <si>
    <t>7.</t>
  </si>
  <si>
    <t>9.</t>
  </si>
  <si>
    <t>10.</t>
  </si>
  <si>
    <t>12.</t>
  </si>
  <si>
    <t>13.</t>
  </si>
  <si>
    <t>14.</t>
  </si>
  <si>
    <t>15.</t>
  </si>
  <si>
    <t>16.</t>
  </si>
  <si>
    <t>17.</t>
  </si>
  <si>
    <t>18.</t>
  </si>
  <si>
    <t>20.</t>
  </si>
  <si>
    <t>21.</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</si>
  <si>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</si>
  <si>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</si>
  <si>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</si>
  <si>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</si>
  <si>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</si>
  <si>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</si>
  <si>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</si>
  <si>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</si>
  <si>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</si>
  <si>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</si>
  <si>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</si>
  <si>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</si>
  <si>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</si>
  <si>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</si>
  <si>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</si>
  <si>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</si>
  <si>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</si>
  <si>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</si>
  <si>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</si>
  <si>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</si>
  <si>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</si>
  <si>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</si>
  <si>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</si>
  <si>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</si>
  <si>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</si>
  <si>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</si>
  <si>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</si>
  <si>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</si>
  <si>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</si>
  <si>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</si>
  <si>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</si>
  <si>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</si>
  <si>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</si>
  <si>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</si>
  <si>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</si>
  <si>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</si>
  <si>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</si>
  <si>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</si>
  <si>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</si>
  <si>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</si>
  <si>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</si>
  <si>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</si>
  <si>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</si>
  <si>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</si>
  <si>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</si>
  <si>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</si>
  <si>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</si>
  <si>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</si>
  <si>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</si>
  <si>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</si>
  <si>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</si>
  <si>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</si>
  <si>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</si>
  <si>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</si>
  <si>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</si>
  <si>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</si>
  <si>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</si>
  <si>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</si>
  <si>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</si>
  <si>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</si>
  <si>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</si>
  <si>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</si>
  <si>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</si>
  <si>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</si>
  <si>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</si>
  <si>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</si>
  <si>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</si>
  <si>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</si>
  <si>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</si>
  <si>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</si>
  <si>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</si>
  <si>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</si>
  <si>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</si>
  <si>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</si>
  <si>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</si>
  <si>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</si>
  <si>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</si>
  <si>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</si>
  <si>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</si>
  <si>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</si>
  <si>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</si>
  <si>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</si>
  <si>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</si>
  <si>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108.</t>
  </si>
  <si>
    <t>109.</t>
  </si>
  <si>
    <t>112.</t>
  </si>
  <si>
    <t>113.</t>
  </si>
  <si>
    <t>117.</t>
  </si>
  <si>
    <t>118.</t>
  </si>
  <si>
    <t>119.</t>
  </si>
  <si>
    <t>122.</t>
  </si>
  <si>
    <t>Y76</t>
  </si>
  <si>
    <t>123.</t>
  </si>
  <si>
    <t>124.</t>
  </si>
  <si>
    <t>125.</t>
  </si>
  <si>
    <t>126.</t>
  </si>
  <si>
    <t>127.</t>
  </si>
  <si>
    <t>128.</t>
  </si>
  <si>
    <t>129.</t>
  </si>
  <si>
    <t>130.</t>
  </si>
  <si>
    <t>131.</t>
  </si>
  <si>
    <t>132.</t>
  </si>
  <si>
    <r>
      <t>Tablica</t>
    </r>
    <r>
      <rPr>
        <i/>
        <sz val="9"/>
        <color theme="1"/>
        <rFont val="Calibri"/>
        <family val="2"/>
        <charset val="238"/>
        <scheme val="minor"/>
      </rPr>
      <t xml:space="preserve"> </t>
    </r>
    <r>
      <rPr>
        <b/>
        <sz val="9"/>
        <color theme="1"/>
        <rFont val="Calibri"/>
        <family val="2"/>
        <charset val="238"/>
        <scheme val="minor"/>
      </rPr>
      <t>1.</t>
    </r>
  </si>
  <si>
    <r>
      <t xml:space="preserve">HRVATSKA - </t>
    </r>
    <r>
      <rPr>
        <i/>
        <sz val="10"/>
        <color theme="1"/>
        <rFont val="Calibri"/>
        <family val="2"/>
        <charset val="238"/>
        <scheme val="minor"/>
      </rPr>
      <t>CROATIA</t>
    </r>
  </si>
  <si>
    <r>
      <t xml:space="preserve">*Podaci Hrvatskog zavoda za zdravstveno osiguranje – </t>
    </r>
    <r>
      <rPr>
        <i/>
        <sz val="8"/>
        <color indexed="8"/>
        <rFont val="Calibri"/>
        <family val="2"/>
        <charset val="238"/>
        <scheme val="minor"/>
      </rPr>
      <t>Data is provided by the Croatian Health Insurance Fund</t>
    </r>
  </si>
  <si>
    <r>
      <t>Tablica</t>
    </r>
    <r>
      <rPr>
        <i/>
        <sz val="8"/>
        <color theme="1"/>
        <rFont val="Calibri"/>
        <family val="2"/>
        <charset val="238"/>
        <scheme val="minor"/>
      </rPr>
      <t xml:space="preserve"> </t>
    </r>
    <r>
      <rPr>
        <b/>
        <sz val="8"/>
        <color theme="1"/>
        <rFont val="Calibri"/>
        <family val="2"/>
        <charset val="238"/>
        <scheme val="minor"/>
      </rPr>
      <t>1a.</t>
    </r>
  </si>
  <si>
    <t>Number of teams, women in care, persons receiving medical care, visits and examinations in the women's health service by county, Croatia, 2021 – health facilities and medical offices contracted by the HZZO</t>
  </si>
  <si>
    <t xml:space="preserve">Broj timova, broj žena u skrbi, broj korisnika zdravstvene zaštite, broj posjeta i broj pregleda u djelatnosti zdravstvene zaštite žena po županijama Hrvatske u 2021. godini - zdravstvene ustanove i ordinacije s ugovorom s HZZO </t>
  </si>
  <si>
    <r>
      <t>**</t>
    </r>
    <r>
      <rPr>
        <i/>
        <sz val="8"/>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</si>
  <si>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Full
time</t>
  </si>
  <si>
    <t>Part
time</t>
  </si>
  <si>
    <t>Broj korisnika zdravstvene zaštite**</t>
  </si>
  <si>
    <t>Number of persons receiving care**</t>
  </si>
  <si>
    <r>
      <t>Broj pregleda trudnica u djelatnosti zdravstvene zaštite žena po županijama Hrvatske u 2021.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</si>
  <si>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r>
      <t>Broj posjeta trudnica te broj utvrđenih patoloških stanja u trudnoći prema visini trudnoće u djelatnosti zdravstvene zaštite žena po županijama Hrvatske u 2021. godini</t>
    </r>
    <r>
      <rPr>
        <i/>
        <sz val="10"/>
        <color theme="1"/>
        <rFont val="Calibri"/>
        <family val="2"/>
        <charset val="238"/>
        <scheme val="minor"/>
      </rPr>
      <t xml:space="preserve"> </t>
    </r>
    <r>
      <rPr>
        <b/>
        <sz val="10"/>
        <color theme="1"/>
        <rFont val="Calibri"/>
        <family val="2"/>
        <charset val="238"/>
        <scheme val="minor"/>
      </rPr>
      <t xml:space="preserve">- zdravstvene ustanove i ordinacije bez ugovora s HZZO </t>
    </r>
  </si>
  <si>
    <t>od toga</t>
  </si>
  <si>
    <t>whereof</t>
  </si>
  <si>
    <t>do 3. 
mjeseca trudnoće</t>
  </si>
  <si>
    <t>Number of recorded examinations of pregnant women in the women's health service by county, Croatia, 2021 - health facilities and medical offices contracted by the HZZO</t>
  </si>
  <si>
    <t>Number of visits by pregnant women and pathological findings in the women's health service by stage of pregnancy and county, Croatia, 2021- health facilities and medical offices not contracted by the HZZO</t>
  </si>
  <si>
    <t>do 3. mjeseca trudnoće</t>
  </si>
  <si>
    <t>4. - 6. mjesec trudnoće</t>
  </si>
  <si>
    <t>up to 3rd month of pregnancy</t>
  </si>
  <si>
    <t>4 - 6 months of pregnancy</t>
  </si>
  <si>
    <t>7 months of pregnancy and later</t>
  </si>
  <si>
    <t>Ukupan broj
posjeta</t>
  </si>
  <si>
    <t>Tablica 3.</t>
  </si>
  <si>
    <r>
      <t>Posjeti zbog planiranja obitelji u djelatnosti zdravstvene zaštite žena po županijama Hrvatske u 2021. godini</t>
    </r>
    <r>
      <rPr>
        <i/>
        <sz val="9"/>
        <color theme="1"/>
        <rFont val="Calibri"/>
        <family val="2"/>
        <charset val="238"/>
        <scheme val="minor"/>
      </rPr>
      <t xml:space="preserve"> </t>
    </r>
    <r>
      <rPr>
        <b/>
        <sz val="9"/>
        <color theme="1"/>
        <rFont val="Calibri"/>
        <family val="2"/>
        <charset val="238"/>
        <scheme val="minor"/>
      </rPr>
      <t xml:space="preserve">- zdravstvene ustanove i ordinacije s ugovorom HZZO </t>
    </r>
  </si>
  <si>
    <r>
      <t xml:space="preserve">HRVATSKA - </t>
    </r>
    <r>
      <rPr>
        <b/>
        <i/>
        <sz val="8"/>
        <color theme="1"/>
        <rFont val="Calibri"/>
        <family val="2"/>
        <charset val="238"/>
        <scheme val="minor"/>
      </rPr>
      <t>Croatia</t>
    </r>
  </si>
  <si>
    <t xml:space="preserve">Posjeti zbog planiranja obitelji i prepisana kontracepcijska sredstva u djelatnosti zdravstvene zaštite žena po županijama Hrvatske u 2021. godini - zdravstvene ustanove i ordinacije bez ugovora s HZZO </t>
  </si>
  <si>
    <t>od toga
prvi</t>
  </si>
  <si>
    <t>oralna</t>
  </si>
  <si>
    <t>intrauterina</t>
  </si>
  <si>
    <t>dijafragma</t>
  </si>
  <si>
    <t>druga
lokalna</t>
  </si>
  <si>
    <t>drugi
oblici</t>
  </si>
  <si>
    <r>
      <t>Preventivni pregledi u djelatnosti zdravstvene zaštite žena po županijama Hrvatske u 2021. godini</t>
    </r>
    <r>
      <rPr>
        <i/>
        <sz val="10"/>
        <color theme="1"/>
        <rFont val="Calibri"/>
        <family val="2"/>
        <charset val="238"/>
        <scheme val="minor"/>
      </rPr>
      <t xml:space="preserve"> </t>
    </r>
    <r>
      <rPr>
        <b/>
        <sz val="10"/>
        <color theme="1"/>
        <rFont val="Calibri"/>
        <family val="2"/>
        <charset val="238"/>
        <scheme val="minor"/>
      </rPr>
      <t>- zdravstvene ustanove i ordinacije s ugovorom HZZO</t>
    </r>
  </si>
  <si>
    <r>
      <t>Preventivni pregledi u djelatnosti zdravstvene zaštite žena po županijama Hrvatske u 2021. godini</t>
    </r>
    <r>
      <rPr>
        <i/>
        <sz val="10"/>
        <color theme="1"/>
        <rFont val="Calibri"/>
        <family val="2"/>
        <charset val="238"/>
        <scheme val="minor"/>
      </rPr>
      <t xml:space="preserve"> </t>
    </r>
    <r>
      <rPr>
        <b/>
        <sz val="10"/>
        <color theme="1"/>
        <rFont val="Calibri"/>
        <family val="2"/>
        <charset val="238"/>
        <scheme val="minor"/>
      </rPr>
      <t xml:space="preserve">- zdravstvene ustanove i ordinacije bez ugovora s HZZO </t>
    </r>
  </si>
  <si>
    <t>Number of teams, women in care, persons receiving medical care, visits and examinations in the women's health service by county, Croatia, 2021 - health facilities and medical offices not contracted by the HZZO</t>
  </si>
  <si>
    <t>Number of visits for family planning in women's health service by county, Croatia, 2021 – health facilities and medical offices contracted by the HZZO</t>
  </si>
  <si>
    <t>Number of visits for family planning and perscription of birth control in women's health service by county, Croatia, 2021 – health facilities and medical offices not contracted by the HZZO</t>
  </si>
  <si>
    <t>Preventive examinations in women's health service by county, Croatia, 2021 – health facilities and medical offices contracted by the HZZO</t>
  </si>
  <si>
    <t>od toga 
patoloških</t>
  </si>
  <si>
    <t>ukupno</t>
  </si>
  <si>
    <t>sistematski</t>
  </si>
  <si>
    <t>kontrolni</t>
  </si>
  <si>
    <t>targeted</t>
  </si>
  <si>
    <t>general</t>
  </si>
  <si>
    <t>control</t>
  </si>
  <si>
    <t>total</t>
  </si>
  <si>
    <t>pathological results</t>
  </si>
  <si>
    <r>
      <t xml:space="preserve">Sifilis - </t>
    </r>
    <r>
      <rPr>
        <i/>
        <sz val="10"/>
        <color indexed="8"/>
        <rFont val="Calibri"/>
        <family val="2"/>
        <charset val="238"/>
        <scheme val="minor"/>
      </rPr>
      <t>Syphilis</t>
    </r>
  </si>
  <si>
    <r>
      <t xml:space="preserve">Naziv bolesti ili stanja / </t>
    </r>
    <r>
      <rPr>
        <sz val="10"/>
        <color theme="1"/>
        <rFont val="Calibri"/>
        <family val="2"/>
        <charset val="238"/>
        <scheme val="minor"/>
      </rPr>
      <t>Name of disease or condition</t>
    </r>
  </si>
  <si>
    <r>
      <t xml:space="preserve">Gonokokna infekcija – </t>
    </r>
    <r>
      <rPr>
        <i/>
        <sz val="10"/>
        <color indexed="8"/>
        <rFont val="Calibri"/>
        <family val="2"/>
        <charset val="238"/>
        <scheme val="minor"/>
      </rPr>
      <t>Gonococcal infection</t>
    </r>
  </si>
  <si>
    <t>Trihomonijaza – Trichomoniasis</t>
  </si>
  <si>
    <r>
      <t xml:space="preserve">Anogenitalni herpes (herpes simpleks) – </t>
    </r>
    <r>
      <rPr>
        <i/>
        <sz val="10"/>
        <color theme="1"/>
        <rFont val="Calibri"/>
        <family val="2"/>
        <charset val="238"/>
        <scheme val="minor"/>
      </rPr>
      <t>Anogenital herpesviral [herpes simplex] infection</t>
    </r>
  </si>
  <si>
    <r>
      <t xml:space="preserve">Spolno prenosive klamidijske bolesti – </t>
    </r>
    <r>
      <rPr>
        <i/>
        <sz val="10"/>
        <color theme="1"/>
        <rFont val="Calibri"/>
        <family val="2"/>
        <charset val="238"/>
        <scheme val="minor"/>
      </rPr>
      <t>Sexually transmitted chlamydial diseases</t>
    </r>
  </si>
  <si>
    <r>
      <t xml:space="preserve">Ostale bolesti koje se prenose spolnim putem – </t>
    </r>
    <r>
      <rPr>
        <i/>
        <sz val="10"/>
        <color theme="1"/>
        <rFont val="Calibri"/>
        <family val="2"/>
        <charset val="238"/>
        <scheme val="minor"/>
      </rPr>
      <t>Other predominantly sexually transmitted diseases</t>
    </r>
  </si>
  <si>
    <t>Kandidijaza - Candidiasis</t>
  </si>
  <si>
    <r>
      <t xml:space="preserve">Ostale mikoze – </t>
    </r>
    <r>
      <rPr>
        <i/>
        <sz val="10"/>
        <color theme="1"/>
        <rFont val="Calibri"/>
        <family val="2"/>
        <charset val="238"/>
        <scheme val="minor"/>
      </rPr>
      <t>Other mycoses</t>
    </r>
  </si>
  <si>
    <r>
      <t xml:space="preserve">Ostale zarazne i parazitarne bolesti – </t>
    </r>
    <r>
      <rPr>
        <i/>
        <sz val="10"/>
        <color indexed="8"/>
        <rFont val="Calibri"/>
        <family val="2"/>
        <charset val="238"/>
        <scheme val="minor"/>
      </rPr>
      <t>Other infectious and parasitic diseases</t>
    </r>
  </si>
  <si>
    <r>
      <t xml:space="preserve">Međuzbroj za A00-B99* – </t>
    </r>
    <r>
      <rPr>
        <b/>
        <i/>
        <sz val="10"/>
        <color theme="1"/>
        <rFont val="Calibri"/>
        <family val="2"/>
        <charset val="238"/>
        <scheme val="minor"/>
      </rPr>
      <t>Subtotal for A00-B99*</t>
    </r>
  </si>
  <si>
    <r>
      <t xml:space="preserve">Zloćudna novotvorina dojke – </t>
    </r>
    <r>
      <rPr>
        <i/>
        <sz val="10"/>
        <color theme="1"/>
        <rFont val="Calibri"/>
        <family val="2"/>
        <charset val="238"/>
        <scheme val="minor"/>
      </rPr>
      <t>Malignant neoplasm of breast</t>
    </r>
  </si>
  <si>
    <r>
      <t xml:space="preserve">Zloćudna novotvorina stidnice i rodnice – </t>
    </r>
    <r>
      <rPr>
        <i/>
        <sz val="10"/>
        <color theme="1"/>
        <rFont val="Calibri"/>
        <family val="2"/>
        <charset val="238"/>
        <scheme val="minor"/>
      </rPr>
      <t>Malignant neoplasm of vulva or vagina</t>
    </r>
  </si>
  <si>
    <r>
      <t xml:space="preserve">Zloćudna novotvorina vrata maternice (cerviksa) – </t>
    </r>
    <r>
      <rPr>
        <i/>
        <sz val="10"/>
        <color theme="1"/>
        <rFont val="Calibri"/>
        <family val="2"/>
        <charset val="238"/>
        <scheme val="minor"/>
      </rPr>
      <t>Malignant neoplasm of cervix uteri</t>
    </r>
  </si>
  <si>
    <r>
      <t xml:space="preserve">Zloćudna novotvorina tijela maternice – </t>
    </r>
    <r>
      <rPr>
        <i/>
        <sz val="10"/>
        <color theme="1"/>
        <rFont val="Calibri"/>
        <family val="2"/>
        <charset val="238"/>
        <scheme val="minor"/>
      </rPr>
      <t>Malignant neoplasm of corpus uteri</t>
    </r>
  </si>
  <si>
    <r>
      <t xml:space="preserve">Zloćudna novotvorina maternice, nespecificirani dio – </t>
    </r>
    <r>
      <rPr>
        <i/>
        <sz val="10"/>
        <color theme="1"/>
        <rFont val="Calibri"/>
        <family val="2"/>
        <charset val="238"/>
        <scheme val="minor"/>
      </rPr>
      <t>Malignant neoplasm of uterus, part unspecified</t>
    </r>
  </si>
  <si>
    <r>
      <t xml:space="preserve">Zloćudna novotvorina jajnika (ovarija) – </t>
    </r>
    <r>
      <rPr>
        <i/>
        <sz val="10"/>
        <color theme="1"/>
        <rFont val="Calibri"/>
        <family val="2"/>
        <charset val="238"/>
        <scheme val="minor"/>
      </rPr>
      <t>Malignant neoplasm of ovary</t>
    </r>
  </si>
  <si>
    <r>
      <t xml:space="preserve">Zloćudna novotvorina ostalih i nespecificiranih ženskih spolnih organa – </t>
    </r>
    <r>
      <rPr>
        <i/>
        <sz val="10"/>
        <color theme="1"/>
        <rFont val="Calibri"/>
        <family val="2"/>
        <charset val="238"/>
        <scheme val="minor"/>
      </rPr>
      <t>Malignant neoplasm of other and unspecified female genital organs</t>
    </r>
  </si>
  <si>
    <r>
      <t xml:space="preserve">Zloćudna novotvorina posteljice – </t>
    </r>
    <r>
      <rPr>
        <i/>
        <sz val="10"/>
        <color theme="1"/>
        <rFont val="Calibri"/>
        <family val="2"/>
        <charset val="238"/>
        <scheme val="minor"/>
      </rPr>
      <t>Malignant neoplasm of placenta</t>
    </r>
  </si>
  <si>
    <r>
      <t xml:space="preserve">Karcinom in situ dojke – </t>
    </r>
    <r>
      <rPr>
        <i/>
        <sz val="10"/>
        <color theme="1"/>
        <rFont val="Calibri"/>
        <family val="2"/>
        <charset val="238"/>
        <scheme val="minor"/>
      </rPr>
      <t>Carcinoma in situ of breast</t>
    </r>
  </si>
  <si>
    <r>
      <t xml:space="preserve">Karcinom in situ vrata maternice (cerviksa uterusa) – </t>
    </r>
    <r>
      <rPr>
        <i/>
        <sz val="10"/>
        <color theme="1"/>
        <rFont val="Calibri"/>
        <family val="2"/>
        <charset val="238"/>
        <scheme val="minor"/>
      </rPr>
      <t>Carcinoma in situ of cervix uteri</t>
    </r>
  </si>
  <si>
    <r>
      <t xml:space="preserve">Karcinom in situ ostalih i nespecificiranih spolnih organa – </t>
    </r>
    <r>
      <rPr>
        <i/>
        <sz val="10"/>
        <color theme="1"/>
        <rFont val="Calibri"/>
        <family val="2"/>
        <charset val="238"/>
        <scheme val="minor"/>
      </rPr>
      <t>Carcinoma in situ of other and unspecified genital organs</t>
    </r>
  </si>
  <si>
    <r>
      <t xml:space="preserve">Dobroćudna novotvorina dojke – </t>
    </r>
    <r>
      <rPr>
        <i/>
        <sz val="10"/>
        <color theme="1"/>
        <rFont val="Calibri"/>
        <family val="2"/>
        <charset val="238"/>
        <scheme val="minor"/>
      </rPr>
      <t>Benign neoplasm of breast</t>
    </r>
  </si>
  <si>
    <r>
      <t xml:space="preserve">Leiomiom maternice – </t>
    </r>
    <r>
      <rPr>
        <i/>
        <sz val="10"/>
        <color theme="1"/>
        <rFont val="Calibri"/>
        <family val="2"/>
        <charset val="238"/>
        <scheme val="minor"/>
      </rPr>
      <t>Leiomyoma of uterus</t>
    </r>
  </si>
  <si>
    <r>
      <t xml:space="preserve">Ostale dobroćudne novotvorine maternice – </t>
    </r>
    <r>
      <rPr>
        <i/>
        <sz val="10"/>
        <color theme="1"/>
        <rFont val="Calibri"/>
        <family val="2"/>
        <charset val="238"/>
        <scheme val="minor"/>
      </rPr>
      <t>Other benign neoplasms of uterus</t>
    </r>
  </si>
  <si>
    <r>
      <t xml:space="preserve">Dobroćudna novotvorina jajnika (ovarija) – </t>
    </r>
    <r>
      <rPr>
        <i/>
        <sz val="10"/>
        <color theme="1"/>
        <rFont val="Calibri"/>
        <family val="2"/>
        <charset val="238"/>
        <scheme val="minor"/>
      </rPr>
      <t>Benign neoplasm of ovary</t>
    </r>
  </si>
  <si>
    <r>
      <t xml:space="preserve">Dobroćudna novotvorina ostalih i nespecificiranih ženskih spolnih organa – </t>
    </r>
    <r>
      <rPr>
        <i/>
        <sz val="10"/>
        <color theme="1"/>
        <rFont val="Calibri"/>
        <family val="2"/>
        <charset val="238"/>
        <scheme val="minor"/>
      </rPr>
      <t>Benign neoplasm of other and unspecified female genital organs</t>
    </r>
  </si>
  <si>
    <r>
      <t xml:space="preserve">Dobroćudna novotvorina mokraćnih organa – </t>
    </r>
    <r>
      <rPr>
        <i/>
        <sz val="10"/>
        <color theme="1"/>
        <rFont val="Calibri"/>
        <family val="2"/>
        <charset val="238"/>
        <scheme val="minor"/>
      </rPr>
      <t>Benign neoplasm of urinary organs</t>
    </r>
  </si>
  <si>
    <r>
      <t xml:space="preserve">Novotvorina ženskih spolnih organa nesigurne ili nepoznate prirode – </t>
    </r>
    <r>
      <rPr>
        <i/>
        <sz val="10"/>
        <color theme="1"/>
        <rFont val="Calibri"/>
        <family val="2"/>
        <charset val="238"/>
        <scheme val="minor"/>
      </rPr>
      <t>Neoplasm of uncertain or unknown behaviour of female genital organs</t>
    </r>
  </si>
  <si>
    <r>
      <t xml:space="preserve">Novotvorina mokraćnih organa nesigurne i nepoznate prirode – </t>
    </r>
    <r>
      <rPr>
        <i/>
        <sz val="10"/>
        <color theme="1"/>
        <rFont val="Calibri"/>
        <family val="2"/>
        <charset val="238"/>
        <scheme val="minor"/>
      </rPr>
      <t>Neoplasm of uncertain or unknown behaviour of urinary organs</t>
    </r>
  </si>
  <si>
    <r>
      <t xml:space="preserve">Međuzbroj za C00-D48* – </t>
    </r>
    <r>
      <rPr>
        <b/>
        <i/>
        <sz val="10"/>
        <color theme="1"/>
        <rFont val="Calibri"/>
        <family val="2"/>
        <charset val="238"/>
        <scheme val="minor"/>
      </rPr>
      <t>Subtotal for C00-D48*</t>
    </r>
  </si>
  <si>
    <r>
      <t xml:space="preserve">Anemija zbog manjka željeza – </t>
    </r>
    <r>
      <rPr>
        <i/>
        <sz val="10"/>
        <color theme="1"/>
        <rFont val="Calibri"/>
        <family val="2"/>
        <charset val="238"/>
        <scheme val="minor"/>
      </rPr>
      <t>Iron deficiency anaemia</t>
    </r>
  </si>
  <si>
    <r>
      <t xml:space="preserve">Druge bolesti krvi i krvotvornog sustava – </t>
    </r>
    <r>
      <rPr>
        <i/>
        <sz val="10"/>
        <color theme="1"/>
        <rFont val="Calibri"/>
        <family val="2"/>
        <charset val="238"/>
        <scheme val="minor"/>
      </rPr>
      <t>Other diseases of the blood and blood-forming organs</t>
    </r>
  </si>
  <si>
    <r>
      <t xml:space="preserve">Međuzbroj za D50-D89* – </t>
    </r>
    <r>
      <rPr>
        <b/>
        <i/>
        <sz val="10"/>
        <color theme="1"/>
        <rFont val="Calibri"/>
        <family val="2"/>
        <charset val="238"/>
        <scheme val="minor"/>
      </rPr>
      <t>Subtotal for D50-D89*</t>
    </r>
  </si>
  <si>
    <r>
      <t xml:space="preserve">Međuzbroj za E00-E90* – </t>
    </r>
    <r>
      <rPr>
        <b/>
        <i/>
        <sz val="10"/>
        <color theme="1"/>
        <rFont val="Calibri"/>
        <family val="2"/>
        <charset val="238"/>
        <scheme val="minor"/>
      </rPr>
      <t>Subtotal for E00-E90*</t>
    </r>
  </si>
  <si>
    <r>
      <t xml:space="preserve">Međuzbroj za L00-L99* – </t>
    </r>
    <r>
      <rPr>
        <b/>
        <i/>
        <sz val="10"/>
        <color theme="1"/>
        <rFont val="Calibri"/>
        <family val="2"/>
        <charset val="238"/>
        <scheme val="minor"/>
      </rPr>
      <t>Subtotal for L00-L99*</t>
    </r>
  </si>
  <si>
    <r>
      <t xml:space="preserve">Međuzbroj za N00-N99* – </t>
    </r>
    <r>
      <rPr>
        <b/>
        <i/>
        <sz val="10"/>
        <color theme="1"/>
        <rFont val="Calibri"/>
        <family val="2"/>
        <charset val="238"/>
        <scheme val="minor"/>
      </rPr>
      <t>Subtotal for N00-N99*</t>
    </r>
  </si>
  <si>
    <r>
      <t xml:space="preserve">Međuzbroj za O00-O99* – </t>
    </r>
    <r>
      <rPr>
        <b/>
        <i/>
        <sz val="10"/>
        <color theme="1"/>
        <rFont val="Calibri"/>
        <family val="2"/>
        <charset val="238"/>
        <scheme val="minor"/>
      </rPr>
      <t>Subtotal for O00-O99*</t>
    </r>
  </si>
  <si>
    <r>
      <t xml:space="preserve">Međuzbroj za S00-T98* – </t>
    </r>
    <r>
      <rPr>
        <b/>
        <i/>
        <sz val="10"/>
        <color theme="1"/>
        <rFont val="Calibri"/>
        <family val="2"/>
        <charset val="238"/>
        <scheme val="minor"/>
      </rPr>
      <t>Subtotal for S00-T98*</t>
    </r>
  </si>
  <si>
    <r>
      <t xml:space="preserve">Međuzbroj za Z00-Z99 – </t>
    </r>
    <r>
      <rPr>
        <b/>
        <i/>
        <sz val="10"/>
        <color theme="1"/>
        <rFont val="Calibri"/>
        <family val="2"/>
        <charset val="238"/>
        <scheme val="minor"/>
      </rPr>
      <t>Subtotal for Z00-Z99</t>
    </r>
  </si>
  <si>
    <r>
      <t xml:space="preserve">Međuzbroj za U00-U99  – </t>
    </r>
    <r>
      <rPr>
        <b/>
        <i/>
        <sz val="10"/>
        <color theme="1"/>
        <rFont val="Calibri"/>
        <family val="2"/>
        <charset val="238"/>
        <scheme val="minor"/>
      </rPr>
      <t>Subtotal for U00-U99</t>
    </r>
  </si>
  <si>
    <r>
      <t xml:space="preserve">Poremećaj funkcije jajnika – </t>
    </r>
    <r>
      <rPr>
        <i/>
        <sz val="10"/>
        <color theme="1"/>
        <rFont val="Calibri"/>
        <family val="2"/>
        <charset val="238"/>
        <scheme val="minor"/>
      </rPr>
      <t>Ovarian dysfunction</t>
    </r>
  </si>
  <si>
    <r>
      <t xml:space="preserve">Poremećaji puberteta, nesvrstani drugamo – </t>
    </r>
    <r>
      <rPr>
        <i/>
        <sz val="10"/>
        <color theme="1"/>
        <rFont val="Calibri"/>
        <family val="2"/>
        <charset val="238"/>
        <scheme val="minor"/>
      </rPr>
      <t>Disorders of puberty, not elsewhere classified</t>
    </r>
  </si>
  <si>
    <r>
      <t xml:space="preserve">Ostale endokrine bolesti, bolesti prehrane i bolesti metabolizma – </t>
    </r>
    <r>
      <rPr>
        <i/>
        <sz val="10"/>
        <color indexed="8"/>
        <rFont val="Calibri"/>
        <family val="2"/>
        <charset val="238"/>
        <scheme val="minor"/>
      </rPr>
      <t>Other endocrine, nutritional and metabolic diseases</t>
    </r>
  </si>
  <si>
    <r>
      <t xml:space="preserve">Upala mokraćnog mjehura (cistitis) – </t>
    </r>
    <r>
      <rPr>
        <i/>
        <sz val="10"/>
        <color theme="1"/>
        <rFont val="Calibri"/>
        <family val="2"/>
        <charset val="238"/>
        <scheme val="minor"/>
      </rPr>
      <t>Cystitis</t>
    </r>
  </si>
  <si>
    <r>
      <t xml:space="preserve">Neuromuskularna disfunkcija mokraćnoga mjehura, nesvrstana drugamo – </t>
    </r>
    <r>
      <rPr>
        <i/>
        <sz val="10"/>
        <color theme="1"/>
        <rFont val="Calibri"/>
        <family val="2"/>
        <charset val="238"/>
        <scheme val="minor"/>
      </rPr>
      <t>Neuromuscular dysfunction of bladder, not elsewhere classified</t>
    </r>
  </si>
  <si>
    <r>
      <t xml:space="preserve">Drugi poremećaji mokraćnoga mjehura – </t>
    </r>
    <r>
      <rPr>
        <i/>
        <sz val="10"/>
        <color theme="1"/>
        <rFont val="Calibri"/>
        <family val="2"/>
        <charset val="238"/>
        <scheme val="minor"/>
      </rPr>
      <t>Other disorders of bladder</t>
    </r>
  </si>
  <si>
    <r>
      <t xml:space="preserve">Uretritis i uretralni sindrom – </t>
    </r>
    <r>
      <rPr>
        <i/>
        <sz val="10"/>
        <color theme="1"/>
        <rFont val="Calibri"/>
        <family val="2"/>
        <charset val="238"/>
        <scheme val="minor"/>
      </rPr>
      <t>Urethritis and urethral syndrome</t>
    </r>
  </si>
  <si>
    <r>
      <t xml:space="preserve">Striktura (suženje) uretre – </t>
    </r>
    <r>
      <rPr>
        <i/>
        <sz val="10"/>
        <color theme="1"/>
        <rFont val="Calibri"/>
        <family val="2"/>
        <charset val="238"/>
        <scheme val="minor"/>
      </rPr>
      <t>Urethral stricture</t>
    </r>
  </si>
  <si>
    <r>
      <t xml:space="preserve">Drugi poremećaji uretre – </t>
    </r>
    <r>
      <rPr>
        <i/>
        <sz val="10"/>
        <color theme="1"/>
        <rFont val="Calibri"/>
        <family val="2"/>
        <charset val="238"/>
        <scheme val="minor"/>
      </rPr>
      <t>Other disorders of urethra</t>
    </r>
  </si>
  <si>
    <r>
      <t xml:space="preserve">Drugi poremećaji urinarnog sustava – </t>
    </r>
    <r>
      <rPr>
        <i/>
        <sz val="10"/>
        <color theme="1"/>
        <rFont val="Calibri"/>
        <family val="2"/>
        <charset val="238"/>
        <scheme val="minor"/>
      </rPr>
      <t>Other disorders of urinary system</t>
    </r>
  </si>
  <si>
    <r>
      <t>Benigna (dobroćudna) displazija dojki –</t>
    </r>
    <r>
      <rPr>
        <i/>
        <sz val="10"/>
        <color theme="1"/>
        <rFont val="Calibri"/>
        <family val="2"/>
        <charset val="238"/>
        <scheme val="minor"/>
      </rPr>
      <t xml:space="preserve"> Benign mammary dysplasia</t>
    </r>
  </si>
  <si>
    <r>
      <t xml:space="preserve">Upalni poremećaji dojki – </t>
    </r>
    <r>
      <rPr>
        <i/>
        <sz val="10"/>
        <color theme="1"/>
        <rFont val="Calibri"/>
        <family val="2"/>
        <charset val="238"/>
        <scheme val="minor"/>
      </rPr>
      <t>Inflammatory disorders of breast</t>
    </r>
  </si>
  <si>
    <r>
      <t xml:space="preserve">Hipertrofija dojki – </t>
    </r>
    <r>
      <rPr>
        <i/>
        <sz val="10"/>
        <color theme="1"/>
        <rFont val="Calibri"/>
        <family val="2"/>
        <charset val="238"/>
        <scheme val="minor"/>
      </rPr>
      <t>Hypertrophy of breast</t>
    </r>
  </si>
  <si>
    <r>
      <t xml:space="preserve">Nespecificirana kvrga u dojkama – </t>
    </r>
    <r>
      <rPr>
        <i/>
        <sz val="10"/>
        <color theme="1"/>
        <rFont val="Calibri"/>
        <family val="2"/>
        <charset val="238"/>
        <scheme val="minor"/>
      </rPr>
      <t>Unspecified lump in breast</t>
    </r>
  </si>
  <si>
    <r>
      <t xml:space="preserve">Drugi poremećaji dojki – </t>
    </r>
    <r>
      <rPr>
        <i/>
        <sz val="10"/>
        <color theme="1"/>
        <rFont val="Calibri"/>
        <family val="2"/>
        <charset val="238"/>
        <scheme val="minor"/>
      </rPr>
      <t>Other disorders of breast</t>
    </r>
  </si>
  <si>
    <r>
      <t xml:space="preserve">Salpingitis i ooforitis – </t>
    </r>
    <r>
      <rPr>
        <i/>
        <sz val="10"/>
        <color theme="1"/>
        <rFont val="Calibri"/>
        <family val="2"/>
        <charset val="238"/>
        <scheme val="minor"/>
      </rPr>
      <t>Salpingitis and oophoritis</t>
    </r>
  </si>
  <si>
    <r>
      <t xml:space="preserve">Upala maternice, osim vrata (cerviksa) – </t>
    </r>
    <r>
      <rPr>
        <i/>
        <sz val="10"/>
        <color theme="1"/>
        <rFont val="Calibri"/>
        <family val="2"/>
        <charset val="238"/>
        <scheme val="minor"/>
      </rPr>
      <t>Inflammatory disease of uterus, except cervix</t>
    </r>
  </si>
  <si>
    <r>
      <t xml:space="preserve">Upala vrata maternice – </t>
    </r>
    <r>
      <rPr>
        <i/>
        <sz val="10"/>
        <color theme="1"/>
        <rFont val="Calibri"/>
        <family val="2"/>
        <charset val="238"/>
        <scheme val="minor"/>
      </rPr>
      <t>Inflammatory disease of cervix uteri</t>
    </r>
  </si>
  <si>
    <r>
      <t xml:space="preserve">Druge zdjelične upale u žena – </t>
    </r>
    <r>
      <rPr>
        <i/>
        <sz val="10"/>
        <color theme="1"/>
        <rFont val="Calibri"/>
        <family val="2"/>
        <charset val="238"/>
        <scheme val="minor"/>
      </rPr>
      <t>Other female pelvic inflammatory diseases</t>
    </r>
  </si>
  <si>
    <r>
      <t xml:space="preserve">Bolesti Bartholinove žlijezde – </t>
    </r>
    <r>
      <rPr>
        <i/>
        <sz val="10"/>
        <color theme="1"/>
        <rFont val="Calibri"/>
        <family val="2"/>
        <charset val="238"/>
        <scheme val="minor"/>
      </rPr>
      <t>Diseases of Bartholin's gland</t>
    </r>
  </si>
  <si>
    <r>
      <t xml:space="preserve">Bolesti kože i potkožnog tkiva – </t>
    </r>
    <r>
      <rPr>
        <i/>
        <sz val="10"/>
        <color theme="1"/>
        <rFont val="Calibri"/>
        <family val="2"/>
        <charset val="238"/>
        <scheme val="minor"/>
      </rPr>
      <t>Diseases of the skin and subcutaneous tissue</t>
    </r>
  </si>
  <si>
    <r>
      <t xml:space="preserve">Druge upalne bolesti ženskih zdjeličnih organa – </t>
    </r>
    <r>
      <rPr>
        <i/>
        <sz val="10"/>
        <color theme="1"/>
        <rFont val="Calibri"/>
        <family val="2"/>
        <charset val="238"/>
        <scheme val="minor"/>
      </rPr>
      <t>Other inflammatory diseases of female pelvic organs</t>
    </r>
  </si>
  <si>
    <r>
      <t xml:space="preserve">Endometrioza – </t>
    </r>
    <r>
      <rPr>
        <i/>
        <sz val="10"/>
        <color theme="1"/>
        <rFont val="Calibri"/>
        <family val="2"/>
        <charset val="238"/>
        <scheme val="minor"/>
      </rPr>
      <t>Endometriosis</t>
    </r>
  </si>
  <si>
    <r>
      <t xml:space="preserve">Prolaps ženskih genitala – </t>
    </r>
    <r>
      <rPr>
        <i/>
        <sz val="10"/>
        <color theme="1"/>
        <rFont val="Calibri"/>
        <family val="2"/>
        <charset val="238"/>
        <scheme val="minor"/>
      </rPr>
      <t>Female genital prolapse</t>
    </r>
  </si>
  <si>
    <r>
      <t xml:space="preserve">Fistule koje zahvaćaju ženski spolni sustav – </t>
    </r>
    <r>
      <rPr>
        <i/>
        <sz val="10"/>
        <color theme="1"/>
        <rFont val="Calibri"/>
        <family val="2"/>
        <charset val="238"/>
        <scheme val="minor"/>
      </rPr>
      <t>Fistulae involving female genital tract</t>
    </r>
  </si>
  <si>
    <r>
      <t xml:space="preserve">Neupalni poremećaji ovarija, jajovoda i širokog ligamenta – </t>
    </r>
    <r>
      <rPr>
        <i/>
        <sz val="10"/>
        <color theme="1"/>
        <rFont val="Calibri"/>
        <family val="2"/>
        <charset val="238"/>
        <scheme val="minor"/>
      </rPr>
      <t>Noninflammatory disorders of ovary, fallopian tube and broad ligament</t>
    </r>
  </si>
  <si>
    <r>
      <t xml:space="preserve">Polip ženskoga spolnog sustava – </t>
    </r>
    <r>
      <rPr>
        <i/>
        <sz val="10"/>
        <color theme="1"/>
        <rFont val="Calibri"/>
        <family val="2"/>
        <charset val="238"/>
        <scheme val="minor"/>
      </rPr>
      <t>Polyp of female genital tract</t>
    </r>
  </si>
  <si>
    <r>
      <t xml:space="preserve">Drugi neupalni poremećaji maternice, izuzevši vrat – </t>
    </r>
    <r>
      <rPr>
        <i/>
        <sz val="10"/>
        <color theme="1"/>
        <rFont val="Calibri"/>
        <family val="2"/>
        <charset val="238"/>
        <scheme val="minor"/>
      </rPr>
      <t>Other noninflammatory disorders of uterus, except cervix</t>
    </r>
  </si>
  <si>
    <r>
      <t xml:space="preserve">Erozija i ektropija vrata maternice – </t>
    </r>
    <r>
      <rPr>
        <i/>
        <sz val="10"/>
        <color theme="1"/>
        <rFont val="Calibri"/>
        <family val="2"/>
        <charset val="238"/>
        <scheme val="minor"/>
      </rPr>
      <t>Erosion and ectropion of cervix uteri</t>
    </r>
  </si>
  <si>
    <r>
      <t xml:space="preserve">Displazija vrata maternice – </t>
    </r>
    <r>
      <rPr>
        <i/>
        <sz val="10"/>
        <color theme="1"/>
        <rFont val="Calibri"/>
        <family val="2"/>
        <charset val="238"/>
        <scheme val="minor"/>
      </rPr>
      <t>Dysplasia of cervix uteri</t>
    </r>
  </si>
  <si>
    <r>
      <t xml:space="preserve">Drugi neupalni poremećaji vrata maternice – </t>
    </r>
    <r>
      <rPr>
        <i/>
        <sz val="10"/>
        <color theme="1"/>
        <rFont val="Calibri"/>
        <family val="2"/>
        <charset val="238"/>
        <scheme val="minor"/>
      </rPr>
      <t>Other noninflammatory disorders of cervix uteri</t>
    </r>
  </si>
  <si>
    <r>
      <t xml:space="preserve">Drugi neupalni poremećaji rodnice, stidnice i međice – </t>
    </r>
    <r>
      <rPr>
        <i/>
        <sz val="10"/>
        <color theme="1"/>
        <rFont val="Calibri"/>
        <family val="2"/>
        <charset val="238"/>
        <scheme val="minor"/>
      </rPr>
      <t>Other noninflammatory disorders of vagina, vulva and perineum</t>
    </r>
  </si>
  <si>
    <r>
      <t xml:space="preserve">Poremećaji menstruacije – </t>
    </r>
    <r>
      <rPr>
        <i/>
        <sz val="10"/>
        <color theme="1"/>
        <rFont val="Calibri"/>
        <family val="2"/>
        <charset val="238"/>
        <scheme val="minor"/>
      </rPr>
      <t>Menstrual disorders</t>
    </r>
  </si>
  <si>
    <r>
      <t xml:space="preserve">Drugo nenormalno maternično i vaginalno krvarenje – </t>
    </r>
    <r>
      <rPr>
        <i/>
        <sz val="10"/>
        <color theme="1"/>
        <rFont val="Calibri"/>
        <family val="2"/>
        <charset val="238"/>
        <scheme val="minor"/>
      </rPr>
      <t>Other abnormal uterine and vaginal bleeding</t>
    </r>
  </si>
  <si>
    <r>
      <t xml:space="preserve">Bol i druga stanja povezana sa ženskim spolnim organima i menstruacijskim ciklusom – </t>
    </r>
    <r>
      <rPr>
        <i/>
        <sz val="10"/>
        <color theme="1"/>
        <rFont val="Calibri"/>
        <family val="2"/>
        <charset val="238"/>
        <scheme val="minor"/>
      </rPr>
      <t>Pain and other conditions associated with female genital organs and menstrual cycle</t>
    </r>
  </si>
  <si>
    <r>
      <t xml:space="preserve">Menopauzalni i drugi perimenopauzalni poremećaji – </t>
    </r>
    <r>
      <rPr>
        <i/>
        <sz val="10"/>
        <color theme="1"/>
        <rFont val="Calibri"/>
        <family val="2"/>
        <charset val="238"/>
        <scheme val="minor"/>
      </rPr>
      <t>Menopausal and other perimenopausal disorders</t>
    </r>
  </si>
  <si>
    <r>
      <t xml:space="preserve">Žena s habitualnim pobačajima – </t>
    </r>
    <r>
      <rPr>
        <i/>
        <sz val="10"/>
        <color theme="1"/>
        <rFont val="Calibri"/>
        <family val="2"/>
        <charset val="238"/>
        <scheme val="minor"/>
      </rPr>
      <t>Habitual aborter</t>
    </r>
  </si>
  <si>
    <r>
      <t xml:space="preserve">Ženska neplodnost – </t>
    </r>
    <r>
      <rPr>
        <i/>
        <sz val="10"/>
        <color theme="1"/>
        <rFont val="Calibri"/>
        <family val="2"/>
        <charset val="238"/>
        <scheme val="minor"/>
      </rPr>
      <t>Female infertility</t>
    </r>
  </si>
  <si>
    <r>
      <t xml:space="preserve">Komplikacije povezane s umjetnom oplodnjom – </t>
    </r>
    <r>
      <rPr>
        <i/>
        <sz val="10"/>
        <color theme="1"/>
        <rFont val="Calibri"/>
        <family val="2"/>
        <charset val="238"/>
        <scheme val="minor"/>
      </rPr>
      <t>Complications associated with artificial fertilization</t>
    </r>
  </si>
  <si>
    <r>
      <t xml:space="preserve">Poremećaji genitourinarnog sustava nakon postupaka (operacija) nesvrstani drugamo – </t>
    </r>
    <r>
      <rPr>
        <i/>
        <sz val="10"/>
        <color theme="1"/>
        <rFont val="Calibri"/>
        <family val="2"/>
        <charset val="238"/>
        <scheme val="minor"/>
      </rPr>
      <t>Postprocedural disorders of genitourinary system, not elsewhere classified</t>
    </r>
  </si>
  <si>
    <r>
      <t xml:space="preserve">Izvanmaternična trudnoća – </t>
    </r>
    <r>
      <rPr>
        <i/>
        <sz val="10"/>
        <color theme="1"/>
        <rFont val="Calibri"/>
        <family val="2"/>
        <charset val="238"/>
        <scheme val="minor"/>
      </rPr>
      <t>Ectopic pregnancy</t>
    </r>
  </si>
  <si>
    <t>Mola hydatidosa i ostali abnormalni produkti začeća –  Hydatidiform mole and other abnormal products of conception</t>
  </si>
  <si>
    <r>
      <t xml:space="preserve">Spontani pobačaj – </t>
    </r>
    <r>
      <rPr>
        <i/>
        <sz val="10"/>
        <color theme="1"/>
        <rFont val="Calibri"/>
        <family val="2"/>
        <charset val="238"/>
        <scheme val="minor"/>
      </rPr>
      <t>Spontaneous abortion</t>
    </r>
  </si>
  <si>
    <r>
      <t xml:space="preserve">Legalno induciran (medicinski) pobačaj – </t>
    </r>
    <r>
      <rPr>
        <i/>
        <sz val="10"/>
        <color theme="1"/>
        <rFont val="Calibri"/>
        <family val="2"/>
        <charset val="238"/>
        <scheme val="minor"/>
      </rPr>
      <t>Medical abortion</t>
    </r>
  </si>
  <si>
    <r>
      <t xml:space="preserve">Ostali i nespecificirani pobačaj – </t>
    </r>
    <r>
      <rPr>
        <i/>
        <sz val="10"/>
        <color theme="1"/>
        <rFont val="Calibri"/>
        <family val="2"/>
        <charset val="238"/>
        <scheme val="minor"/>
      </rPr>
      <t>Other and unspecified abortions</t>
    </r>
  </si>
  <si>
    <r>
      <t xml:space="preserve">Neuspio pokušaj pobačaja – </t>
    </r>
    <r>
      <rPr>
        <i/>
        <sz val="10"/>
        <color theme="1"/>
        <rFont val="Calibri"/>
        <family val="2"/>
        <charset val="238"/>
        <scheme val="minor"/>
      </rPr>
      <t>Failed attempted abortion</t>
    </r>
  </si>
  <si>
    <r>
      <t xml:space="preserve">Hipertenzija koja je i prije postojala, kao komplikacija trudnoće, porođaja i babinja – </t>
    </r>
    <r>
      <rPr>
        <i/>
        <sz val="10"/>
        <color theme="1"/>
        <rFont val="Calibri"/>
        <family val="2"/>
        <charset val="238"/>
        <scheme val="minor"/>
      </rPr>
      <t xml:space="preserve">Pre-existing hypertension complicating pregnancy, childbirth and the puerperium  </t>
    </r>
  </si>
  <si>
    <r>
      <t xml:space="preserve">Edemi u trudnoći (uzrokovani trudnoćom) i proteinurija bez hipertenzije – </t>
    </r>
    <r>
      <rPr>
        <i/>
        <sz val="10"/>
        <color theme="1"/>
        <rFont val="Calibri"/>
        <family val="2"/>
        <charset val="238"/>
        <scheme val="minor"/>
      </rPr>
      <t>Gestational [pregnancy-induced] oedema and proteinuria without hypertension</t>
    </r>
  </si>
  <si>
    <r>
      <t xml:space="preserve">Hipertenzija u trudnoći (uzrokovana trudnoćom) – </t>
    </r>
    <r>
      <rPr>
        <i/>
        <sz val="10"/>
        <color theme="1"/>
        <rFont val="Calibri"/>
        <family val="2"/>
        <charset val="238"/>
        <scheme val="minor"/>
      </rPr>
      <t>Gestational [pregnancy-induced] hypertension</t>
    </r>
  </si>
  <si>
    <r>
      <t xml:space="preserve">Eklampsija – </t>
    </r>
    <r>
      <rPr>
        <i/>
        <sz val="10"/>
        <color theme="1"/>
        <rFont val="Calibri"/>
        <family val="2"/>
        <charset val="238"/>
        <scheme val="minor"/>
      </rPr>
      <t>Eclampsia</t>
    </r>
  </si>
  <si>
    <r>
      <t xml:space="preserve">Hipertenzija u majke, nespecificirana – </t>
    </r>
    <r>
      <rPr>
        <i/>
        <sz val="10"/>
        <color theme="1"/>
        <rFont val="Calibri"/>
        <family val="2"/>
        <charset val="238"/>
        <scheme val="minor"/>
      </rPr>
      <t>Unspecified maternal hypertension</t>
    </r>
  </si>
  <si>
    <r>
      <t xml:space="preserve">Krvarenje u ranoj trudnoći – </t>
    </r>
    <r>
      <rPr>
        <i/>
        <sz val="10"/>
        <color theme="1"/>
        <rFont val="Calibri"/>
        <family val="2"/>
        <charset val="238"/>
        <scheme val="minor"/>
      </rPr>
      <t>Haemorrhage in early pregnancy</t>
    </r>
  </si>
  <si>
    <r>
      <t xml:space="preserve">Prekomjerno povraćanje u trudnoći (hyperemesis gravidarum) – </t>
    </r>
    <r>
      <rPr>
        <i/>
        <sz val="10"/>
        <color theme="1"/>
        <rFont val="Calibri"/>
        <family val="2"/>
        <charset val="238"/>
        <scheme val="minor"/>
      </rPr>
      <t>Excessive vomiting in pregnancy</t>
    </r>
  </si>
  <si>
    <r>
      <t>Bolesti vena kao komplikacije trudnoće –</t>
    </r>
    <r>
      <rPr>
        <i/>
        <sz val="10"/>
        <color theme="1"/>
        <rFont val="Calibri"/>
        <family val="2"/>
        <charset val="238"/>
        <scheme val="minor"/>
      </rPr>
      <t xml:space="preserve"> Venous complications and haemorrhoids in pregnancy</t>
    </r>
  </si>
  <si>
    <r>
      <t xml:space="preserve">Infekcije mokraćnog i spolnog sustava u trudnoći – </t>
    </r>
    <r>
      <rPr>
        <i/>
        <sz val="10"/>
        <color theme="1"/>
        <rFont val="Calibri"/>
        <family val="2"/>
        <charset val="238"/>
        <scheme val="minor"/>
      </rPr>
      <t>Infections of genitourinary tract in pregnancy</t>
    </r>
  </si>
  <si>
    <r>
      <t xml:space="preserve">Dijabetes melitus (šećerna bolest) u trudnoći – </t>
    </r>
    <r>
      <rPr>
        <i/>
        <sz val="10"/>
        <color theme="1"/>
        <rFont val="Calibri"/>
        <family val="2"/>
        <charset val="238"/>
        <scheme val="minor"/>
      </rPr>
      <t>Diabetes mellitus in pregnancy</t>
    </r>
  </si>
  <si>
    <r>
      <t xml:space="preserve">Ostale bolesti i komplikacije u trudnoći – </t>
    </r>
    <r>
      <rPr>
        <i/>
        <sz val="10"/>
        <color theme="1"/>
        <rFont val="Calibri"/>
        <family val="2"/>
        <charset val="238"/>
        <scheme val="minor"/>
      </rPr>
      <t>Other disorders and complications of pregnancy</t>
    </r>
  </si>
  <si>
    <r>
      <t xml:space="preserve">Višeplodna trudnoća – </t>
    </r>
    <r>
      <rPr>
        <i/>
        <sz val="10"/>
        <color theme="1"/>
        <rFont val="Calibri"/>
        <family val="2"/>
        <charset val="238"/>
        <scheme val="minor"/>
      </rPr>
      <t>Multiple gestation</t>
    </r>
  </si>
  <si>
    <r>
      <t>Komplikacije specifične za višeplodnu trudnoću –</t>
    </r>
    <r>
      <rPr>
        <i/>
        <sz val="10"/>
        <color theme="1"/>
        <rFont val="Calibri"/>
        <family val="2"/>
        <charset val="238"/>
        <scheme val="minor"/>
      </rPr>
      <t xml:space="preserve"> Complications specific to multiple gestation</t>
    </r>
  </si>
  <si>
    <r>
      <t xml:space="preserve">Zbrinjavanje majke zbog utvrđenog ili suspektnoga nepravilnog stava fetusa – </t>
    </r>
    <r>
      <rPr>
        <i/>
        <sz val="10"/>
        <color theme="1"/>
        <rFont val="Calibri"/>
        <family val="2"/>
        <charset val="238"/>
        <scheme val="minor"/>
      </rPr>
      <t>Maternal care for known or suspected malpresentation of fetus</t>
    </r>
  </si>
  <si>
    <r>
      <t xml:space="preserve">Zbrinjavanje majke zbog poznate ili suspektne disproporcije – </t>
    </r>
    <r>
      <rPr>
        <i/>
        <sz val="10"/>
        <color theme="1"/>
        <rFont val="Calibri"/>
        <family val="2"/>
        <charset val="238"/>
        <scheme val="minor"/>
      </rPr>
      <t>Maternal care for known or suspected disproportion</t>
    </r>
  </si>
  <si>
    <r>
      <t xml:space="preserve">Zbrinjavanje majke zbog poznate ili suspektne abnormalnosti zdjeličnih organa – </t>
    </r>
    <r>
      <rPr>
        <i/>
        <sz val="10"/>
        <color theme="1"/>
        <rFont val="Calibri"/>
        <family val="2"/>
        <charset val="238"/>
        <scheme val="minor"/>
      </rPr>
      <t>Maternal care for known or suspected abnormality of pelvic organs</t>
    </r>
  </si>
  <si>
    <r>
      <t xml:space="preserve">Zbrinjavanje majke zbog poznate ili suspektne abnormalnosti i oštećenja fetusa – </t>
    </r>
    <r>
      <rPr>
        <i/>
        <sz val="10"/>
        <color theme="1"/>
        <rFont val="Calibri"/>
        <family val="2"/>
        <charset val="238"/>
        <scheme val="minor"/>
      </rPr>
      <t>Maternal care for known or suspected fetal abnormality and damage</t>
    </r>
  </si>
  <si>
    <r>
      <t xml:space="preserve">Zbrinjavanje majke zbog drugih poznatih ili suspektnih problema fetusa – </t>
    </r>
    <r>
      <rPr>
        <i/>
        <sz val="10"/>
        <color theme="1"/>
        <rFont val="Calibri"/>
        <family val="2"/>
        <charset val="238"/>
        <scheme val="minor"/>
      </rPr>
      <t>Maternal care for other known or suspected fetal problems</t>
    </r>
  </si>
  <si>
    <r>
      <t xml:space="preserve">Poremećaji amnionske tekućine, ovojnica i posteljice – </t>
    </r>
    <r>
      <rPr>
        <i/>
        <sz val="10"/>
        <color theme="1"/>
        <rFont val="Calibri"/>
        <family val="2"/>
        <charset val="238"/>
        <scheme val="minor"/>
      </rPr>
      <t>Disorders of amniotic fluid, membranes and placenta</t>
    </r>
  </si>
  <si>
    <r>
      <t xml:space="preserve">Placenta praevia – </t>
    </r>
    <r>
      <rPr>
        <i/>
        <sz val="10"/>
        <color theme="1"/>
        <rFont val="Calibri"/>
        <family val="2"/>
        <charset val="238"/>
        <scheme val="minor"/>
      </rPr>
      <t>Placenta praevia</t>
    </r>
  </si>
  <si>
    <r>
      <t xml:space="preserve">Prijevremeno odljuštenje posteljice (abruptio placentae) – </t>
    </r>
    <r>
      <rPr>
        <i/>
        <sz val="10"/>
        <color theme="1"/>
        <rFont val="Calibri"/>
        <family val="2"/>
        <charset val="238"/>
        <scheme val="minor"/>
      </rPr>
      <t>Premature separation of placenta [abruptio placentae]</t>
    </r>
  </si>
  <si>
    <r>
      <t xml:space="preserve">Krvarenje prije porođaja nesvrstano drugamo – </t>
    </r>
    <r>
      <rPr>
        <i/>
        <sz val="10"/>
        <color theme="1"/>
        <rFont val="Calibri"/>
        <family val="2"/>
        <charset val="238"/>
        <scheme val="minor"/>
      </rPr>
      <t>Antepartum haemorrhage, not elsewhere classified</t>
    </r>
  </si>
  <si>
    <r>
      <t xml:space="preserve">Lažni trudovi – </t>
    </r>
    <r>
      <rPr>
        <i/>
        <sz val="10"/>
        <color theme="1"/>
        <rFont val="Calibri"/>
        <family val="2"/>
        <charset val="238"/>
        <scheme val="minor"/>
      </rPr>
      <t>False labour</t>
    </r>
  </si>
  <si>
    <r>
      <t xml:space="preserve">Produžena trudnoća – </t>
    </r>
    <r>
      <rPr>
        <i/>
        <sz val="10"/>
        <color theme="1"/>
        <rFont val="Calibri"/>
        <family val="2"/>
        <charset val="238"/>
        <scheme val="minor"/>
      </rPr>
      <t>Prolonged pregnancy</t>
    </r>
  </si>
  <si>
    <r>
      <t xml:space="preserve">Komplikacije porođaja i rađanja –  </t>
    </r>
    <r>
      <rPr>
        <i/>
        <sz val="10"/>
        <color theme="1"/>
        <rFont val="Calibri"/>
        <family val="2"/>
        <charset val="238"/>
        <scheme val="minor"/>
      </rPr>
      <t>Complications of labour and delivery</t>
    </r>
  </si>
  <si>
    <r>
      <t xml:space="preserve">Jednoplodni spontani porođaj – </t>
    </r>
    <r>
      <rPr>
        <i/>
        <sz val="10"/>
        <color theme="1"/>
        <rFont val="Calibri"/>
        <family val="2"/>
        <charset val="238"/>
        <scheme val="minor"/>
      </rPr>
      <t>Single spontaneous delivery</t>
    </r>
  </si>
  <si>
    <r>
      <t xml:space="preserve">Višeplodni porođaj – </t>
    </r>
    <r>
      <rPr>
        <i/>
        <sz val="10"/>
        <color theme="1"/>
        <rFont val="Calibri"/>
        <family val="2"/>
        <charset val="238"/>
        <scheme val="minor"/>
      </rPr>
      <t>Multiple delivery</t>
    </r>
  </si>
  <si>
    <r>
      <t xml:space="preserve">Sepsa u babinjama (puerperalna sepsa) – </t>
    </r>
    <r>
      <rPr>
        <i/>
        <sz val="10"/>
        <color theme="1"/>
        <rFont val="Calibri"/>
        <family val="2"/>
        <charset val="238"/>
        <scheme val="minor"/>
      </rPr>
      <t>Puerperal sepsis</t>
    </r>
  </si>
  <si>
    <r>
      <t xml:space="preserve">Druge infekcije u babinjama – </t>
    </r>
    <r>
      <rPr>
        <i/>
        <sz val="10"/>
        <color theme="1"/>
        <rFont val="Calibri"/>
        <family val="2"/>
        <charset val="238"/>
        <scheme val="minor"/>
      </rPr>
      <t>Other puerperal infections</t>
    </r>
  </si>
  <si>
    <r>
      <t xml:space="preserve">Bolesti vena kao komplikacije babinja – </t>
    </r>
    <r>
      <rPr>
        <i/>
        <sz val="10"/>
        <color theme="1"/>
        <rFont val="Calibri"/>
        <family val="2"/>
        <charset val="238"/>
        <scheme val="minor"/>
      </rPr>
      <t>Venous complications and haemorrhoids in the puerperium</t>
    </r>
  </si>
  <si>
    <r>
      <t xml:space="preserve">Komplikacije u babinjama nesvrstane drugamo – </t>
    </r>
    <r>
      <rPr>
        <i/>
        <sz val="10"/>
        <color theme="1"/>
        <rFont val="Calibri"/>
        <family val="2"/>
        <charset val="238"/>
        <scheme val="minor"/>
      </rPr>
      <t>Complications of the puerperium, not elsewhere classified</t>
    </r>
  </si>
  <si>
    <r>
      <t xml:space="preserve">Infekcije dojke i drugi poremećaji dojke i laktacije povezani s trudnoćom i porođajem – </t>
    </r>
    <r>
      <rPr>
        <i/>
        <sz val="10"/>
        <color theme="1"/>
        <rFont val="Calibri"/>
        <family val="2"/>
        <charset val="238"/>
        <scheme val="minor"/>
      </rPr>
      <t>Infections of breast and other disorders of breast and lactation associated with childbirth</t>
    </r>
  </si>
  <si>
    <r>
      <t xml:space="preserve">Porodnička smrt nespecificirana uzroka – </t>
    </r>
    <r>
      <rPr>
        <i/>
        <sz val="10"/>
        <color theme="1"/>
        <rFont val="Calibri"/>
        <family val="2"/>
        <charset val="238"/>
        <scheme val="minor"/>
      </rPr>
      <t>Obstetric death of unspecified cause</t>
    </r>
  </si>
  <si>
    <r>
      <t xml:space="preserve">Smrt zbog bilo kojeg porodničkog uzroka koja je nastupila više od 42 dana, ali manje od jedne godine nakon – </t>
    </r>
    <r>
      <rPr>
        <i/>
        <sz val="10"/>
        <color theme="1"/>
        <rFont val="Calibri"/>
        <family val="2"/>
        <charset val="238"/>
        <scheme val="minor"/>
      </rPr>
      <t>Death from any obstetric cause occurring more than 42 days but less than one year after delivery</t>
    </r>
  </si>
  <si>
    <r>
      <t xml:space="preserve">Infektivne i parazitarne bolesti majke koje su svrstane drugamo, kada kompliciraju trudnoću, porođaj i babinje – </t>
    </r>
    <r>
      <rPr>
        <i/>
        <sz val="10"/>
        <color theme="1"/>
        <rFont val="Calibri"/>
        <family val="2"/>
        <charset val="238"/>
        <scheme val="minor"/>
      </rPr>
      <t>Maternal infectious and parasitic diseases classifiable elsewhere but complicating pregnancy, childbirth and the puerperium</t>
    </r>
  </si>
  <si>
    <r>
      <t xml:space="preserve">Druge bolesti majke svrstane drugamo, kada kompliciraju trudnoću, porođaj i babinje – </t>
    </r>
    <r>
      <rPr>
        <i/>
        <sz val="10"/>
        <color theme="1"/>
        <rFont val="Calibri"/>
        <family val="2"/>
        <charset val="238"/>
        <scheme val="minor"/>
      </rPr>
      <t>Other maternal diseases classifiable elsewhere but complicating pregnancy, childbirth and the puerperium</t>
    </r>
  </si>
  <si>
    <r>
      <t xml:space="preserve">Strano tijelo u genitourinarnom sustavu – </t>
    </r>
    <r>
      <rPr>
        <i/>
        <sz val="10"/>
        <color theme="1"/>
        <rFont val="Calibri"/>
        <family val="2"/>
        <charset val="238"/>
        <scheme val="minor"/>
      </rPr>
      <t>Foreign body in genitourinary tract</t>
    </r>
  </si>
  <si>
    <r>
      <t xml:space="preserve">Komplikacije genitourinarnih protetskih naprava, implantata i transplantata – </t>
    </r>
    <r>
      <rPr>
        <i/>
        <sz val="10"/>
        <color theme="1"/>
        <rFont val="Calibri"/>
        <family val="2"/>
        <charset val="238"/>
        <scheme val="minor"/>
      </rPr>
      <t>Complications of genitourinary prosthetic devices, implants and grafts</t>
    </r>
  </si>
  <si>
    <r>
      <t xml:space="preserve">Ostale ozljede, otrovanja i djelovanja vanjskih uzroka – </t>
    </r>
    <r>
      <rPr>
        <i/>
        <sz val="10"/>
        <color indexed="8"/>
        <rFont val="Calibri"/>
        <family val="2"/>
        <charset val="238"/>
        <scheme val="minor"/>
      </rPr>
      <t>Other injuries, poisoning and consequences of external causes</t>
    </r>
  </si>
  <si>
    <r>
      <t xml:space="preserve">Kodovi za posebne svrhe – </t>
    </r>
    <r>
      <rPr>
        <i/>
        <sz val="10"/>
        <color indexed="8"/>
        <rFont val="Calibri"/>
        <family val="2"/>
        <charset val="238"/>
        <scheme val="minor"/>
      </rPr>
      <t>Codes for special purposes</t>
    </r>
  </si>
  <si>
    <r>
      <t xml:space="preserve">Postupci u vezi sa sprečavanjem neželjene trudnoće – </t>
    </r>
    <r>
      <rPr>
        <i/>
        <sz val="10"/>
        <color theme="1"/>
        <rFont val="Calibri"/>
        <family val="2"/>
        <charset val="238"/>
        <scheme val="minor"/>
      </rPr>
      <t>Contraceptive management</t>
    </r>
  </si>
  <si>
    <r>
      <t xml:space="preserve">Postupci u vezi s oplodnjom – </t>
    </r>
    <r>
      <rPr>
        <i/>
        <sz val="10"/>
        <color theme="1"/>
        <rFont val="Calibri"/>
        <family val="2"/>
        <charset val="238"/>
        <scheme val="minor"/>
      </rPr>
      <t>Procreative management</t>
    </r>
  </si>
  <si>
    <r>
      <t xml:space="preserve">Pregledi i testovi na trudnoću – </t>
    </r>
    <r>
      <rPr>
        <i/>
        <sz val="10"/>
        <color theme="1"/>
        <rFont val="Calibri"/>
        <family val="2"/>
        <charset val="238"/>
        <scheme val="minor"/>
      </rPr>
      <t>Pregnancy examination and test</t>
    </r>
  </si>
  <si>
    <r>
      <t xml:space="preserve">Trudnoća, slučajna (neplanirana) – </t>
    </r>
    <r>
      <rPr>
        <i/>
        <sz val="10"/>
        <color theme="1"/>
        <rFont val="Calibri"/>
        <family val="2"/>
        <charset val="238"/>
        <scheme val="minor"/>
      </rPr>
      <t>Pregnant state, incidental</t>
    </r>
  </si>
  <si>
    <r>
      <t xml:space="preserve">Nadzor nad normalnom trudnoćom – </t>
    </r>
    <r>
      <rPr>
        <i/>
        <sz val="10"/>
        <color theme="1"/>
        <rFont val="Calibri"/>
        <family val="2"/>
        <charset val="238"/>
        <scheme val="minor"/>
      </rPr>
      <t>Supervision of normal pregnancy</t>
    </r>
  </si>
  <si>
    <r>
      <t xml:space="preserve">Nadzor nad visokorizičnom trudnoćom – </t>
    </r>
    <r>
      <rPr>
        <i/>
        <sz val="10"/>
        <color theme="1"/>
        <rFont val="Calibri"/>
        <family val="2"/>
        <charset val="238"/>
        <scheme val="minor"/>
      </rPr>
      <t>Supervision of high-risk pregnancy</t>
    </r>
  </si>
  <si>
    <r>
      <t xml:space="preserve">Antenatalni skrining (depistaža) – </t>
    </r>
    <r>
      <rPr>
        <i/>
        <sz val="10"/>
        <color theme="1"/>
        <rFont val="Calibri"/>
        <family val="2"/>
        <charset val="238"/>
        <scheme val="minor"/>
      </rPr>
      <t>Antenatal screening</t>
    </r>
  </si>
  <si>
    <r>
      <t xml:space="preserve">Ishod porođaja – </t>
    </r>
    <r>
      <rPr>
        <i/>
        <sz val="10"/>
        <color theme="1"/>
        <rFont val="Calibri"/>
        <family val="2"/>
        <charset val="238"/>
        <scheme val="minor"/>
      </rPr>
      <t>Outcome of delivery</t>
    </r>
  </si>
  <si>
    <r>
      <t xml:space="preserve">Skrb i pretrage nakon porođaja – </t>
    </r>
    <r>
      <rPr>
        <i/>
        <sz val="10"/>
        <color theme="1"/>
        <rFont val="Calibri"/>
        <family val="2"/>
        <charset val="238"/>
        <scheme val="minor"/>
      </rPr>
      <t>Postpartum care and examination</t>
    </r>
  </si>
  <si>
    <r>
      <t xml:space="preserve">Osobe koje se koriste zdravstvenom službom zbog pregleda i istraživanja – </t>
    </r>
    <r>
      <rPr>
        <i/>
        <sz val="10"/>
        <color indexed="8"/>
        <rFont val="Calibri"/>
        <family val="2"/>
        <charset val="238"/>
        <scheme val="minor"/>
      </rPr>
      <t>Persons encountering health services for examination and investigation</t>
    </r>
  </si>
  <si>
    <r>
      <t xml:space="preserve">Druge osobe s opasnošću po zdravlje zbog zaraznih bolesti – </t>
    </r>
    <r>
      <rPr>
        <i/>
        <sz val="10"/>
        <color indexed="8"/>
        <rFont val="Calibri"/>
        <family val="2"/>
        <charset val="238"/>
        <scheme val="minor"/>
      </rPr>
      <t>Other persons with potential health hazards related to communicable diseases</t>
    </r>
  </si>
  <si>
    <r>
      <t xml:space="preserve">Stanje asimptomatske infekcije humanim imunodeficijencijskim virusom (HIV) – </t>
    </r>
    <r>
      <rPr>
        <i/>
        <sz val="10"/>
        <color theme="1"/>
        <rFont val="Calibri"/>
        <family val="2"/>
        <charset val="238"/>
        <scheme val="minor"/>
      </rPr>
      <t>Asymptomatic HIV infection</t>
    </r>
  </si>
  <si>
    <r>
      <t xml:space="preserve">Osobe koje se koriste uslugama zdravstvene službe zbog specifičnih zahvata i njege – </t>
    </r>
    <r>
      <rPr>
        <i/>
        <sz val="10"/>
        <color theme="1"/>
        <rFont val="Calibri"/>
        <family val="2"/>
        <charset val="238"/>
        <scheme val="minor"/>
      </rPr>
      <t>Persons encountering health services for specific procedures and health care</t>
    </r>
  </si>
  <si>
    <r>
      <t xml:space="preserve">Osobe s potencijalnom opasnošću za zdravlje ljudi zbog socioekonomskih i psihosocijalnih okolnosti – </t>
    </r>
    <r>
      <rPr>
        <i/>
        <sz val="10"/>
        <color theme="1"/>
        <rFont val="Calibri"/>
        <family val="2"/>
        <charset val="238"/>
        <scheme val="minor"/>
      </rPr>
      <t>Persons with potential health hazards related to socioeconomic and psychosocial circumstances</t>
    </r>
  </si>
  <si>
    <r>
      <t xml:space="preserve">Osobe koje se koriste uslugama zdravstvene službe zbog ostalih okolnosti – </t>
    </r>
    <r>
      <rPr>
        <i/>
        <sz val="10"/>
        <color theme="1"/>
        <rFont val="Calibri"/>
        <family val="2"/>
        <charset val="238"/>
        <scheme val="minor"/>
      </rPr>
      <t>Persons encountering health services for family reasons and personal history</t>
    </r>
  </si>
  <si>
    <r>
      <t xml:space="preserve">Ostali čimbenici koji utječu na stanje zdravlja i kontakt sa zdravstvenom službom - </t>
    </r>
    <r>
      <rPr>
        <i/>
        <sz val="10"/>
        <color indexed="8"/>
        <rFont val="Calibri"/>
        <family val="2"/>
        <charset val="238"/>
        <scheme val="minor"/>
      </rPr>
      <t>Other factors influencing health status and contact with health services</t>
    </r>
  </si>
  <si>
    <r>
      <t xml:space="preserve">*Međuzbroj se odnosi na broj jedinstvenih osoba u navedenoj MKB-10 podgrupi, dakle svaka osoba se broji jedanput, neovisno o broju dijagnoza koje ima. - </t>
    </r>
    <r>
      <rPr>
        <i/>
        <sz val="10"/>
        <color theme="1"/>
        <rFont val="Calibri"/>
        <family val="2"/>
        <charset val="238"/>
        <scheme val="minor"/>
      </rPr>
      <t>The subtotal refers to the number of unique persons in the specified ICD-10 subgroup, so each person is counted once, regardless of the number of diagnoses he/she has been attributed with.</t>
    </r>
  </si>
  <si>
    <t xml:space="preserve">Tablica 5. - Broj osoba kod kojih su zabilježene navedene dijagnoze u djelatnosti zdravstvene zaštite žena u Hrvatskoj u 2021. godini (ordinacije s ugovorom s HZZO)
</t>
  </si>
  <si>
    <t>Diseases and conditions diagnosed by the women's health service (medical offices without a contract with the HZZO), Croatia, 2021</t>
  </si>
  <si>
    <t>Table 5a</t>
  </si>
  <si>
    <t>Table 5 - Number of persons with listed diagnosis in women's health service, Croatia, 2021 (offices contracted by the HZZO)</t>
  </si>
  <si>
    <r>
      <t xml:space="preserve">Broj / </t>
    </r>
    <r>
      <rPr>
        <i/>
        <sz val="10"/>
        <color rgb="FF000000"/>
        <rFont val="Calibri"/>
        <family val="2"/>
        <charset val="238"/>
        <scheme val="minor"/>
      </rPr>
      <t>Number</t>
    </r>
  </si>
  <si>
    <r>
      <t xml:space="preserve">Naziv bolesti ili stanja / </t>
    </r>
    <r>
      <rPr>
        <i/>
        <sz val="10"/>
        <color rgb="FF000000"/>
        <rFont val="Calibri"/>
        <family val="2"/>
        <charset val="238"/>
        <scheme val="minor"/>
      </rPr>
      <t>Name of disease or condition</t>
    </r>
  </si>
  <si>
    <r>
      <t xml:space="preserve">Šifra / </t>
    </r>
    <r>
      <rPr>
        <i/>
        <sz val="10"/>
        <color rgb="FF000000"/>
        <rFont val="Calibri"/>
        <family val="2"/>
        <charset val="238"/>
        <scheme val="minor"/>
      </rPr>
      <t>Code</t>
    </r>
  </si>
  <si>
    <r>
      <t>Ukupno /</t>
    </r>
    <r>
      <rPr>
        <i/>
        <sz val="10"/>
        <color rgb="FF000000"/>
        <rFont val="Calibri"/>
        <family val="2"/>
        <charset val="238"/>
        <scheme val="minor"/>
      </rPr>
      <t xml:space="preserve"> Total</t>
    </r>
  </si>
  <si>
    <r>
      <t xml:space="preserve">Anogenitalni herpes (herpes simpleks) – </t>
    </r>
    <r>
      <rPr>
        <i/>
        <sz val="10"/>
        <color rgb="FF000000"/>
        <rFont val="Calibri"/>
        <family val="2"/>
        <charset val="238"/>
        <scheme val="minor"/>
      </rPr>
      <t>Anogenital herpesviral [herpes simplex] infection</t>
    </r>
  </si>
  <si>
    <r>
      <t xml:space="preserve">Međuzbroj za A00-B99 – </t>
    </r>
    <r>
      <rPr>
        <b/>
        <i/>
        <sz val="10"/>
        <color theme="1"/>
        <rFont val="Calibri"/>
        <family val="2"/>
        <charset val="238"/>
        <scheme val="minor"/>
      </rPr>
      <t>Subtotal for A00-B99</t>
    </r>
  </si>
  <si>
    <r>
      <t xml:space="preserve">Međuzbroj za C00-D48 – </t>
    </r>
    <r>
      <rPr>
        <b/>
        <i/>
        <sz val="10"/>
        <color theme="1"/>
        <rFont val="Calibri"/>
        <family val="2"/>
        <charset val="238"/>
        <scheme val="minor"/>
      </rPr>
      <t>Subtotal for C00-D48</t>
    </r>
  </si>
  <si>
    <r>
      <t xml:space="preserve">Međuzbroj za D50-D89 – </t>
    </r>
    <r>
      <rPr>
        <b/>
        <i/>
        <sz val="10"/>
        <color theme="1"/>
        <rFont val="Calibri"/>
        <family val="2"/>
        <charset val="238"/>
        <scheme val="minor"/>
      </rPr>
      <t>Subtotal for D50-D89</t>
    </r>
  </si>
  <si>
    <r>
      <t xml:space="preserve">Međuzbroj za E00-E90 – </t>
    </r>
    <r>
      <rPr>
        <b/>
        <i/>
        <sz val="10"/>
        <color theme="1"/>
        <rFont val="Calibri"/>
        <family val="2"/>
        <charset val="238"/>
        <scheme val="minor"/>
      </rPr>
      <t>Subtotal for E00-E90</t>
    </r>
  </si>
  <si>
    <r>
      <t xml:space="preserve">Međuzbroj za L00-L99 – </t>
    </r>
    <r>
      <rPr>
        <b/>
        <i/>
        <sz val="10"/>
        <color theme="1"/>
        <rFont val="Calibri"/>
        <family val="2"/>
        <charset val="238"/>
        <scheme val="minor"/>
      </rPr>
      <t>Subtotal for L00-L99</t>
    </r>
  </si>
  <si>
    <r>
      <t xml:space="preserve">Upala mokraćnog mjehura (cistitis) – </t>
    </r>
    <r>
      <rPr>
        <i/>
        <sz val="10"/>
        <color rgb="FF000000"/>
        <rFont val="Calibri"/>
        <family val="2"/>
        <charset val="238"/>
        <scheme val="minor"/>
      </rPr>
      <t>Cystitis</t>
    </r>
  </si>
  <si>
    <r>
      <t xml:space="preserve">Zloćudna novotvorina dojke – </t>
    </r>
    <r>
      <rPr>
        <i/>
        <sz val="10"/>
        <color rgb="FF000000"/>
        <rFont val="Calibri"/>
        <family val="2"/>
        <charset val="238"/>
        <scheme val="minor"/>
      </rPr>
      <t>Malignant neoplasm of breast</t>
    </r>
  </si>
  <si>
    <r>
      <t xml:space="preserve">Zloćudna novotvorina stidnice i rodnice – </t>
    </r>
    <r>
      <rPr>
        <i/>
        <sz val="10"/>
        <color rgb="FF000000"/>
        <rFont val="Calibri"/>
        <family val="2"/>
        <charset val="238"/>
        <scheme val="minor"/>
      </rPr>
      <t>Malignant neoplasm of vulva or vagina</t>
    </r>
  </si>
  <si>
    <r>
      <t xml:space="preserve">Zloćudna novotvorina vrata maternice (cerviksa) – </t>
    </r>
    <r>
      <rPr>
        <i/>
        <sz val="10"/>
        <color rgb="FF000000"/>
        <rFont val="Calibri"/>
        <family val="2"/>
        <charset val="238"/>
        <scheme val="minor"/>
      </rPr>
      <t>Malignant neoplasm of cervix uteri</t>
    </r>
  </si>
  <si>
    <r>
      <t xml:space="preserve">Zloćudna novotvorina maternice, nespecificirani dio – </t>
    </r>
    <r>
      <rPr>
        <i/>
        <sz val="10"/>
        <color rgb="FF000000"/>
        <rFont val="Calibri"/>
        <family val="2"/>
        <charset val="238"/>
        <scheme val="minor"/>
      </rPr>
      <t>Malignant neoplasm of uterus, part unspecified</t>
    </r>
  </si>
  <si>
    <r>
      <t xml:space="preserve">Zloćudna novotvorina tijela maternice – </t>
    </r>
    <r>
      <rPr>
        <i/>
        <sz val="10"/>
        <color rgb="FF000000"/>
        <rFont val="Calibri"/>
        <family val="2"/>
        <charset val="238"/>
        <scheme val="minor"/>
      </rPr>
      <t>Malignant neoplasm of corpus uteri</t>
    </r>
  </si>
  <si>
    <r>
      <t xml:space="preserve">Zloćudna novotvorina jajnika (ovarija) – </t>
    </r>
    <r>
      <rPr>
        <i/>
        <sz val="10"/>
        <color rgb="FF000000"/>
        <rFont val="Calibri"/>
        <family val="2"/>
        <charset val="238"/>
        <scheme val="minor"/>
      </rPr>
      <t>Malignant neoplasm of ovary</t>
    </r>
  </si>
  <si>
    <r>
      <t xml:space="preserve">Zloćudna novotvorina ostalih i nespecificiranih ženskih spolnih organa – </t>
    </r>
    <r>
      <rPr>
        <i/>
        <sz val="10"/>
        <color rgb="FF000000"/>
        <rFont val="Calibri"/>
        <family val="2"/>
        <charset val="238"/>
        <scheme val="minor"/>
      </rPr>
      <t>Malignant neoplasm of other and unspecified female genital organs</t>
    </r>
  </si>
  <si>
    <r>
      <t xml:space="preserve">Karcinom in situ dojke – </t>
    </r>
    <r>
      <rPr>
        <i/>
        <sz val="10"/>
        <color rgb="FF000000"/>
        <rFont val="Calibri"/>
        <family val="2"/>
        <charset val="238"/>
        <scheme val="minor"/>
      </rPr>
      <t>Carcinoma in situ of breast</t>
    </r>
  </si>
  <si>
    <r>
      <t xml:space="preserve">Dobroćudna novotvorina dojke – </t>
    </r>
    <r>
      <rPr>
        <i/>
        <sz val="10"/>
        <color rgb="FF000000"/>
        <rFont val="Calibri"/>
        <family val="2"/>
        <charset val="238"/>
        <scheme val="minor"/>
      </rPr>
      <t>Benign neoplasm of breast</t>
    </r>
  </si>
  <si>
    <r>
      <t xml:space="preserve">Leiomiom maternice – </t>
    </r>
    <r>
      <rPr>
        <i/>
        <sz val="10"/>
        <color rgb="FF000000"/>
        <rFont val="Calibri"/>
        <family val="2"/>
        <charset val="238"/>
        <scheme val="minor"/>
      </rPr>
      <t>Leiomyoma of uterus</t>
    </r>
  </si>
  <si>
    <r>
      <t xml:space="preserve">Ostale dobroćudne novotvorine maternice – </t>
    </r>
    <r>
      <rPr>
        <i/>
        <sz val="10"/>
        <color rgb="FF000000"/>
        <rFont val="Calibri"/>
        <family val="2"/>
        <charset val="238"/>
        <scheme val="minor"/>
      </rPr>
      <t>Other benign neoplasms of uterus</t>
    </r>
  </si>
  <si>
    <r>
      <t xml:space="preserve">Dobroćudna novotvorina jajnika (ovarija) – </t>
    </r>
    <r>
      <rPr>
        <i/>
        <sz val="10"/>
        <color rgb="FF000000"/>
        <rFont val="Calibri"/>
        <family val="2"/>
        <charset val="238"/>
        <scheme val="minor"/>
      </rPr>
      <t>Benign neoplasm of ovary</t>
    </r>
  </si>
  <si>
    <r>
      <t xml:space="preserve">Dobroćudna novotvorina ostalih i nespecificiranih ženskih spolnih organa – </t>
    </r>
    <r>
      <rPr>
        <i/>
        <sz val="10"/>
        <color rgb="FF000000"/>
        <rFont val="Calibri"/>
        <family val="2"/>
        <charset val="238"/>
        <scheme val="minor"/>
      </rPr>
      <t>Benign neoplasm of other and unspecified female genital organs</t>
    </r>
  </si>
  <si>
    <r>
      <t xml:space="preserve">Dobroćudna novotvorina mokraćnih organa – </t>
    </r>
    <r>
      <rPr>
        <i/>
        <sz val="10"/>
        <color rgb="FF000000"/>
        <rFont val="Calibri"/>
        <family val="2"/>
        <charset val="238"/>
        <scheme val="minor"/>
      </rPr>
      <t>Benign neoplasm of urinary organs</t>
    </r>
  </si>
  <si>
    <r>
      <t xml:space="preserve">Novotvorina ženskih spolnih organa nesigurne ili nepoznate prirode – </t>
    </r>
    <r>
      <rPr>
        <i/>
        <sz val="10"/>
        <color rgb="FF000000"/>
        <rFont val="Calibri"/>
        <family val="2"/>
        <charset val="238"/>
        <scheme val="minor"/>
      </rPr>
      <t>Neoplasm of uncertain or unknown behaviour of female genital organs</t>
    </r>
  </si>
  <si>
    <r>
      <t xml:space="preserve">Novotvorina mokraćnih organa nesigurne i nepoznate prirode – </t>
    </r>
    <r>
      <rPr>
        <i/>
        <sz val="10"/>
        <color rgb="FF000000"/>
        <rFont val="Calibri"/>
        <family val="2"/>
        <charset val="238"/>
        <scheme val="minor"/>
      </rPr>
      <t>Neoplasm of uncertain or unknown behaviour of urinary organs</t>
    </r>
  </si>
  <si>
    <r>
      <t xml:space="preserve">Anemija zbog manjka željeza – </t>
    </r>
    <r>
      <rPr>
        <i/>
        <sz val="10"/>
        <color rgb="FF000000"/>
        <rFont val="Calibri"/>
        <family val="2"/>
        <charset val="238"/>
        <scheme val="minor"/>
      </rPr>
      <t>Iron deficiency anaemia</t>
    </r>
  </si>
  <si>
    <r>
      <t xml:space="preserve">Poremećaj funkcije jajnika – </t>
    </r>
    <r>
      <rPr>
        <i/>
        <sz val="10"/>
        <color rgb="FF000000"/>
        <rFont val="Calibri"/>
        <family val="2"/>
        <charset val="238"/>
        <scheme val="minor"/>
      </rPr>
      <t>Ovarian dysfunction</t>
    </r>
  </si>
  <si>
    <r>
      <t xml:space="preserve">Poremećaji puberteta, nesvrstani drugamo – </t>
    </r>
    <r>
      <rPr>
        <i/>
        <sz val="10"/>
        <color rgb="FF000000"/>
        <rFont val="Calibri"/>
        <family val="2"/>
        <charset val="238"/>
        <scheme val="minor"/>
      </rPr>
      <t>Disorders of puberty, not elsewhere classified</t>
    </r>
  </si>
  <si>
    <r>
      <t xml:space="preserve">Druge endokrine bolesti, bolesti pankreasa i bolesti metabolizma – </t>
    </r>
    <r>
      <rPr>
        <i/>
        <sz val="10"/>
        <color rgb="FF000000"/>
        <rFont val="Calibri"/>
        <family val="2"/>
        <charset val="238"/>
        <scheme val="minor"/>
      </rPr>
      <t>Other endocrine, pancreatic and metabolic diseases</t>
    </r>
  </si>
  <si>
    <r>
      <t xml:space="preserve">Bolesti kože i potkožnog tkiva – </t>
    </r>
    <r>
      <rPr>
        <i/>
        <sz val="10"/>
        <color rgb="FF000000"/>
        <rFont val="Calibri"/>
        <family val="2"/>
        <charset val="238"/>
        <scheme val="minor"/>
      </rPr>
      <t>Diseases of the skin and subcutaneous tissue</t>
    </r>
  </si>
  <si>
    <r>
      <t xml:space="preserve">Neuromuskularna disfunkcija mokraćnoga mjehura, nesvrstana drugamo – </t>
    </r>
    <r>
      <rPr>
        <i/>
        <sz val="10"/>
        <color rgb="FF000000"/>
        <rFont val="Calibri"/>
        <family val="2"/>
        <charset val="238"/>
        <scheme val="minor"/>
      </rPr>
      <t>Neuromuscular dysfunction of bladder, not elsewhere classified</t>
    </r>
  </si>
  <si>
    <r>
      <t xml:space="preserve">Drugi poremećaji mokraćnoga mjehura – </t>
    </r>
    <r>
      <rPr>
        <i/>
        <sz val="10"/>
        <color rgb="FF000000"/>
        <rFont val="Calibri"/>
        <family val="2"/>
        <charset val="238"/>
        <scheme val="minor"/>
      </rPr>
      <t>Other disorders of bladder</t>
    </r>
  </si>
  <si>
    <r>
      <t xml:space="preserve">Uretritis i uretralni sindrom – </t>
    </r>
    <r>
      <rPr>
        <i/>
        <sz val="10"/>
        <color rgb="FF000000"/>
        <rFont val="Calibri"/>
        <family val="2"/>
        <charset val="238"/>
        <scheme val="minor"/>
      </rPr>
      <t>Urethritis and urethral syndrome</t>
    </r>
  </si>
  <si>
    <r>
      <t xml:space="preserve">Striktura (suženje) uretre – </t>
    </r>
    <r>
      <rPr>
        <i/>
        <sz val="10"/>
        <color rgb="FF000000"/>
        <rFont val="Calibri"/>
        <family val="2"/>
        <charset val="238"/>
        <scheme val="minor"/>
      </rPr>
      <t>Urethral stricture</t>
    </r>
  </si>
  <si>
    <r>
      <t xml:space="preserve">Drugi poremećaji uretre – </t>
    </r>
    <r>
      <rPr>
        <i/>
        <sz val="10"/>
        <color rgb="FF000000"/>
        <rFont val="Calibri"/>
        <family val="2"/>
        <charset val="238"/>
        <scheme val="minor"/>
      </rPr>
      <t>Other disorders of urethra</t>
    </r>
  </si>
  <si>
    <r>
      <t xml:space="preserve">Drugi poremećaji urinarnog sustava – </t>
    </r>
    <r>
      <rPr>
        <i/>
        <sz val="10"/>
        <color rgb="FF000000"/>
        <rFont val="Calibri"/>
        <family val="2"/>
        <charset val="238"/>
        <scheme val="minor"/>
      </rPr>
      <t>Other disorders of urinary system</t>
    </r>
  </si>
  <si>
    <r>
      <t xml:space="preserve">Benigna (dobroćudna) displazija dojki – </t>
    </r>
    <r>
      <rPr>
        <i/>
        <sz val="10"/>
        <color rgb="FF000000"/>
        <rFont val="Calibri"/>
        <family val="2"/>
        <charset val="238"/>
        <scheme val="minor"/>
      </rPr>
      <t>Benign mammary dysplasia</t>
    </r>
  </si>
  <si>
    <r>
      <t xml:space="preserve">Upalni poremećaji dojki – </t>
    </r>
    <r>
      <rPr>
        <i/>
        <sz val="10"/>
        <color rgb="FF000000"/>
        <rFont val="Calibri"/>
        <family val="2"/>
        <charset val="238"/>
        <scheme val="minor"/>
      </rPr>
      <t>Inflammatory disorders of breast</t>
    </r>
  </si>
  <si>
    <r>
      <t xml:space="preserve">Hipertrofija dojki – </t>
    </r>
    <r>
      <rPr>
        <i/>
        <sz val="10"/>
        <color rgb="FF000000"/>
        <rFont val="Calibri"/>
        <family val="2"/>
        <charset val="238"/>
        <scheme val="minor"/>
      </rPr>
      <t>Hypertrophy of breast</t>
    </r>
  </si>
  <si>
    <r>
      <t xml:space="preserve">Nespecificirana kvrga u dojkama – </t>
    </r>
    <r>
      <rPr>
        <i/>
        <sz val="10"/>
        <color rgb="FF000000"/>
        <rFont val="Calibri"/>
        <family val="2"/>
        <charset val="238"/>
        <scheme val="minor"/>
      </rPr>
      <t>Unspecified lump in breast</t>
    </r>
  </si>
  <si>
    <r>
      <t xml:space="preserve">Drugi poremećaji dojki – </t>
    </r>
    <r>
      <rPr>
        <i/>
        <sz val="10"/>
        <color rgb="FF000000"/>
        <rFont val="Calibri"/>
        <family val="2"/>
        <charset val="238"/>
        <scheme val="minor"/>
      </rPr>
      <t>Other disorders of breast</t>
    </r>
  </si>
  <si>
    <r>
      <t xml:space="preserve">Upala maternice, osim vrata (cerviksa) – </t>
    </r>
    <r>
      <rPr>
        <i/>
        <sz val="10"/>
        <color rgb="FF000000"/>
        <rFont val="Calibri"/>
        <family val="2"/>
        <charset val="238"/>
        <scheme val="minor"/>
      </rPr>
      <t>Inflammatory disease of uterus, except cervix</t>
    </r>
  </si>
  <si>
    <r>
      <t xml:space="preserve">Salpingitis i ooforitis – </t>
    </r>
    <r>
      <rPr>
        <i/>
        <sz val="10"/>
        <color rgb="FF000000"/>
        <rFont val="Calibri"/>
        <family val="2"/>
        <charset val="238"/>
        <scheme val="minor"/>
      </rPr>
      <t>Salpingitis and oophoritis</t>
    </r>
  </si>
  <si>
    <r>
      <t xml:space="preserve">Upala vrata maternice – </t>
    </r>
    <r>
      <rPr>
        <i/>
        <sz val="10"/>
        <color rgb="FF000000"/>
        <rFont val="Calibri"/>
        <family val="2"/>
        <charset val="238"/>
        <scheme val="minor"/>
      </rPr>
      <t>Inflammatory disease of cervix uteri</t>
    </r>
  </si>
  <si>
    <r>
      <t xml:space="preserve">Druge zdjelične upale u žena – </t>
    </r>
    <r>
      <rPr>
        <i/>
        <sz val="10"/>
        <color rgb="FF000000"/>
        <rFont val="Calibri"/>
        <family val="2"/>
        <charset val="238"/>
        <scheme val="minor"/>
      </rPr>
      <t>Other female pelvic inflammatory diseases</t>
    </r>
  </si>
  <si>
    <r>
      <t xml:space="preserve">Bolesti Bartholinove žlijezde – </t>
    </r>
    <r>
      <rPr>
        <i/>
        <sz val="10"/>
        <color rgb="FF000000"/>
        <rFont val="Calibri"/>
        <family val="2"/>
        <charset val="238"/>
        <scheme val="minor"/>
      </rPr>
      <t>Diseases of Bartholin's gland</t>
    </r>
  </si>
  <si>
    <r>
      <t xml:space="preserve">Endometrioza – </t>
    </r>
    <r>
      <rPr>
        <i/>
        <sz val="10"/>
        <color rgb="FF000000"/>
        <rFont val="Calibri"/>
        <family val="2"/>
        <charset val="238"/>
        <scheme val="minor"/>
      </rPr>
      <t>Endometriosis</t>
    </r>
  </si>
  <si>
    <r>
      <t xml:space="preserve">Prolaps ženskih genitala – </t>
    </r>
    <r>
      <rPr>
        <i/>
        <sz val="10"/>
        <color rgb="FF000000"/>
        <rFont val="Calibri"/>
        <family val="2"/>
        <charset val="238"/>
        <scheme val="minor"/>
      </rPr>
      <t>Female genital prolapse</t>
    </r>
  </si>
  <si>
    <r>
      <t xml:space="preserve">Fistule koje zahvaćaju ženski spolni sustav – </t>
    </r>
    <r>
      <rPr>
        <i/>
        <sz val="10"/>
        <color rgb="FF000000"/>
        <rFont val="Calibri"/>
        <family val="2"/>
        <charset val="238"/>
        <scheme val="minor"/>
      </rPr>
      <t>Fistulae involving female genital tract</t>
    </r>
  </si>
  <si>
    <r>
      <t xml:space="preserve">Neupalni poremećaji ovarija, jajovoda i širokog ligamenta – </t>
    </r>
    <r>
      <rPr>
        <i/>
        <sz val="10"/>
        <color rgb="FF000000"/>
        <rFont val="Calibri"/>
        <family val="2"/>
        <charset val="238"/>
        <scheme val="minor"/>
      </rPr>
      <t>Noninflammatory disorders of ovary, fallopian tube and broad ligament</t>
    </r>
  </si>
  <si>
    <r>
      <t xml:space="preserve">Polip ženskoga spolnog sustava – </t>
    </r>
    <r>
      <rPr>
        <i/>
        <sz val="10"/>
        <color rgb="FF000000"/>
        <rFont val="Calibri"/>
        <family val="2"/>
        <charset val="238"/>
        <scheme val="minor"/>
      </rPr>
      <t>Polyp of female genital tract</t>
    </r>
  </si>
  <si>
    <r>
      <t xml:space="preserve">Drugi neupalni poremećaji maternice, izuzevši vrat – </t>
    </r>
    <r>
      <rPr>
        <i/>
        <sz val="10"/>
        <color rgb="FF000000"/>
        <rFont val="Calibri"/>
        <family val="2"/>
        <charset val="238"/>
        <scheme val="minor"/>
      </rPr>
      <t>Other noninflammatory disorders of uterus, except cervix</t>
    </r>
  </si>
  <si>
    <r>
      <t xml:space="preserve">Erozija i ektropija vrata maternice – </t>
    </r>
    <r>
      <rPr>
        <i/>
        <sz val="10"/>
        <color rgb="FF000000"/>
        <rFont val="Calibri"/>
        <family val="2"/>
        <charset val="238"/>
        <scheme val="minor"/>
      </rPr>
      <t>Erosion and ectropion of cervix uteri</t>
    </r>
  </si>
  <si>
    <r>
      <t xml:space="preserve">Displazija vrata maternice – </t>
    </r>
    <r>
      <rPr>
        <i/>
        <sz val="10"/>
        <color rgb="FF000000"/>
        <rFont val="Calibri"/>
        <family val="2"/>
        <charset val="238"/>
        <scheme val="minor"/>
      </rPr>
      <t>Dysplasia of cervix uteri</t>
    </r>
  </si>
  <si>
    <r>
      <t xml:space="preserve">Drugi neupalni poremećaji vrata maternice – </t>
    </r>
    <r>
      <rPr>
        <i/>
        <sz val="10"/>
        <color rgb="FF000000"/>
        <rFont val="Calibri"/>
        <family val="2"/>
        <charset val="238"/>
        <scheme val="minor"/>
      </rPr>
      <t>Other noninflammatory disorders of cervix uteri</t>
    </r>
  </si>
  <si>
    <r>
      <t xml:space="preserve">Drugi neupalni poremećaji rodnice, stidnice i međice – </t>
    </r>
    <r>
      <rPr>
        <i/>
        <sz val="10"/>
        <color rgb="FF000000"/>
        <rFont val="Calibri"/>
        <family val="2"/>
        <charset val="238"/>
        <scheme val="minor"/>
      </rPr>
      <t>Other noninflammatory disorders of vagina, vulva and perineum</t>
    </r>
  </si>
  <si>
    <r>
      <t xml:space="preserve">Drugo nenormalno maternično i vaginalno krvarenje – </t>
    </r>
    <r>
      <rPr>
        <i/>
        <sz val="10"/>
        <color rgb="FF000000"/>
        <rFont val="Calibri"/>
        <family val="2"/>
        <charset val="238"/>
        <scheme val="minor"/>
      </rPr>
      <t>Other abnormal uterine and vaginal bleeding</t>
    </r>
  </si>
  <si>
    <r>
      <t xml:space="preserve">Bol i druga stanja povezana sa ženskim spolnim organima i menstruacijskim ciklusom – </t>
    </r>
    <r>
      <rPr>
        <i/>
        <sz val="10"/>
        <color rgb="FF000000"/>
        <rFont val="Calibri"/>
        <family val="2"/>
        <charset val="238"/>
        <scheme val="minor"/>
      </rPr>
      <t>Pain and other conditions associated with female genital organs and menstrual cycle</t>
    </r>
  </si>
  <si>
    <r>
      <t xml:space="preserve">Menopauzalni i drugi perimenopauzalni poremećaji – </t>
    </r>
    <r>
      <rPr>
        <i/>
        <sz val="10"/>
        <color rgb="FF000000"/>
        <rFont val="Calibri"/>
        <family val="2"/>
        <charset val="238"/>
        <scheme val="minor"/>
      </rPr>
      <t>Menopausal and other perimenopausal disorders</t>
    </r>
  </si>
  <si>
    <r>
      <t xml:space="preserve">Žena s habitualnim pobačajima – </t>
    </r>
    <r>
      <rPr>
        <i/>
        <sz val="10"/>
        <color rgb="FF000000"/>
        <rFont val="Calibri"/>
        <family val="2"/>
        <charset val="238"/>
        <scheme val="minor"/>
      </rPr>
      <t>Habitual aborter</t>
    </r>
  </si>
  <si>
    <r>
      <t xml:space="preserve">Ženska neplodnost – </t>
    </r>
    <r>
      <rPr>
        <i/>
        <sz val="10"/>
        <color rgb="FF000000"/>
        <rFont val="Calibri"/>
        <family val="2"/>
        <charset val="238"/>
        <scheme val="minor"/>
      </rPr>
      <t>Female infertility</t>
    </r>
  </si>
  <si>
    <r>
      <t xml:space="preserve">Komplikacije povezane s umjetnom oplodnjom – </t>
    </r>
    <r>
      <rPr>
        <i/>
        <sz val="10"/>
        <color rgb="FF000000"/>
        <rFont val="Calibri"/>
        <family val="2"/>
        <charset val="238"/>
        <scheme val="minor"/>
      </rPr>
      <t>Complications associated with artificial fertilization</t>
    </r>
  </si>
  <si>
    <r>
      <t xml:space="preserve">Izvanmaternična trudnoća – </t>
    </r>
    <r>
      <rPr>
        <i/>
        <sz val="10"/>
        <color rgb="FF000000"/>
        <rFont val="Calibri"/>
        <family val="2"/>
        <charset val="238"/>
        <scheme val="minor"/>
      </rPr>
      <t>Ectopic pregnancy</t>
    </r>
  </si>
  <si>
    <r>
      <t xml:space="preserve">Mola hydatidosa i ostali abnormalni produkti začeća –  </t>
    </r>
    <r>
      <rPr>
        <i/>
        <sz val="10"/>
        <color rgb="FF000000"/>
        <rFont val="Calibri"/>
        <family val="2"/>
        <charset val="238"/>
        <scheme val="minor"/>
      </rPr>
      <t>Hydatidiform mole and other abnormal products of conception</t>
    </r>
  </si>
  <si>
    <r>
      <t xml:space="preserve">Spontani pobačaj – </t>
    </r>
    <r>
      <rPr>
        <i/>
        <sz val="10"/>
        <color rgb="FF000000"/>
        <rFont val="Calibri"/>
        <family val="2"/>
        <charset val="238"/>
        <scheme val="minor"/>
      </rPr>
      <t>Spontaneous abortion</t>
    </r>
  </si>
  <si>
    <r>
      <t xml:space="preserve">Legalno induciran (medicinski) pobačaj – </t>
    </r>
    <r>
      <rPr>
        <i/>
        <sz val="10"/>
        <color rgb="FF000000"/>
        <rFont val="Calibri"/>
        <family val="2"/>
        <charset val="238"/>
        <scheme val="minor"/>
      </rPr>
      <t>Medical abortion</t>
    </r>
  </si>
  <si>
    <r>
      <t xml:space="preserve">Ostali i nespecificirani pobačaj – </t>
    </r>
    <r>
      <rPr>
        <i/>
        <sz val="10"/>
        <color rgb="FF000000"/>
        <rFont val="Calibri"/>
        <family val="2"/>
        <charset val="238"/>
        <scheme val="minor"/>
      </rPr>
      <t>Other and unspecified abortions</t>
    </r>
  </si>
  <si>
    <r>
      <t>Neuspio pokušaj pobačaja –</t>
    </r>
    <r>
      <rPr>
        <i/>
        <sz val="10"/>
        <color rgb="FF000000"/>
        <rFont val="Calibri"/>
        <family val="2"/>
        <charset val="238"/>
        <scheme val="minor"/>
      </rPr>
      <t xml:space="preserve"> Failed attempted abortion</t>
    </r>
  </si>
  <si>
    <t>O08</t>
  </si>
  <si>
    <r>
      <t xml:space="preserve">Komplikacije nakon pobačaja i izvanmaternične i molarne trudnoće – </t>
    </r>
    <r>
      <rPr>
        <i/>
        <sz val="10"/>
        <color rgb="FF000000"/>
        <rFont val="Calibri"/>
        <family val="2"/>
        <charset val="238"/>
        <scheme val="minor"/>
      </rPr>
      <t>Complications following abortion and ectopic and molar pregnancy</t>
    </r>
  </si>
  <si>
    <r>
      <t xml:space="preserve">Edemi u trudnoći (uzrokovani trudnoćom) i proteinurija bez hipertenzije – </t>
    </r>
    <r>
      <rPr>
        <i/>
        <sz val="10"/>
        <color rgb="FF000000"/>
        <rFont val="Calibri"/>
        <family val="2"/>
        <charset val="238"/>
        <scheme val="minor"/>
      </rPr>
      <t>Gestational [pregnancy-induced] oedema and proteinuria without hypertension</t>
    </r>
  </si>
  <si>
    <r>
      <t xml:space="preserve">Hipertenzija u trudnoći (uzrokovana trudnoćom) – </t>
    </r>
    <r>
      <rPr>
        <i/>
        <sz val="10"/>
        <color rgb="FF000000"/>
        <rFont val="Calibri"/>
        <family val="2"/>
        <charset val="238"/>
        <scheme val="minor"/>
      </rPr>
      <t>Gestational [pregnancy-induced] hypertension</t>
    </r>
  </si>
  <si>
    <r>
      <t xml:space="preserve">Eklampsija – </t>
    </r>
    <r>
      <rPr>
        <i/>
        <sz val="10"/>
        <color rgb="FF000000"/>
        <rFont val="Calibri"/>
        <family val="2"/>
        <charset val="238"/>
        <scheme val="minor"/>
      </rPr>
      <t>Eclampsia</t>
    </r>
  </si>
  <si>
    <r>
      <t xml:space="preserve">Hipertenzija u majke, nespecificirana – </t>
    </r>
    <r>
      <rPr>
        <i/>
        <sz val="10"/>
        <color rgb="FF000000"/>
        <rFont val="Calibri"/>
        <family val="2"/>
        <charset val="238"/>
        <scheme val="minor"/>
      </rPr>
      <t>Unspecified maternal hypertension</t>
    </r>
  </si>
  <si>
    <r>
      <t xml:space="preserve">Krvarenje u ranoj trudnoći – </t>
    </r>
    <r>
      <rPr>
        <i/>
        <sz val="10"/>
        <color rgb="FF000000"/>
        <rFont val="Calibri"/>
        <family val="2"/>
        <charset val="238"/>
        <scheme val="minor"/>
      </rPr>
      <t>Haemorrhage in early pregnancy</t>
    </r>
  </si>
  <si>
    <r>
      <t xml:space="preserve">Prekomjerno povraćanje u trudnoći (hyperemesis gravidarum) – </t>
    </r>
    <r>
      <rPr>
        <i/>
        <sz val="10"/>
        <color rgb="FF000000"/>
        <rFont val="Calibri"/>
        <family val="2"/>
        <charset val="238"/>
        <scheme val="minor"/>
      </rPr>
      <t>Excessive vomiting in pregnancy</t>
    </r>
  </si>
  <si>
    <r>
      <t xml:space="preserve">Bolesti vena kao komplikacije trudnoće – </t>
    </r>
    <r>
      <rPr>
        <i/>
        <sz val="10"/>
        <color rgb="FF000000"/>
        <rFont val="Calibri"/>
        <family val="2"/>
        <charset val="238"/>
        <scheme val="minor"/>
      </rPr>
      <t>Venous complications and haemorrhoids in pregnancy</t>
    </r>
  </si>
  <si>
    <r>
      <t xml:space="preserve">Infekcije mokraćnog i spolnog sustava u trudnoći – </t>
    </r>
    <r>
      <rPr>
        <i/>
        <sz val="10"/>
        <color rgb="FF000000"/>
        <rFont val="Calibri"/>
        <family val="2"/>
        <charset val="238"/>
        <scheme val="minor"/>
      </rPr>
      <t>Infections of genitourinary tract in pregnancy</t>
    </r>
  </si>
  <si>
    <r>
      <t xml:space="preserve">Dijabetes melitus (šećerna bolest) u trudnoći – </t>
    </r>
    <r>
      <rPr>
        <i/>
        <sz val="10"/>
        <color rgb="FF000000"/>
        <rFont val="Calibri"/>
        <family val="2"/>
        <charset val="238"/>
        <scheme val="minor"/>
      </rPr>
      <t>Diabetes mellitus in pregnancy</t>
    </r>
  </si>
  <si>
    <r>
      <t xml:space="preserve">Ostale bolesti i komplikacije u trudnoći – </t>
    </r>
    <r>
      <rPr>
        <i/>
        <sz val="10"/>
        <color rgb="FF000000"/>
        <rFont val="Calibri"/>
        <family val="2"/>
        <charset val="238"/>
        <scheme val="minor"/>
      </rPr>
      <t>Other disorders and complications of pregnancy</t>
    </r>
  </si>
  <si>
    <r>
      <t xml:space="preserve">Višeplodna trudnoća – </t>
    </r>
    <r>
      <rPr>
        <i/>
        <sz val="10"/>
        <color rgb="FF000000"/>
        <rFont val="Calibri"/>
        <family val="2"/>
        <charset val="238"/>
        <scheme val="minor"/>
      </rPr>
      <t>Multiple gestation</t>
    </r>
  </si>
  <si>
    <r>
      <t xml:space="preserve">Komplikacije specifične za višeplodnu trudnoću – </t>
    </r>
    <r>
      <rPr>
        <i/>
        <sz val="10"/>
        <color rgb="FF000000"/>
        <rFont val="Calibri"/>
        <family val="2"/>
        <charset val="238"/>
        <scheme val="minor"/>
      </rPr>
      <t>Complications specific to multiple gestation</t>
    </r>
  </si>
  <si>
    <r>
      <t xml:space="preserve">Zbrinjavanje majke zbog utvrđenog ili suspektnoga nepravilnog stava fetusa – </t>
    </r>
    <r>
      <rPr>
        <i/>
        <sz val="10"/>
        <color rgb="FF000000"/>
        <rFont val="Calibri"/>
        <family val="2"/>
        <charset val="238"/>
        <scheme val="minor"/>
      </rPr>
      <t>Maternal care for known or suspected malpresentation of fetus</t>
    </r>
  </si>
  <si>
    <r>
      <t xml:space="preserve">Zbrinjavanje majke zbog poznate ili suspektne disproporcije – </t>
    </r>
    <r>
      <rPr>
        <i/>
        <sz val="10"/>
        <color rgb="FF000000"/>
        <rFont val="Calibri"/>
        <family val="2"/>
        <charset val="238"/>
        <scheme val="minor"/>
      </rPr>
      <t>Maternal care for known or suspected disproportion</t>
    </r>
  </si>
  <si>
    <r>
      <t>Zbrinjavanje majke zbog poznate ili suspektne abnormalnosti zdjeličnih organa –</t>
    </r>
    <r>
      <rPr>
        <i/>
        <sz val="10"/>
        <color rgb="FF000000"/>
        <rFont val="Calibri"/>
        <family val="2"/>
        <charset val="238"/>
        <scheme val="minor"/>
      </rPr>
      <t xml:space="preserve"> Maternal care for known or suspected abnormality of pelvic organs</t>
    </r>
  </si>
  <si>
    <r>
      <t>Zbrinjavanje majke zbog poznate ili suspektne abnormalnosti i oštećenja fetusa –</t>
    </r>
    <r>
      <rPr>
        <i/>
        <sz val="10"/>
        <color rgb="FF000000"/>
        <rFont val="Calibri"/>
        <family val="2"/>
        <charset val="238"/>
        <scheme val="minor"/>
      </rPr>
      <t xml:space="preserve"> Maternal care for known or suspected fetal abnormality and damage</t>
    </r>
  </si>
  <si>
    <r>
      <t xml:space="preserve">Zbrinjavanje majke zbog drugih poznatih ili suspektnih problema fetusa – </t>
    </r>
    <r>
      <rPr>
        <i/>
        <sz val="10"/>
        <color rgb="FF000000"/>
        <rFont val="Calibri"/>
        <family val="2"/>
        <charset val="238"/>
        <scheme val="minor"/>
      </rPr>
      <t>Maternal care for other known or suspected fetal problems</t>
    </r>
  </si>
  <si>
    <r>
      <t xml:space="preserve">Poremećaji amnionske tekućine, ovojnica i posteljice – </t>
    </r>
    <r>
      <rPr>
        <i/>
        <sz val="10"/>
        <color rgb="FF000000"/>
        <rFont val="Calibri"/>
        <family val="2"/>
        <charset val="238"/>
        <scheme val="minor"/>
      </rPr>
      <t>Disorders of amniotic fluid, membranes and placenta</t>
    </r>
  </si>
  <si>
    <r>
      <t xml:space="preserve">Placenta praevia – </t>
    </r>
    <r>
      <rPr>
        <i/>
        <sz val="10"/>
        <color rgb="FF000000"/>
        <rFont val="Calibri"/>
        <family val="2"/>
        <charset val="238"/>
        <scheme val="minor"/>
      </rPr>
      <t>Placenta praevia</t>
    </r>
  </si>
  <si>
    <r>
      <t xml:space="preserve">Prijevremeno odljuštenje posteljice (abruptio placentae) – </t>
    </r>
    <r>
      <rPr>
        <i/>
        <sz val="10"/>
        <color rgb="FF000000"/>
        <rFont val="Calibri"/>
        <family val="2"/>
        <charset val="238"/>
        <scheme val="minor"/>
      </rPr>
      <t>Premature separation of placenta [abruptio placentae]</t>
    </r>
  </si>
  <si>
    <r>
      <t xml:space="preserve">Krvarenje prije porođaja nesvrstano drugamo – </t>
    </r>
    <r>
      <rPr>
        <i/>
        <sz val="10"/>
        <color rgb="FF000000"/>
        <rFont val="Calibri"/>
        <family val="2"/>
        <charset val="238"/>
        <scheme val="minor"/>
      </rPr>
      <t>Antepartum haemorrhage, not elsewhere classified</t>
    </r>
  </si>
  <si>
    <r>
      <t xml:space="preserve">Lažni trudovi – </t>
    </r>
    <r>
      <rPr>
        <i/>
        <sz val="10"/>
        <color rgb="FF000000"/>
        <rFont val="Calibri"/>
        <family val="2"/>
        <charset val="238"/>
        <scheme val="minor"/>
      </rPr>
      <t>False labour</t>
    </r>
  </si>
  <si>
    <r>
      <t xml:space="preserve">Produžena trudnoća – </t>
    </r>
    <r>
      <rPr>
        <i/>
        <sz val="10"/>
        <color rgb="FF000000"/>
        <rFont val="Calibri"/>
        <family val="2"/>
        <charset val="238"/>
        <scheme val="minor"/>
      </rPr>
      <t>Prolonged pregnancy</t>
    </r>
  </si>
  <si>
    <r>
      <t xml:space="preserve">Komplikacije porođaja i rađanja – </t>
    </r>
    <r>
      <rPr>
        <i/>
        <sz val="10"/>
        <color rgb="FF000000"/>
        <rFont val="Calibri"/>
        <family val="2"/>
        <charset val="238"/>
        <scheme val="minor"/>
      </rPr>
      <t>Complications of labour and delivery</t>
    </r>
  </si>
  <si>
    <r>
      <t xml:space="preserve">Jednoplodni spontani porođaj – </t>
    </r>
    <r>
      <rPr>
        <i/>
        <sz val="10"/>
        <color rgb="FF000000"/>
        <rFont val="Calibri"/>
        <family val="2"/>
        <charset val="238"/>
        <scheme val="minor"/>
      </rPr>
      <t>Single spontaneous delivery</t>
    </r>
  </si>
  <si>
    <r>
      <t xml:space="preserve">Višeplodni porođaj – </t>
    </r>
    <r>
      <rPr>
        <i/>
        <sz val="10"/>
        <color rgb="FF000000"/>
        <rFont val="Calibri"/>
        <family val="2"/>
        <charset val="238"/>
        <scheme val="minor"/>
      </rPr>
      <t>Multiple delivery</t>
    </r>
  </si>
  <si>
    <r>
      <t xml:space="preserve">Druge infekcije u babinjama – </t>
    </r>
    <r>
      <rPr>
        <i/>
        <sz val="10"/>
        <color rgb="FF000000"/>
        <rFont val="Calibri"/>
        <family val="2"/>
        <charset val="238"/>
        <scheme val="minor"/>
      </rPr>
      <t>Other puerperal infections</t>
    </r>
  </si>
  <si>
    <r>
      <t xml:space="preserve">Bolesti vena kao komplikacije babinja – </t>
    </r>
    <r>
      <rPr>
        <i/>
        <sz val="10"/>
        <color rgb="FF000000"/>
        <rFont val="Calibri"/>
        <family val="2"/>
        <charset val="238"/>
        <scheme val="minor"/>
      </rPr>
      <t>Venous complications and haemorrhoids in the puerperium</t>
    </r>
  </si>
  <si>
    <r>
      <t xml:space="preserve">Komplikacije u babinjama nesvrstane drugamo – </t>
    </r>
    <r>
      <rPr>
        <i/>
        <sz val="10"/>
        <color rgb="FF000000"/>
        <rFont val="Calibri"/>
        <family val="2"/>
        <charset val="238"/>
        <scheme val="minor"/>
      </rPr>
      <t>Complications of the puerperium, not elsewhere classified</t>
    </r>
  </si>
  <si>
    <r>
      <t xml:space="preserve">Infekcije dojke i drugi poremećaji dojke i laktacije povezani s trudnoćom i porođajem – </t>
    </r>
    <r>
      <rPr>
        <i/>
        <sz val="10"/>
        <color rgb="FF000000"/>
        <rFont val="Calibri"/>
        <family val="2"/>
        <charset val="238"/>
        <scheme val="minor"/>
      </rPr>
      <t>Infections of breast and other disorders of breast and lactation associated with childbirth</t>
    </r>
  </si>
  <si>
    <r>
      <t xml:space="preserve">Infektivne i parazitarne bolesti majke koje su svrstane drugamo, kada kompliciraju trudnoću, porođaj i babinje – </t>
    </r>
    <r>
      <rPr>
        <i/>
        <sz val="10"/>
        <color rgb="FF000000"/>
        <rFont val="Calibri"/>
        <family val="2"/>
        <charset val="238"/>
        <scheme val="minor"/>
      </rPr>
      <t>Maternal infectious and parasitic diseases classifiable elsewhere but complicating pregnancy, childbirth and the puerperium</t>
    </r>
  </si>
  <si>
    <r>
      <t xml:space="preserve">Druge bolesti majke svrstane drugamo, kada kompliciraju trudnoću, porođaj i babinje – </t>
    </r>
    <r>
      <rPr>
        <i/>
        <sz val="10"/>
        <color rgb="FF000000"/>
        <rFont val="Calibri"/>
        <family val="2"/>
        <charset val="238"/>
        <scheme val="minor"/>
      </rPr>
      <t>Other maternal diseases classifiable elsewhere but complicating pregnancy, childbirth and the puerperium</t>
    </r>
  </si>
  <si>
    <r>
      <t xml:space="preserve">Strano tijelo u genitourinarnom sustavu – </t>
    </r>
    <r>
      <rPr>
        <i/>
        <sz val="10"/>
        <color rgb="FF000000"/>
        <rFont val="Calibri"/>
        <family val="2"/>
        <charset val="238"/>
        <scheme val="minor"/>
      </rPr>
      <t>Foreign body in genitourinary tract</t>
    </r>
  </si>
  <si>
    <r>
      <t xml:space="preserve">Porodnička i ginekološka sredstva povezana s nepovoljnim događajem – </t>
    </r>
    <r>
      <rPr>
        <i/>
        <sz val="10"/>
        <color rgb="FF000000"/>
        <rFont val="Calibri"/>
        <family val="2"/>
        <charset val="238"/>
        <scheme val="minor"/>
      </rPr>
      <t>Obstetric and gynaecological devices associated with adverse incidents</t>
    </r>
  </si>
  <si>
    <r>
      <t xml:space="preserve">Međuzbroj za N00-N99 – </t>
    </r>
    <r>
      <rPr>
        <b/>
        <i/>
        <sz val="10"/>
        <color rgb="FF000000"/>
        <rFont val="Calibri"/>
        <family val="2"/>
        <charset val="238"/>
        <scheme val="minor"/>
      </rPr>
      <t>Subtotal for N00-N99</t>
    </r>
  </si>
  <si>
    <r>
      <t xml:space="preserve">Međuzbroj za O00-O99 – </t>
    </r>
    <r>
      <rPr>
        <b/>
        <i/>
        <sz val="10"/>
        <color rgb="FF000000"/>
        <rFont val="Calibri"/>
        <family val="2"/>
        <charset val="238"/>
        <scheme val="minor"/>
      </rPr>
      <t>Subtotal for O00-O99</t>
    </r>
  </si>
  <si>
    <r>
      <t xml:space="preserve">Međuzbroj za S00-T98 – </t>
    </r>
    <r>
      <rPr>
        <b/>
        <i/>
        <sz val="10"/>
        <color rgb="FF000000"/>
        <rFont val="Calibri"/>
        <family val="2"/>
        <charset val="238"/>
        <scheme val="minor"/>
      </rPr>
      <t>Subtotal for S00-T98</t>
    </r>
  </si>
  <si>
    <r>
      <t xml:space="preserve">Međuzbroj za V01-Y98 – </t>
    </r>
    <r>
      <rPr>
        <b/>
        <i/>
        <sz val="10"/>
        <color rgb="FF000000"/>
        <rFont val="Calibri"/>
        <family val="2"/>
        <charset val="238"/>
        <scheme val="minor"/>
      </rPr>
      <t>Subtotal for V01-Y98</t>
    </r>
  </si>
  <si>
    <r>
      <t xml:space="preserve">Postupci u vezi sa sprečavanjem neželjene trudnoće – </t>
    </r>
    <r>
      <rPr>
        <i/>
        <sz val="10"/>
        <color rgb="FF000000"/>
        <rFont val="Calibri"/>
        <family val="2"/>
        <charset val="238"/>
        <scheme val="minor"/>
      </rPr>
      <t>Contraceptive management</t>
    </r>
  </si>
  <si>
    <r>
      <t xml:space="preserve">Postupci u vezi s oplodnjom – </t>
    </r>
    <r>
      <rPr>
        <i/>
        <sz val="10"/>
        <color rgb="FF000000"/>
        <rFont val="Calibri"/>
        <family val="2"/>
        <charset val="238"/>
        <scheme val="minor"/>
      </rPr>
      <t>Procreative management</t>
    </r>
  </si>
  <si>
    <r>
      <t xml:space="preserve">Pregledi i testovi na trudnoću – </t>
    </r>
    <r>
      <rPr>
        <i/>
        <sz val="10"/>
        <color rgb="FF000000"/>
        <rFont val="Calibri"/>
        <family val="2"/>
        <charset val="238"/>
        <scheme val="minor"/>
      </rPr>
      <t>Pregnancy examination and test</t>
    </r>
  </si>
  <si>
    <r>
      <t xml:space="preserve">Trudnoća, slučajna (neplanirana) – </t>
    </r>
    <r>
      <rPr>
        <i/>
        <sz val="10"/>
        <color rgb="FF000000"/>
        <rFont val="Calibri"/>
        <family val="2"/>
        <charset val="238"/>
        <scheme val="minor"/>
      </rPr>
      <t>Pregnant state, incidental</t>
    </r>
  </si>
  <si>
    <r>
      <t xml:space="preserve">Nadzor nad normalnom trudnoćom – </t>
    </r>
    <r>
      <rPr>
        <i/>
        <sz val="10"/>
        <color rgb="FF000000"/>
        <rFont val="Calibri"/>
        <family val="2"/>
        <charset val="238"/>
        <scheme val="minor"/>
      </rPr>
      <t>Supervision of normal pregnancy</t>
    </r>
  </si>
  <si>
    <r>
      <t xml:space="preserve">Nadzor nad visokorizičnom trudnoćom – </t>
    </r>
    <r>
      <rPr>
        <i/>
        <sz val="10"/>
        <color rgb="FF000000"/>
        <rFont val="Calibri"/>
        <family val="2"/>
        <charset val="238"/>
        <scheme val="minor"/>
      </rPr>
      <t>Supervision of high-risk pregnancy</t>
    </r>
  </si>
  <si>
    <r>
      <t xml:space="preserve">Antenatalni skrining (depistaža) – </t>
    </r>
    <r>
      <rPr>
        <i/>
        <sz val="10"/>
        <color rgb="FF000000"/>
        <rFont val="Calibri"/>
        <family val="2"/>
        <charset val="238"/>
        <scheme val="minor"/>
      </rPr>
      <t>Antenatal screening</t>
    </r>
  </si>
  <si>
    <r>
      <t xml:space="preserve">Ishod porođaja – </t>
    </r>
    <r>
      <rPr>
        <i/>
        <sz val="10"/>
        <color rgb="FF000000"/>
        <rFont val="Calibri"/>
        <family val="2"/>
        <charset val="238"/>
        <scheme val="minor"/>
      </rPr>
      <t>Outcome of delivery</t>
    </r>
  </si>
  <si>
    <r>
      <t xml:space="preserve">Skrb i pretrage nakon porođaja – </t>
    </r>
    <r>
      <rPr>
        <i/>
        <sz val="10"/>
        <color rgb="FF000000"/>
        <rFont val="Calibri"/>
        <family val="2"/>
        <charset val="238"/>
        <scheme val="minor"/>
      </rPr>
      <t>Postpartum care and examination</t>
    </r>
  </si>
  <si>
    <r>
      <t xml:space="preserve">Ukupan broj bolesti ili stanja - </t>
    </r>
    <r>
      <rPr>
        <b/>
        <i/>
        <sz val="10"/>
        <color rgb="FF000000"/>
        <rFont val="Calibri"/>
        <family val="2"/>
        <charset val="238"/>
        <scheme val="minor"/>
      </rPr>
      <t>Total disorders and conditions</t>
    </r>
  </si>
  <si>
    <r>
      <t xml:space="preserve">Trihomonijaza – </t>
    </r>
    <r>
      <rPr>
        <i/>
        <sz val="10"/>
        <color rgb="FF000000"/>
        <rFont val="Calibri"/>
        <family val="2"/>
        <charset val="238"/>
        <scheme val="minor"/>
      </rPr>
      <t>Trichomoniasis</t>
    </r>
  </si>
  <si>
    <r>
      <t xml:space="preserve">Kandidijaza - </t>
    </r>
    <r>
      <rPr>
        <i/>
        <sz val="10"/>
        <color rgb="FF000000"/>
        <rFont val="Calibri"/>
        <family val="2"/>
        <charset val="238"/>
        <scheme val="minor"/>
      </rPr>
      <t>Candidiasis</t>
    </r>
  </si>
  <si>
    <r>
      <t xml:space="preserve">Hipertenzija koja je i prije postojala, kao komplikacija trudnoće, porođaja i babinja – </t>
    </r>
    <r>
      <rPr>
        <i/>
        <sz val="10"/>
        <color rgb="FF000000"/>
        <rFont val="Calibri"/>
        <family val="2"/>
        <charset val="238"/>
        <scheme val="minor"/>
      </rPr>
      <t xml:space="preserve">Pre-existing hypertension complicating pregnancy, childbirth and the puerperium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</si>
</sst>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charset val="238"/>
      <scheme val="minor"/>
    </font>
    <font>
      <sz val="8"/>
      <color theme="1"/>
      <name val="Calibri"/>
      <family val="2"/>
      <charset val="238"/>
      <scheme val="minor"/>
    </font>
    <font>
      <i/>
      <sz val="10"/>
      <color theme="1"/>
      <name val="Calibri"/>
      <family val="2"/>
      <charset val="238"/>
      <scheme val="minor"/>
    </font>
    <font>
      <i/>
      <sz val="11"/>
      <color theme="1"/>
      <name val="Calibri"/>
      <family val="2"/>
      <charset val="238"/>
      <scheme val="minor"/>
    </font>
    <font>
      <i/>
      <sz val="8"/>
      <color theme="1"/>
      <name val="Calibri"/>
      <family val="2"/>
      <charset val="238"/>
      <scheme val="minor"/>
    </font>
    <font>
      <b/>
      <sz val="9"/>
      <color theme="1"/>
      <name val="Calibri"/>
      <family val="2"/>
      <charset val="238"/>
      <scheme val="minor"/>
    </font>
    <font>
      <i/>
      <sz val="9"/>
      <color theme="1"/>
      <name val="Calibri"/>
      <family val="2"/>
      <charset val="238"/>
      <scheme val="minor"/>
    </font>
    <font>
      <b/>
      <sz val="1"/>
      <color theme="1"/>
      <name val="Calibri"/>
      <family val="2"/>
      <charset val="238"/>
      <scheme val="minor"/>
    </font>
    <font>
      <b/>
      <sz val="10"/>
      <color indexed="8"/>
      <name val="Calibri"/>
      <family val="2"/>
      <charset val="238"/>
      <scheme val="minor"/>
    </font>
    <font>
      <b/>
      <sz val="10"/>
      <color theme="1"/>
      <name val="Calibri"/>
      <family val="2"/>
      <charset val="238"/>
      <scheme val="minor"/>
    </font>
    <font>
      <i/>
      <sz val="10"/>
      <color indexed="8"/>
      <name val="Calibri"/>
      <family val="2"/>
      <charset val="238"/>
      <scheme val="minor"/>
    </font>
    <font>
      <sz val="10"/>
      <color theme="1"/>
      <name val="Calibri"/>
      <family val="2"/>
      <charset val="238"/>
      <scheme val="minor"/>
    </font>
    <font>
      <sz val="8"/>
      <color indexed="8"/>
      <name val="Calibri"/>
      <family val="2"/>
      <charset val="238"/>
      <scheme val="minor"/>
    </font>
    <font>
      <i/>
      <sz val="8"/>
      <color indexed="8"/>
      <name val="Calibri"/>
      <family val="2"/>
      <charset val="238"/>
      <scheme val="minor"/>
    </font>
    <font>
      <b/>
      <sz val="8"/>
      <color theme="1"/>
      <name val="Calibri"/>
      <family val="2"/>
      <charset val="238"/>
      <scheme val="minor"/>
    </font>
    <font>
      <b/>
      <sz val="8"/>
      <color rgb="FF000000"/>
      <name val="Calibri"/>
      <family val="2"/>
      <charset val="238"/>
      <scheme val="minor"/>
    </font>
    <font>
      <i/>
      <sz val="8"/>
      <color rgb="FF000000"/>
      <name val="Calibri"/>
      <family val="2"/>
      <charset val="238"/>
      <scheme val="minor"/>
    </font>
    <font>
      <i/>
      <u/>
      <sz val="10"/>
      <color theme="1"/>
      <name val="Calibri"/>
      <family val="2"/>
      <charset val="238"/>
      <scheme val="minor"/>
    </font>
    <font>
      <b/>
      <sz val="10"/>
      <color rgb="FF000000"/>
      <name val="Calibri"/>
      <family val="2"/>
      <charset val="238"/>
      <scheme val="minor"/>
    </font>
    <font>
      <sz val="10"/>
      <color rgb="FF000000"/>
      <name val="Calibri"/>
      <family val="2"/>
      <charset val="238"/>
      <scheme val="minor"/>
    </font>
    <font>
      <i/>
      <sz val="10"/>
      <color rgb="FF000000"/>
      <name val="Calibri"/>
      <family val="2"/>
      <charset val="238"/>
      <scheme val="minor"/>
    </font>
    <font>
      <b/>
      <sz val="4"/>
      <color theme="1"/>
      <name val="Calibri"/>
      <family val="2"/>
      <charset val="238"/>
      <scheme val="minor"/>
    </font>
    <font>
      <i/>
      <sz val="7"/>
      <color theme="1"/>
      <name val="Calibri"/>
      <family val="2"/>
      <charset val="238"/>
      <scheme val="minor"/>
    </font>
    <font>
      <b/>
      <sz val="8"/>
      <name val="Calibri"/>
      <family val="2"/>
      <charset val="238"/>
      <scheme val="minor"/>
    </font>
    <font>
      <b/>
      <i/>
      <sz val="8"/>
      <color theme="1"/>
      <name val="Calibri"/>
      <family val="2"/>
      <charset val="238"/>
      <scheme val="minor"/>
    </font>
    <font>
      <sz val="10"/>
      <color indexed="8"/>
      <name val="Calibri"/>
      <family val="2"/>
      <charset val="238"/>
      <scheme val="minor"/>
    </font>
    <font>
      <b/>
      <i/>
      <sz val="10"/>
      <color theme="1"/>
      <name val="Calibri"/>
      <family val="2"/>
      <charset val="238"/>
      <scheme val="minor"/>
    </font>
    <font>
      <b/>
      <i/>
      <sz val="10"/>
      <color rgb="FF000000"/>
      <name val="Calibri"/>
      <family val="2"/>
      <charset val="238"/>
      <scheme val="minor"/>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0">
    <xf numFmtId="0" fontId="0" fillId="0" borderId="0" xfId="0"/>
    <xf numFmtId="0" fontId="1" fillId="0" borderId="0" xfId="0" applyFont="1"/>
    <xf numFmtId="0" fontId="2" fillId="0" borderId="2" xfId="0" applyFont="1" applyFill="1" applyBorder="1" applyAlignment="1">
      <alignment horizontal="center" vertical="center" wrapText="1"/>
    </xf>
    <xf numFmtId="0" fontId="3" fillId="0" borderId="0" xfId="0" applyFont="1"/>
    <xf numFmtId="0" fontId="3" fillId="0" borderId="0" xfId="0" applyFont="1" applyFill="1" applyAlignment="1"/>
    <xf numFmtId="0" fontId="3" fillId="0" borderId="0" xfId="0" applyFont="1" applyFill="1"/>
    <xf numFmtId="3" fontId="3" fillId="0" borderId="0" xfId="0" applyNumberFormat="1" applyFont="1" applyFill="1"/>
    <xf numFmtId="0" fontId="3" fillId="0" borderId="0" xfId="0" applyFont="1" applyAlignment="1"/>
    <xf numFmtId="0" fontId="1" fillId="0" borderId="0" xfId="0" applyFont="1" applyAlignment="1"/>
    <xf numFmtId="0" fontId="4" fillId="0" borderId="0" xfId="0" applyFont="1" applyAlignment="1"/>
    <xf numFmtId="0" fontId="4" fillId="0" borderId="0" xfId="0" applyFont="1"/>
    <xf numFmtId="0" fontId="0" fillId="0" borderId="0" xfId="0" applyFont="1" applyAlignment="1"/>
    <xf numFmtId="0" fontId="0" fillId="0" borderId="0" xfId="0" applyFont="1"/>
    <xf numFmtId="3" fontId="0" fillId="0" borderId="0" xfId="0" applyNumberFormat="1" applyFont="1"/>
    <xf numFmtId="3" fontId="0" fillId="0" borderId="0" xfId="0" applyNumberFormat="1" applyFont="1" applyFill="1"/>
    <xf numFmtId="0" fontId="0" fillId="0" borderId="0" xfId="0" applyFont="1" applyFill="1"/>
    <xf numFmtId="0" fontId="5" fillId="0" borderId="0" xfId="0" applyFont="1" applyAlignment="1"/>
    <xf numFmtId="0" fontId="6" fillId="0" borderId="0" xfId="0" applyFont="1" applyAlignment="1"/>
    <xf numFmtId="0" fontId="7" fillId="0" borderId="0" xfId="0" applyFont="1"/>
    <xf numFmtId="0" fontId="8" fillId="0" borderId="3" xfId="0" applyFont="1" applyBorder="1" applyAlignment="1">
      <alignment horizontal="left" vertical="center"/>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Border="1" applyAlignment="1">
      <alignment horizontal="left" vertical="center"/>
    </xf>
    <xf numFmtId="0" fontId="9"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Border="1"/>
    <xf numFmtId="0" fontId="9" fillId="0" borderId="2" xfId="0" applyFont="1" applyFill="1" applyBorder="1" applyAlignment="1">
      <alignment horizontal="center"/>
    </xf>
    <xf numFmtId="3" fontId="9" fillId="0" borderId="2" xfId="0" applyNumberFormat="1" applyFont="1" applyFill="1" applyBorder="1" applyAlignment="1">
      <alignment horizontal="center"/>
    </xf>
    <xf numFmtId="0" fontId="11" fillId="0" borderId="2" xfId="0" applyFont="1" applyBorder="1"/>
    <xf numFmtId="0" fontId="11" fillId="0" borderId="2" xfId="0" applyFont="1" applyFill="1" applyBorder="1" applyAlignment="1">
      <alignment horizontal="center"/>
    </xf>
    <xf numFmtId="3" fontId="11" fillId="0" borderId="2" xfId="0" applyNumberFormat="1" applyFont="1" applyFill="1" applyBorder="1" applyAlignment="1">
      <alignment horizontal="center"/>
    </xf>
    <xf numFmtId="0" fontId="12" fillId="0" borderId="0" xfId="0" applyFont="1" applyFill="1" applyBorder="1"/>
    <xf numFmtId="3" fontId="12" fillId="0" borderId="0" xfId="0" applyNumberFormat="1" applyFont="1" applyFill="1" applyBorder="1"/>
    <xf numFmtId="3" fontId="12" fillId="0" borderId="0" xfId="0" applyNumberFormat="1" applyFont="1" applyFill="1" applyBorder="1" applyAlignment="1">
      <alignment horizontal="right"/>
    </xf>
    <xf numFmtId="0" fontId="12" fillId="0" borderId="0" xfId="0" applyFont="1"/>
    <xf numFmtId="3" fontId="12" fillId="0" borderId="0" xfId="0" applyNumberFormat="1" applyFont="1"/>
    <xf numFmtId="0" fontId="14" fillId="0" borderId="0" xfId="0" applyFont="1" applyFill="1" applyAlignment="1"/>
    <xf numFmtId="0" fontId="14" fillId="0" borderId="0" xfId="0" applyFont="1" applyAlignment="1"/>
    <xf numFmtId="3" fontId="15" fillId="0" borderId="0" xfId="0" applyNumberFormat="1" applyFont="1"/>
    <xf numFmtId="0" fontId="4" fillId="0" borderId="0" xfId="0" applyFont="1" applyFill="1" applyAlignment="1"/>
    <xf numFmtId="3" fontId="16" fillId="0" borderId="0" xfId="0" applyNumberFormat="1" applyFont="1"/>
    <xf numFmtId="0" fontId="14" fillId="0" borderId="0" xfId="0" applyFont="1"/>
    <xf numFmtId="0" fontId="1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4" fillId="0" borderId="2" xfId="0" applyFont="1" applyFill="1" applyBorder="1"/>
    <xf numFmtId="3" fontId="14" fillId="0" borderId="2" xfId="0" applyNumberFormat="1" applyFont="1" applyFill="1" applyBorder="1" applyAlignment="1">
      <alignment horizontal="center"/>
    </xf>
    <xf numFmtId="0" fontId="1" fillId="0" borderId="2" xfId="0" applyFont="1" applyFill="1" applyBorder="1"/>
    <xf numFmtId="0" fontId="1" fillId="0" borderId="2" xfId="0" applyFont="1" applyFill="1" applyBorder="1" applyAlignment="1">
      <alignment horizontal="center"/>
    </xf>
    <xf numFmtId="3" fontId="1" fillId="0" borderId="2" xfId="0" applyNumberFormat="1" applyFont="1" applyFill="1" applyBorder="1" applyAlignment="1">
      <alignment horizontal="center"/>
    </xf>
    <xf numFmtId="0" fontId="1" fillId="0" borderId="0" xfId="0" applyFont="1" applyFill="1"/>
    <xf numFmtId="3" fontId="1" fillId="0" borderId="0" xfId="0" applyNumberFormat="1" applyFont="1" applyFill="1"/>
    <xf numFmtId="3" fontId="1" fillId="0" borderId="0" xfId="0" applyNumberFormat="1" applyFont="1"/>
    <xf numFmtId="0" fontId="9"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9" fillId="0" borderId="2" xfId="0" applyFont="1" applyFill="1" applyBorder="1"/>
    <xf numFmtId="0" fontId="11" fillId="0" borderId="2" xfId="0" applyFont="1" applyFill="1" applyBorder="1"/>
    <xf numFmtId="0" fontId="15" fillId="0" borderId="0" xfId="0" applyFont="1" applyFill="1"/>
    <xf numFmtId="0" fontId="9" fillId="0" borderId="0" xfId="0" applyFont="1" applyAlignment="1"/>
    <xf numFmtId="0" fontId="11" fillId="0" borderId="0" xfId="0" applyFont="1" applyAlignment="1"/>
    <xf numFmtId="0" fontId="11" fillId="0" borderId="0" xfId="0" applyFont="1"/>
    <xf numFmtId="0" fontId="2" fillId="0" borderId="0" xfId="0" applyFont="1" applyAlignment="1"/>
    <xf numFmtId="0" fontId="2" fillId="0" borderId="0" xfId="0" applyFont="1"/>
    <xf numFmtId="0" fontId="9"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0" xfId="0" applyFont="1" applyAlignment="1">
      <alignment horizontal="center" wrapText="1"/>
    </xf>
    <xf numFmtId="0" fontId="9" fillId="0" borderId="0" xfId="0" applyFont="1" applyAlignment="1">
      <alignment horizont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0" xfId="0" applyFont="1" applyAlignment="1">
      <alignment horizontal="center" wrapText="1"/>
    </xf>
    <xf numFmtId="0" fontId="17" fillId="0" borderId="0" xfId="0" applyFont="1" applyAlignment="1">
      <alignment horizontal="center" wrapText="1"/>
    </xf>
    <xf numFmtId="0" fontId="2" fillId="0" borderId="0" xfId="0" applyFont="1" applyAlignment="1">
      <alignment horizontal="center"/>
    </xf>
    <xf numFmtId="3" fontId="9" fillId="0" borderId="0" xfId="0" applyNumberFormat="1" applyFont="1"/>
    <xf numFmtId="3" fontId="11" fillId="0" borderId="0" xfId="0" applyNumberFormat="1" applyFont="1"/>
    <xf numFmtId="0" fontId="18" fillId="0" borderId="0" xfId="0" applyFont="1" applyFill="1"/>
    <xf numFmtId="3" fontId="19" fillId="0" borderId="0" xfId="0" applyNumberFormat="1" applyFont="1" applyFill="1"/>
    <xf numFmtId="3" fontId="19" fillId="0" borderId="0" xfId="0" applyNumberFormat="1" applyFont="1"/>
    <xf numFmtId="3" fontId="18" fillId="0" borderId="0" xfId="0" applyNumberFormat="1" applyFont="1"/>
    <xf numFmtId="0" fontId="18" fillId="0" borderId="0" xfId="0" applyFont="1"/>
    <xf numFmtId="0" fontId="9" fillId="0" borderId="0" xfId="0" applyFont="1" applyFill="1" applyAlignment="1"/>
    <xf numFmtId="0" fontId="2" fillId="0" borderId="0" xfId="0" applyFont="1" applyFill="1" applyAlignment="1"/>
    <xf numFmtId="3" fontId="20" fillId="0" borderId="0" xfId="0" applyNumberFormat="1" applyFont="1"/>
    <xf numFmtId="0" fontId="9" fillId="0" borderId="3" xfId="0" applyFont="1" applyBorder="1" applyAlignment="1">
      <alignment horizontal="left" vertical="center"/>
    </xf>
    <xf numFmtId="0" fontId="9" fillId="0" borderId="2" xfId="0" applyFont="1" applyBorder="1" applyAlignment="1">
      <alignment horizontal="center" vertical="center"/>
    </xf>
    <xf numFmtId="0" fontId="11" fillId="0" borderId="2"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lef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3" fontId="9" fillId="0" borderId="2" xfId="0" applyNumberFormat="1" applyFont="1" applyBorder="1" applyAlignment="1">
      <alignment horizontal="center"/>
    </xf>
    <xf numFmtId="3" fontId="11" fillId="0" borderId="2" xfId="0" applyNumberFormat="1" applyFont="1" applyBorder="1" applyAlignment="1">
      <alignment horizontal="center"/>
    </xf>
    <xf numFmtId="0" fontId="11" fillId="0" borderId="2" xfId="0" applyFont="1" applyBorder="1" applyAlignment="1">
      <alignment horizontal="center"/>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center" vertical="top" wrapText="1"/>
    </xf>
    <xf numFmtId="0" fontId="8" fillId="0" borderId="0" xfId="0" applyFont="1" applyBorder="1" applyAlignment="1">
      <alignment vertical="top" wrapText="1"/>
    </xf>
    <xf numFmtId="0" fontId="8" fillId="0" borderId="0" xfId="0" applyFont="1" applyAlignment="1">
      <alignment vertical="top" wrapText="1"/>
    </xf>
    <xf numFmtId="0" fontId="10" fillId="0" borderId="2" xfId="0" applyFont="1" applyBorder="1" applyAlignment="1">
      <alignment horizontal="left" wrapText="1"/>
    </xf>
    <xf numFmtId="0" fontId="10" fillId="0" borderId="0" xfId="0" applyFont="1" applyBorder="1" applyAlignment="1">
      <alignment horizontal="center"/>
    </xf>
    <xf numFmtId="0" fontId="10" fillId="0" borderId="0" xfId="0" applyFont="1" applyBorder="1"/>
    <xf numFmtId="0" fontId="10" fillId="0" borderId="0" xfId="0" applyFont="1"/>
    <xf numFmtId="0" fontId="10" fillId="0" borderId="2" xfId="0" applyFont="1" applyBorder="1" applyAlignment="1">
      <alignment horizontal="left" wrapText="1"/>
    </xf>
    <xf numFmtId="0" fontId="10" fillId="0" borderId="2" xfId="0" applyFont="1" applyBorder="1" applyAlignment="1">
      <alignment horizontal="left"/>
    </xf>
    <xf numFmtId="0" fontId="0" fillId="0" borderId="0" xfId="0" applyFont="1" applyFill="1" applyAlignment="1"/>
    <xf numFmtId="0" fontId="5" fillId="0" borderId="0" xfId="0" applyFont="1" applyFill="1" applyAlignment="1"/>
    <xf numFmtId="0" fontId="6" fillId="0" borderId="0" xfId="0" applyFont="1" applyFill="1" applyAlignment="1"/>
    <xf numFmtId="0" fontId="21" fillId="0" borderId="0" xfId="0" applyFont="1" applyFill="1"/>
    <xf numFmtId="0" fontId="9" fillId="0" borderId="3" xfId="0" applyFont="1" applyFill="1" applyBorder="1" applyAlignment="1">
      <alignment horizontal="lef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5" xfId="0" applyFont="1" applyFill="1" applyBorder="1" applyAlignment="1">
      <alignment horizontal="center" vertical="center"/>
    </xf>
    <xf numFmtId="0" fontId="14" fillId="0" borderId="0" xfId="0" applyFont="1" applyFill="1"/>
    <xf numFmtId="0" fontId="9" fillId="0" borderId="4" xfId="0" applyFont="1" applyFill="1" applyBorder="1" applyAlignment="1">
      <alignment horizontal="left" vertical="center"/>
    </xf>
    <xf numFmtId="0" fontId="9" fillId="0" borderId="6" xfId="0" applyFont="1" applyFill="1" applyBorder="1" applyAlignment="1">
      <alignment horizontal="left" vertical="center"/>
    </xf>
    <xf numFmtId="0" fontId="9" fillId="0" borderId="2" xfId="0" applyFont="1" applyFill="1" applyBorder="1" applyAlignment="1">
      <alignment horizontal="center" vertical="center"/>
    </xf>
    <xf numFmtId="0" fontId="14" fillId="0" borderId="0" xfId="0" applyFont="1" applyFill="1" applyAlignment="1">
      <alignment horizontal="center"/>
    </xf>
    <xf numFmtId="0" fontId="14" fillId="0" borderId="0" xfId="0" applyFont="1" applyFill="1" applyAlignment="1">
      <alignment horizontal="center" wrapText="1"/>
    </xf>
    <xf numFmtId="0" fontId="2" fillId="0" borderId="3"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left" vertical="center"/>
    </xf>
    <xf numFmtId="0" fontId="4" fillId="0" borderId="0" xfId="0" applyFont="1" applyFill="1"/>
    <xf numFmtId="0" fontId="2" fillId="0" borderId="6" xfId="0" applyFont="1" applyFill="1" applyBorder="1" applyAlignment="1">
      <alignment horizontal="left" vertical="center"/>
    </xf>
    <xf numFmtId="0" fontId="22" fillId="0" borderId="0" xfId="0" applyFont="1" applyFill="1"/>
    <xf numFmtId="3" fontId="23" fillId="0" borderId="2" xfId="0" applyNumberFormat="1" applyFont="1" applyFill="1" applyBorder="1" applyAlignment="1">
      <alignment horizontal="center"/>
    </xf>
    <xf numFmtId="3" fontId="14" fillId="0" borderId="0" xfId="0" applyNumberFormat="1" applyFont="1" applyFill="1"/>
    <xf numFmtId="3" fontId="15" fillId="0" borderId="0" xfId="0" applyNumberFormat="1" applyFont="1" applyFill="1"/>
    <xf numFmtId="0" fontId="14" fillId="0" borderId="3"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2" xfId="0" applyFont="1" applyFill="1" applyBorder="1" applyAlignment="1">
      <alignment horizontal="center" vertical="center"/>
    </xf>
    <xf numFmtId="0" fontId="4" fillId="0" borderId="3" xfId="0" applyFont="1" applyFill="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left" vertical="center"/>
    </xf>
    <xf numFmtId="0" fontId="9" fillId="0" borderId="0" xfId="0" applyFont="1"/>
    <xf numFmtId="0" fontId="9" fillId="0" borderId="2" xfId="0" applyFont="1" applyFill="1" applyBorder="1" applyAlignment="1">
      <alignment horizontal="left" vertical="center" wrapText="1"/>
    </xf>
    <xf numFmtId="164" fontId="11" fillId="0" borderId="0" xfId="0" applyNumberFormat="1" applyFont="1"/>
    <xf numFmtId="3" fontId="25" fillId="0" borderId="2" xfId="0" applyNumberFormat="1" applyFont="1" applyBorder="1"/>
    <xf numFmtId="0" fontId="11" fillId="0" borderId="0" xfId="0" applyFont="1" applyBorder="1"/>
    <xf numFmtId="0" fontId="11" fillId="0" borderId="10" xfId="0" applyFont="1" applyBorder="1"/>
    <xf numFmtId="3" fontId="11" fillId="0" borderId="2" xfId="0" applyNumberFormat="1" applyFont="1" applyBorder="1" applyAlignment="1">
      <alignment horizontal="center" vertical="center"/>
    </xf>
    <xf numFmtId="0" fontId="9" fillId="0" borderId="2" xfId="0" applyFont="1" applyBorder="1" applyAlignment="1">
      <alignment vertical="center"/>
    </xf>
    <xf numFmtId="3" fontId="9" fillId="0" borderId="2" xfId="0" applyNumberFormat="1" applyFont="1" applyBorder="1" applyAlignment="1">
      <alignment horizontal="center" vertical="center"/>
    </xf>
    <xf numFmtId="0" fontId="9" fillId="0" borderId="2" xfId="0" applyFont="1" applyBorder="1" applyAlignment="1">
      <alignment vertical="top"/>
    </xf>
    <xf numFmtId="3" fontId="25" fillId="0" borderId="2" xfId="0" applyNumberFormat="1" applyFont="1" applyBorder="1" applyAlignment="1">
      <alignment wrapText="1"/>
    </xf>
    <xf numFmtId="0" fontId="11" fillId="0" borderId="2" xfId="0" applyFont="1" applyBorder="1" applyAlignment="1">
      <alignment horizontal="center" vertical="center"/>
    </xf>
    <xf numFmtId="0" fontId="11" fillId="0" borderId="2" xfId="0" applyFont="1" applyBorder="1" applyAlignment="1">
      <alignment horizontal="center" vertical="top"/>
    </xf>
    <xf numFmtId="0" fontId="11" fillId="0" borderId="10" xfId="0" applyFont="1" applyBorder="1" applyAlignment="1">
      <alignment horizontal="left" vertical="top" wrapText="1"/>
    </xf>
    <xf numFmtId="3" fontId="11" fillId="0" borderId="0" xfId="0" applyNumberFormat="1" applyFont="1" applyBorder="1"/>
    <xf numFmtId="0" fontId="18" fillId="0" borderId="1" xfId="0" applyFont="1" applyBorder="1" applyAlignment="1">
      <alignment horizontal="right" vertical="center"/>
    </xf>
    <xf numFmtId="0" fontId="18" fillId="0" borderId="1" xfId="0" applyFont="1" applyBorder="1" applyAlignment="1">
      <alignment horizontal="left" vertical="center"/>
    </xf>
    <xf numFmtId="0" fontId="18" fillId="0" borderId="1" xfId="0" applyFont="1" applyBorder="1" applyAlignment="1">
      <alignment horizontal="center" vertical="center"/>
    </xf>
    <xf numFmtId="3" fontId="19"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9" fillId="0" borderId="1" xfId="0" applyFont="1" applyBorder="1" applyAlignment="1">
      <alignment horizontal="right" vertical="center"/>
    </xf>
    <xf numFmtId="3" fontId="19" fillId="0" borderId="1" xfId="0" applyNumberFormat="1" applyFont="1" applyBorder="1" applyAlignment="1">
      <alignment horizontal="left" vertical="center"/>
    </xf>
    <xf numFmtId="3" fontId="11" fillId="0" borderId="1" xfId="0" applyNumberFormat="1" applyFont="1" applyBorder="1" applyAlignment="1">
      <alignment horizontal="center" vertical="center"/>
    </xf>
    <xf numFmtId="3" fontId="18" fillId="0" borderId="1" xfId="0" applyNumberFormat="1" applyFont="1" applyBorder="1" applyAlignment="1">
      <alignment horizontal="left" vertical="center"/>
    </xf>
    <xf numFmtId="0" fontId="18" fillId="0" borderId="1" xfId="0" applyFont="1" applyBorder="1" applyAlignment="1">
      <alignment horizontal="center" vertical="center"/>
    </xf>
    <xf numFmtId="0" fontId="11" fillId="0" borderId="0" xfId="0" applyFont="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Normal="100" workbookViewId="0"/>
  </sheetViews>
  <sheetFormatPr defaultRowHeight="15" outlineLevelRow="1" x14ac:dyDescent="0.25"/>
  <cols>
    <col min="1" max="1" width="21.5703125" style="12" bestFit="1" customWidth="1"/>
    <col min="2" max="2" width="18" style="12" customWidth="1"/>
    <col min="3" max="3" width="29.140625" style="12" customWidth="1"/>
    <col min="4" max="4" width="15.85546875" style="12" customWidth="1"/>
    <col min="5" max="5" width="18.85546875" style="12" customWidth="1"/>
    <col min="6" max="6" width="19.5703125" style="12" customWidth="1"/>
    <col min="7" max="7" width="16.5703125" style="12" customWidth="1"/>
    <col min="8" max="8" width="9.140625" style="12"/>
    <col min="9" max="9" width="11.5703125" style="12" customWidth="1"/>
    <col min="10" max="10" width="9.85546875" style="12" customWidth="1"/>
    <col min="11" max="12" width="9.140625" style="12"/>
    <col min="13" max="13" width="13" style="12" customWidth="1"/>
    <col min="14" max="16384" width="9.140625" style="12"/>
  </cols>
  <sheetData>
    <row r="1" spans="1:9" x14ac:dyDescent="0.25">
      <c r="A1" s="16" t="s">
        <v>373</v>
      </c>
      <c r="B1" s="16" t="s">
        <v>378</v>
      </c>
      <c r="C1" s="11"/>
    </row>
    <row r="2" spans="1:9" s="3" customFormat="1" x14ac:dyDescent="0.25">
      <c r="A2" s="17" t="s">
        <v>204</v>
      </c>
      <c r="B2" s="17" t="s">
        <v>377</v>
      </c>
      <c r="C2" s="7"/>
    </row>
    <row r="3" spans="1:9" x14ac:dyDescent="0.25">
      <c r="A3" s="18"/>
    </row>
    <row r="4" spans="1:9" x14ac:dyDescent="0.25">
      <c r="A4" s="19" t="s">
        <v>160</v>
      </c>
      <c r="B4" s="20" t="s">
        <v>193</v>
      </c>
      <c r="C4" s="20" t="s">
        <v>195</v>
      </c>
      <c r="D4" s="21" t="s">
        <v>382</v>
      </c>
      <c r="E4" s="20" t="s">
        <v>149</v>
      </c>
      <c r="F4" s="20" t="s">
        <v>150</v>
      </c>
    </row>
    <row r="5" spans="1:9" s="1" customFormat="1" ht="24.75" customHeight="1" x14ac:dyDescent="0.2">
      <c r="A5" s="22"/>
      <c r="B5" s="23"/>
      <c r="C5" s="23"/>
      <c r="D5" s="24"/>
      <c r="E5" s="23"/>
      <c r="F5" s="23"/>
    </row>
    <row r="6" spans="1:9" s="1" customFormat="1" ht="25.5" x14ac:dyDescent="0.2">
      <c r="A6" s="25" t="s">
        <v>26</v>
      </c>
      <c r="B6" s="2" t="s">
        <v>194</v>
      </c>
      <c r="C6" s="2" t="s">
        <v>196</v>
      </c>
      <c r="D6" s="26" t="s">
        <v>383</v>
      </c>
      <c r="E6" s="27" t="s">
        <v>171</v>
      </c>
      <c r="F6" s="2" t="s">
        <v>172</v>
      </c>
    </row>
    <row r="7" spans="1:9" x14ac:dyDescent="0.25">
      <c r="A7" s="28" t="s">
        <v>374</v>
      </c>
      <c r="B7" s="29">
        <v>277</v>
      </c>
      <c r="C7" s="30">
        <v>1522124</v>
      </c>
      <c r="D7" s="30">
        <v>490404</v>
      </c>
      <c r="E7" s="30">
        <v>1946070</v>
      </c>
      <c r="F7" s="30">
        <v>754846</v>
      </c>
    </row>
    <row r="8" spans="1:9" x14ac:dyDescent="0.25">
      <c r="A8" s="31" t="s">
        <v>0</v>
      </c>
      <c r="B8" s="32">
        <v>53</v>
      </c>
      <c r="C8" s="33">
        <v>324318</v>
      </c>
      <c r="D8" s="33">
        <v>108389</v>
      </c>
      <c r="E8" s="33">
        <v>463152</v>
      </c>
      <c r="F8" s="33">
        <v>126106</v>
      </c>
      <c r="G8" s="13"/>
    </row>
    <row r="9" spans="1:9" ht="16.5" customHeight="1" x14ac:dyDescent="0.25">
      <c r="A9" s="31" t="s">
        <v>1</v>
      </c>
      <c r="B9" s="32">
        <v>18</v>
      </c>
      <c r="C9" s="33">
        <v>107733</v>
      </c>
      <c r="D9" s="33">
        <v>36759</v>
      </c>
      <c r="E9" s="33">
        <v>145785</v>
      </c>
      <c r="F9" s="33">
        <v>51480</v>
      </c>
      <c r="G9" s="13"/>
      <c r="H9" s="13"/>
      <c r="I9" s="13"/>
    </row>
    <row r="10" spans="1:9" x14ac:dyDescent="0.25">
      <c r="A10" s="31" t="s">
        <v>2</v>
      </c>
      <c r="B10" s="32">
        <v>10</v>
      </c>
      <c r="C10" s="33">
        <v>45373</v>
      </c>
      <c r="D10" s="33">
        <v>12756</v>
      </c>
      <c r="E10" s="33">
        <v>58185</v>
      </c>
      <c r="F10" s="33">
        <v>34380</v>
      </c>
      <c r="G10" s="13"/>
    </row>
    <row r="11" spans="1:9" x14ac:dyDescent="0.25">
      <c r="A11" s="31" t="s">
        <v>3</v>
      </c>
      <c r="B11" s="32">
        <v>13</v>
      </c>
      <c r="C11" s="33">
        <v>55148</v>
      </c>
      <c r="D11" s="33">
        <v>17933</v>
      </c>
      <c r="E11" s="33">
        <v>71382</v>
      </c>
      <c r="F11" s="33">
        <v>30949</v>
      </c>
      <c r="G11" s="13"/>
    </row>
    <row r="12" spans="1:9" x14ac:dyDescent="0.25">
      <c r="A12" s="31" t="s">
        <v>4</v>
      </c>
      <c r="B12" s="32">
        <v>10</v>
      </c>
      <c r="C12" s="33">
        <v>45752</v>
      </c>
      <c r="D12" s="33">
        <v>16628</v>
      </c>
      <c r="E12" s="33">
        <v>63661</v>
      </c>
      <c r="F12" s="33">
        <v>24327</v>
      </c>
      <c r="G12" s="13"/>
    </row>
    <row r="13" spans="1:9" x14ac:dyDescent="0.25">
      <c r="A13" s="31" t="s">
        <v>5</v>
      </c>
      <c r="B13" s="32">
        <v>8</v>
      </c>
      <c r="C13" s="33">
        <v>58647</v>
      </c>
      <c r="D13" s="33">
        <v>20543</v>
      </c>
      <c r="E13" s="33">
        <v>76747</v>
      </c>
      <c r="F13" s="33">
        <v>33537</v>
      </c>
      <c r="G13" s="13"/>
    </row>
    <row r="14" spans="1:9" x14ac:dyDescent="0.25">
      <c r="A14" s="31" t="s">
        <v>6</v>
      </c>
      <c r="B14" s="32">
        <v>7</v>
      </c>
      <c r="C14" s="33">
        <v>38729</v>
      </c>
      <c r="D14" s="33">
        <v>10706</v>
      </c>
      <c r="E14" s="33">
        <v>42793</v>
      </c>
      <c r="F14" s="33">
        <v>21058</v>
      </c>
      <c r="G14" s="13"/>
    </row>
    <row r="15" spans="1:9" x14ac:dyDescent="0.25">
      <c r="A15" s="31" t="s">
        <v>7</v>
      </c>
      <c r="B15" s="32">
        <v>7</v>
      </c>
      <c r="C15" s="33">
        <v>36402</v>
      </c>
      <c r="D15" s="33">
        <v>11061</v>
      </c>
      <c r="E15" s="33">
        <v>44952</v>
      </c>
      <c r="F15" s="33">
        <v>18291</v>
      </c>
      <c r="G15" s="13"/>
    </row>
    <row r="16" spans="1:9" x14ac:dyDescent="0.25">
      <c r="A16" s="31" t="s">
        <v>8</v>
      </c>
      <c r="B16" s="32">
        <v>20</v>
      </c>
      <c r="C16" s="33">
        <v>109771</v>
      </c>
      <c r="D16" s="33">
        <v>34828</v>
      </c>
      <c r="E16" s="33">
        <v>120754</v>
      </c>
      <c r="F16" s="33">
        <v>52124</v>
      </c>
      <c r="G16" s="13"/>
    </row>
    <row r="17" spans="1:7" x14ac:dyDescent="0.25">
      <c r="A17" s="31" t="s">
        <v>9</v>
      </c>
      <c r="B17" s="32">
        <v>5</v>
      </c>
      <c r="C17" s="33">
        <v>15849</v>
      </c>
      <c r="D17" s="33">
        <v>4758</v>
      </c>
      <c r="E17" s="33">
        <v>19293</v>
      </c>
      <c r="F17" s="33">
        <v>9770</v>
      </c>
      <c r="G17" s="13"/>
    </row>
    <row r="18" spans="1:7" x14ac:dyDescent="0.25">
      <c r="A18" s="31" t="s">
        <v>10</v>
      </c>
      <c r="B18" s="32">
        <v>6</v>
      </c>
      <c r="C18" s="33">
        <v>29935</v>
      </c>
      <c r="D18" s="33">
        <v>10641</v>
      </c>
      <c r="E18" s="33">
        <v>42946</v>
      </c>
      <c r="F18" s="33">
        <v>23420</v>
      </c>
      <c r="G18" s="13"/>
    </row>
    <row r="19" spans="1:7" x14ac:dyDescent="0.25">
      <c r="A19" s="31" t="s">
        <v>11</v>
      </c>
      <c r="B19" s="32">
        <v>5</v>
      </c>
      <c r="C19" s="33">
        <v>24500</v>
      </c>
      <c r="D19" s="33">
        <v>6238</v>
      </c>
      <c r="E19" s="33">
        <v>22009</v>
      </c>
      <c r="F19" s="33">
        <v>8123</v>
      </c>
      <c r="G19" s="13"/>
    </row>
    <row r="20" spans="1:7" x14ac:dyDescent="0.25">
      <c r="A20" s="31" t="s">
        <v>12</v>
      </c>
      <c r="B20" s="32">
        <v>8</v>
      </c>
      <c r="C20" s="33">
        <v>45409</v>
      </c>
      <c r="D20" s="33">
        <v>11506</v>
      </c>
      <c r="E20" s="33">
        <v>43302</v>
      </c>
      <c r="F20" s="33">
        <v>17828</v>
      </c>
      <c r="G20" s="13"/>
    </row>
    <row r="21" spans="1:7" x14ac:dyDescent="0.25">
      <c r="A21" s="31" t="s">
        <v>13</v>
      </c>
      <c r="B21" s="32">
        <v>11</v>
      </c>
      <c r="C21" s="33">
        <v>56093</v>
      </c>
      <c r="D21" s="33">
        <v>17407</v>
      </c>
      <c r="E21" s="33">
        <v>68821</v>
      </c>
      <c r="F21" s="33">
        <v>20135</v>
      </c>
      <c r="G21" s="13"/>
    </row>
    <row r="22" spans="1:7" x14ac:dyDescent="0.25">
      <c r="A22" s="31" t="s">
        <v>14</v>
      </c>
      <c r="B22" s="32">
        <v>19</v>
      </c>
      <c r="C22" s="33">
        <v>109068</v>
      </c>
      <c r="D22" s="33">
        <v>36978</v>
      </c>
      <c r="E22" s="33">
        <v>137475</v>
      </c>
      <c r="F22" s="33">
        <v>61476</v>
      </c>
      <c r="G22" s="13"/>
    </row>
    <row r="23" spans="1:7" x14ac:dyDescent="0.25">
      <c r="A23" s="31" t="s">
        <v>15</v>
      </c>
      <c r="B23" s="32">
        <v>6</v>
      </c>
      <c r="C23" s="33">
        <v>37433</v>
      </c>
      <c r="D23" s="33">
        <v>9621</v>
      </c>
      <c r="E23" s="33">
        <v>41439</v>
      </c>
      <c r="F23" s="33">
        <v>13234</v>
      </c>
      <c r="G23" s="13"/>
    </row>
    <row r="24" spans="1:7" x14ac:dyDescent="0.25">
      <c r="A24" s="31" t="s">
        <v>16</v>
      </c>
      <c r="B24" s="32">
        <v>9</v>
      </c>
      <c r="C24" s="33">
        <v>54964</v>
      </c>
      <c r="D24" s="33">
        <v>14410</v>
      </c>
      <c r="E24" s="33">
        <v>71963</v>
      </c>
      <c r="F24" s="33">
        <v>28181</v>
      </c>
      <c r="G24" s="13"/>
    </row>
    <row r="25" spans="1:7" x14ac:dyDescent="0.25">
      <c r="A25" s="31" t="s">
        <v>17</v>
      </c>
      <c r="B25" s="32">
        <v>32</v>
      </c>
      <c r="C25" s="33">
        <v>164555</v>
      </c>
      <c r="D25" s="33">
        <v>55410</v>
      </c>
      <c r="E25" s="33">
        <v>205639</v>
      </c>
      <c r="F25" s="33">
        <v>92221</v>
      </c>
      <c r="G25" s="13"/>
    </row>
    <row r="26" spans="1:7" x14ac:dyDescent="0.25">
      <c r="A26" s="31" t="s">
        <v>18</v>
      </c>
      <c r="B26" s="32">
        <v>14</v>
      </c>
      <c r="C26" s="33">
        <v>81264</v>
      </c>
      <c r="D26" s="33">
        <v>27666</v>
      </c>
      <c r="E26" s="33">
        <v>101101</v>
      </c>
      <c r="F26" s="33">
        <v>41648</v>
      </c>
      <c r="G26" s="13"/>
    </row>
    <row r="27" spans="1:7" x14ac:dyDescent="0.25">
      <c r="A27" s="31" t="s">
        <v>19</v>
      </c>
      <c r="B27" s="32">
        <v>10</v>
      </c>
      <c r="C27" s="33">
        <v>45119</v>
      </c>
      <c r="D27" s="33">
        <v>12227</v>
      </c>
      <c r="E27" s="33">
        <v>46516</v>
      </c>
      <c r="F27" s="33">
        <v>22870</v>
      </c>
      <c r="G27" s="13"/>
    </row>
    <row r="28" spans="1:7" x14ac:dyDescent="0.25">
      <c r="A28" s="31" t="s">
        <v>20</v>
      </c>
      <c r="B28" s="32">
        <v>6</v>
      </c>
      <c r="C28" s="33">
        <v>36062</v>
      </c>
      <c r="D28" s="33">
        <v>16257</v>
      </c>
      <c r="E28" s="33">
        <v>58155</v>
      </c>
      <c r="F28" s="33">
        <v>23688</v>
      </c>
      <c r="G28" s="13"/>
    </row>
    <row r="29" spans="1:7" s="15" customFormat="1" ht="11.25" hidden="1" customHeight="1" outlineLevel="1" x14ac:dyDescent="0.25">
      <c r="A29" s="34" t="s">
        <v>375</v>
      </c>
      <c r="B29" s="35"/>
      <c r="C29" s="35"/>
      <c r="D29" s="36"/>
      <c r="E29" s="14"/>
    </row>
    <row r="30" spans="1:7" s="37" customFormat="1" ht="11.25" collapsed="1" x14ac:dyDescent="0.2">
      <c r="A30" s="37" t="s">
        <v>206</v>
      </c>
      <c r="E30" s="38"/>
    </row>
    <row r="31" spans="1:7" s="37" customFormat="1" ht="11.25" x14ac:dyDescent="0.2">
      <c r="A31" s="37" t="s">
        <v>379</v>
      </c>
      <c r="E31" s="38"/>
    </row>
    <row r="32" spans="1:7" s="37" customFormat="1" ht="11.25" x14ac:dyDescent="0.2">
      <c r="E32" s="38"/>
    </row>
    <row r="33" spans="1:13" x14ac:dyDescent="0.25">
      <c r="A33" s="39" t="s">
        <v>376</v>
      </c>
      <c r="B33" s="40" t="s">
        <v>254</v>
      </c>
      <c r="C33" s="8"/>
      <c r="D33" s="8"/>
      <c r="E33" s="1"/>
      <c r="F33" s="1"/>
      <c r="M33" s="41"/>
    </row>
    <row r="34" spans="1:13" s="3" customFormat="1" x14ac:dyDescent="0.25">
      <c r="A34" s="42" t="s">
        <v>205</v>
      </c>
      <c r="B34" s="9" t="s">
        <v>409</v>
      </c>
      <c r="C34" s="9"/>
      <c r="D34" s="9"/>
      <c r="E34" s="10"/>
      <c r="F34" s="10"/>
      <c r="M34" s="43"/>
    </row>
    <row r="35" spans="1:13" x14ac:dyDescent="0.25">
      <c r="A35" s="44"/>
      <c r="B35" s="1"/>
      <c r="C35" s="1"/>
      <c r="D35" s="1"/>
      <c r="E35" s="1"/>
      <c r="F35" s="1"/>
      <c r="M35" s="41"/>
    </row>
    <row r="36" spans="1:13" ht="39" customHeight="1" x14ac:dyDescent="0.25">
      <c r="A36" s="56" t="s">
        <v>25</v>
      </c>
      <c r="B36" s="57" t="s">
        <v>148</v>
      </c>
      <c r="C36" s="57" t="s">
        <v>184</v>
      </c>
      <c r="D36" s="57" t="s">
        <v>161</v>
      </c>
      <c r="E36" s="57" t="s">
        <v>149</v>
      </c>
      <c r="F36" s="57" t="s">
        <v>150</v>
      </c>
      <c r="G36" s="15"/>
    </row>
    <row r="37" spans="1:13" ht="45.75" customHeight="1" x14ac:dyDescent="0.25">
      <c r="A37" s="58" t="s">
        <v>26</v>
      </c>
      <c r="B37" s="2" t="s">
        <v>380</v>
      </c>
      <c r="C37" s="2" t="s">
        <v>381</v>
      </c>
      <c r="D37" s="59" t="s">
        <v>162</v>
      </c>
      <c r="E37" s="27" t="s">
        <v>171</v>
      </c>
      <c r="F37" s="2" t="s">
        <v>172</v>
      </c>
      <c r="G37" s="15"/>
    </row>
    <row r="38" spans="1:13" x14ac:dyDescent="0.25">
      <c r="A38" s="60" t="s">
        <v>45</v>
      </c>
      <c r="B38" s="29">
        <v>23</v>
      </c>
      <c r="C38" s="29">
        <v>5</v>
      </c>
      <c r="D38" s="30">
        <v>38260</v>
      </c>
      <c r="E38" s="30">
        <v>53102</v>
      </c>
      <c r="F38" s="30">
        <v>45092</v>
      </c>
      <c r="G38" s="15"/>
    </row>
    <row r="39" spans="1:13" x14ac:dyDescent="0.25">
      <c r="A39" s="61" t="s">
        <v>0</v>
      </c>
      <c r="B39" s="32">
        <v>4</v>
      </c>
      <c r="C39" s="32">
        <v>3</v>
      </c>
      <c r="D39" s="33">
        <v>16673</v>
      </c>
      <c r="E39" s="33">
        <v>20561</v>
      </c>
      <c r="F39" s="33">
        <v>14895</v>
      </c>
      <c r="G39" s="15"/>
    </row>
    <row r="40" spans="1:13" x14ac:dyDescent="0.25">
      <c r="A40" s="61" t="s">
        <v>2</v>
      </c>
      <c r="B40" s="32">
        <v>2</v>
      </c>
      <c r="C40" s="32">
        <v>0</v>
      </c>
      <c r="D40" s="33">
        <v>1440</v>
      </c>
      <c r="E40" s="33">
        <v>3344</v>
      </c>
      <c r="F40" s="33">
        <v>3168</v>
      </c>
      <c r="G40" s="15"/>
    </row>
    <row r="41" spans="1:13" x14ac:dyDescent="0.25">
      <c r="A41" s="61" t="s">
        <v>3</v>
      </c>
      <c r="B41" s="32">
        <v>0</v>
      </c>
      <c r="C41" s="32">
        <v>1</v>
      </c>
      <c r="D41" s="32">
        <v>294</v>
      </c>
      <c r="E41" s="32">
        <v>294</v>
      </c>
      <c r="F41" s="32">
        <v>276</v>
      </c>
      <c r="G41" s="15"/>
    </row>
    <row r="42" spans="1:13" x14ac:dyDescent="0.25">
      <c r="A42" s="61" t="s">
        <v>6</v>
      </c>
      <c r="B42" s="32">
        <v>1</v>
      </c>
      <c r="C42" s="32">
        <v>0</v>
      </c>
      <c r="D42" s="33">
        <v>910</v>
      </c>
      <c r="E42" s="33">
        <v>1104</v>
      </c>
      <c r="F42" s="33">
        <v>1104</v>
      </c>
      <c r="G42" s="15"/>
    </row>
    <row r="43" spans="1:13" x14ac:dyDescent="0.25">
      <c r="A43" s="61" t="s">
        <v>7</v>
      </c>
      <c r="B43" s="32">
        <v>2</v>
      </c>
      <c r="C43" s="32">
        <v>0</v>
      </c>
      <c r="D43" s="33">
        <v>781</v>
      </c>
      <c r="E43" s="33">
        <v>1202</v>
      </c>
      <c r="F43" s="32">
        <v>1202</v>
      </c>
      <c r="G43" s="15"/>
    </row>
    <row r="44" spans="1:13" x14ac:dyDescent="0.25">
      <c r="A44" s="61" t="s">
        <v>13</v>
      </c>
      <c r="B44" s="32">
        <v>4</v>
      </c>
      <c r="C44" s="32">
        <v>1</v>
      </c>
      <c r="D44" s="33">
        <v>9837</v>
      </c>
      <c r="E44" s="33">
        <v>14620</v>
      </c>
      <c r="F44" s="33">
        <v>14184</v>
      </c>
      <c r="G44" s="15"/>
    </row>
    <row r="45" spans="1:13" x14ac:dyDescent="0.25">
      <c r="A45" s="61" t="s">
        <v>14</v>
      </c>
      <c r="B45" s="32">
        <v>2</v>
      </c>
      <c r="C45" s="32">
        <v>0</v>
      </c>
      <c r="D45" s="33">
        <v>1115</v>
      </c>
      <c r="E45" s="33">
        <v>3526</v>
      </c>
      <c r="F45" s="33">
        <v>3227</v>
      </c>
      <c r="G45" s="15"/>
    </row>
    <row r="46" spans="1:13" x14ac:dyDescent="0.25">
      <c r="A46" s="61" t="s">
        <v>17</v>
      </c>
      <c r="B46" s="32">
        <v>1</v>
      </c>
      <c r="C46" s="32">
        <v>0</v>
      </c>
      <c r="D46" s="32">
        <v>745</v>
      </c>
      <c r="E46" s="32">
        <v>0</v>
      </c>
      <c r="F46" s="33">
        <v>0</v>
      </c>
      <c r="G46" s="15"/>
    </row>
    <row r="47" spans="1:13" x14ac:dyDescent="0.25">
      <c r="A47" s="61" t="s">
        <v>18</v>
      </c>
      <c r="B47" s="32">
        <v>6</v>
      </c>
      <c r="C47" s="32">
        <v>0</v>
      </c>
      <c r="D47" s="33">
        <v>5890</v>
      </c>
      <c r="E47" s="33">
        <v>7554</v>
      </c>
      <c r="F47" s="33">
        <v>6141</v>
      </c>
      <c r="G47" s="15"/>
    </row>
    <row r="48" spans="1:13" x14ac:dyDescent="0.25">
      <c r="A48" s="61" t="s">
        <v>19</v>
      </c>
      <c r="B48" s="32">
        <v>1</v>
      </c>
      <c r="C48" s="32">
        <v>0</v>
      </c>
      <c r="D48" s="33">
        <v>575</v>
      </c>
      <c r="E48" s="33">
        <v>897</v>
      </c>
      <c r="F48" s="33">
        <v>895</v>
      </c>
      <c r="G48" s="15"/>
    </row>
    <row r="49" spans="1:12" x14ac:dyDescent="0.25">
      <c r="A49" s="53"/>
      <c r="B49" s="53"/>
      <c r="C49" s="53"/>
      <c r="D49" s="54"/>
      <c r="E49" s="54"/>
      <c r="F49" s="54"/>
      <c r="G49" s="54"/>
      <c r="H49" s="53"/>
      <c r="I49" s="1"/>
      <c r="J49" s="55"/>
      <c r="K49" s="55"/>
      <c r="L49" s="55"/>
    </row>
    <row r="50" spans="1:12" x14ac:dyDescent="0.25">
      <c r="A50" s="15"/>
      <c r="B50" s="15"/>
      <c r="C50" s="15"/>
      <c r="D50" s="15"/>
      <c r="E50" s="15"/>
      <c r="F50" s="15"/>
      <c r="G50" s="15"/>
      <c r="H50" s="15"/>
    </row>
    <row r="51" spans="1:12" x14ac:dyDescent="0.25">
      <c r="A51" s="15"/>
      <c r="B51" s="15"/>
      <c r="C51" s="15"/>
      <c r="D51" s="15"/>
      <c r="E51" s="15"/>
      <c r="F51" s="15"/>
      <c r="G51" s="15"/>
      <c r="H51" s="15"/>
    </row>
  </sheetData>
  <mergeCells count="6">
    <mergeCell ref="A4:A5"/>
    <mergeCell ref="D4:D5"/>
    <mergeCell ref="E4:E5"/>
    <mergeCell ref="F4:F5"/>
    <mergeCell ref="B4:B5"/>
    <mergeCell ref="C4:C5"/>
  </mergeCells>
  <pageMargins left="0.7" right="0.7" top="0.75" bottom="0.75" header="0.3" footer="0.3"/>
  <pageSetup paperSize="327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workbookViewId="0"/>
  </sheetViews>
  <sheetFormatPr defaultRowHeight="12.75" x14ac:dyDescent="0.2"/>
  <cols>
    <col min="1" max="1" width="19.140625" style="65" customWidth="1"/>
    <col min="2" max="5" width="30.7109375" style="65" customWidth="1"/>
    <col min="6" max="10" width="20.7109375" style="65" customWidth="1"/>
    <col min="11" max="16384" width="9.140625" style="65"/>
  </cols>
  <sheetData>
    <row r="1" spans="1:10" x14ac:dyDescent="0.2">
      <c r="A1" s="63" t="s">
        <v>208</v>
      </c>
      <c r="B1" s="63" t="s">
        <v>384</v>
      </c>
      <c r="C1" s="64"/>
    </row>
    <row r="2" spans="1:10" s="67" customFormat="1" x14ac:dyDescent="0.2">
      <c r="A2" s="66" t="s">
        <v>202</v>
      </c>
      <c r="B2" s="66" t="s">
        <v>389</v>
      </c>
      <c r="C2" s="66"/>
    </row>
    <row r="4" spans="1:10" x14ac:dyDescent="0.2">
      <c r="A4" s="68" t="s">
        <v>25</v>
      </c>
      <c r="B4" s="69" t="s">
        <v>163</v>
      </c>
      <c r="C4" s="69" t="s">
        <v>386</v>
      </c>
      <c r="D4" s="69"/>
      <c r="E4" s="69"/>
      <c r="F4" s="70"/>
      <c r="G4" s="70"/>
      <c r="H4" s="70"/>
      <c r="I4" s="70"/>
      <c r="J4" s="71"/>
    </row>
    <row r="5" spans="1:10" ht="25.5" x14ac:dyDescent="0.2">
      <c r="A5" s="68"/>
      <c r="B5" s="69"/>
      <c r="C5" s="57" t="s">
        <v>165</v>
      </c>
      <c r="D5" s="57" t="s">
        <v>167</v>
      </c>
      <c r="E5" s="57" t="s">
        <v>169</v>
      </c>
      <c r="F5" s="70"/>
      <c r="G5" s="70"/>
      <c r="H5" s="70"/>
      <c r="I5" s="70"/>
      <c r="J5" s="71"/>
    </row>
    <row r="6" spans="1:10" x14ac:dyDescent="0.2">
      <c r="A6" s="72" t="s">
        <v>26</v>
      </c>
      <c r="B6" s="73" t="s">
        <v>164</v>
      </c>
      <c r="C6" s="73" t="s">
        <v>387</v>
      </c>
      <c r="D6" s="73"/>
      <c r="E6" s="73"/>
      <c r="F6" s="74"/>
      <c r="G6" s="75"/>
      <c r="H6" s="74"/>
      <c r="I6" s="74"/>
      <c r="J6" s="76"/>
    </row>
    <row r="7" spans="1:10" ht="38.25" x14ac:dyDescent="0.2">
      <c r="A7" s="72"/>
      <c r="B7" s="73"/>
      <c r="C7" s="2" t="s">
        <v>166</v>
      </c>
      <c r="D7" s="2" t="s">
        <v>168</v>
      </c>
      <c r="E7" s="2" t="s">
        <v>170</v>
      </c>
      <c r="F7" s="74"/>
      <c r="G7" s="75"/>
      <c r="H7" s="74"/>
      <c r="I7" s="74"/>
      <c r="J7" s="76"/>
    </row>
    <row r="8" spans="1:10" x14ac:dyDescent="0.2">
      <c r="A8" s="60" t="s">
        <v>45</v>
      </c>
      <c r="B8" s="30">
        <v>227667</v>
      </c>
      <c r="C8" s="30">
        <v>32994</v>
      </c>
      <c r="D8" s="30">
        <v>145299</v>
      </c>
      <c r="E8" s="30">
        <v>49374</v>
      </c>
      <c r="F8" s="77"/>
      <c r="G8" s="77"/>
      <c r="H8" s="77"/>
      <c r="I8" s="77"/>
      <c r="J8" s="77"/>
    </row>
    <row r="9" spans="1:10" x14ac:dyDescent="0.2">
      <c r="A9" s="61" t="s">
        <v>0</v>
      </c>
      <c r="B9" s="33">
        <v>30028</v>
      </c>
      <c r="C9" s="33">
        <v>5256</v>
      </c>
      <c r="D9" s="33">
        <v>17280</v>
      </c>
      <c r="E9" s="33">
        <v>7492</v>
      </c>
      <c r="F9" s="78"/>
      <c r="G9" s="78"/>
      <c r="H9" s="78"/>
      <c r="I9" s="78"/>
      <c r="J9" s="78"/>
    </row>
    <row r="10" spans="1:10" x14ac:dyDescent="0.2">
      <c r="A10" s="61" t="s">
        <v>1</v>
      </c>
      <c r="B10" s="33">
        <v>15827</v>
      </c>
      <c r="C10" s="33">
        <v>2997</v>
      </c>
      <c r="D10" s="33">
        <v>9562</v>
      </c>
      <c r="E10" s="33">
        <v>3268</v>
      </c>
      <c r="F10" s="78"/>
      <c r="G10" s="78"/>
      <c r="J10" s="78"/>
    </row>
    <row r="11" spans="1:10" x14ac:dyDescent="0.2">
      <c r="A11" s="61" t="s">
        <v>2</v>
      </c>
      <c r="B11" s="33">
        <v>10755</v>
      </c>
      <c r="C11" s="33">
        <v>1940</v>
      </c>
      <c r="D11" s="33">
        <v>7244</v>
      </c>
      <c r="E11" s="33">
        <v>1571</v>
      </c>
      <c r="F11" s="78"/>
      <c r="J11" s="78"/>
    </row>
    <row r="12" spans="1:10" x14ac:dyDescent="0.2">
      <c r="A12" s="61" t="s">
        <v>3</v>
      </c>
      <c r="B12" s="33">
        <v>9459</v>
      </c>
      <c r="C12" s="33">
        <v>1144</v>
      </c>
      <c r="D12" s="33">
        <v>5634</v>
      </c>
      <c r="E12" s="33">
        <v>2681</v>
      </c>
      <c r="F12" s="78"/>
      <c r="J12" s="78"/>
    </row>
    <row r="13" spans="1:10" x14ac:dyDescent="0.2">
      <c r="A13" s="61" t="s">
        <v>4</v>
      </c>
      <c r="B13" s="33">
        <v>6044</v>
      </c>
      <c r="C13" s="32">
        <v>786</v>
      </c>
      <c r="D13" s="33">
        <v>2833</v>
      </c>
      <c r="E13" s="33">
        <v>2425</v>
      </c>
      <c r="F13" s="78"/>
    </row>
    <row r="14" spans="1:10" x14ac:dyDescent="0.2">
      <c r="A14" s="61" t="s">
        <v>5</v>
      </c>
      <c r="B14" s="33">
        <v>12248</v>
      </c>
      <c r="C14" s="33">
        <v>1685</v>
      </c>
      <c r="D14" s="33">
        <v>6708</v>
      </c>
      <c r="E14" s="33">
        <v>3855</v>
      </c>
      <c r="F14" s="78"/>
      <c r="J14" s="78"/>
    </row>
    <row r="15" spans="1:10" x14ac:dyDescent="0.2">
      <c r="A15" s="61" t="s">
        <v>6</v>
      </c>
      <c r="B15" s="33">
        <v>6745</v>
      </c>
      <c r="C15" s="33">
        <v>1575</v>
      </c>
      <c r="D15" s="33">
        <v>3927</v>
      </c>
      <c r="E15" s="33">
        <v>1243</v>
      </c>
      <c r="F15" s="78"/>
    </row>
    <row r="16" spans="1:10" x14ac:dyDescent="0.2">
      <c r="A16" s="61" t="s">
        <v>7</v>
      </c>
      <c r="B16" s="33">
        <v>6552</v>
      </c>
      <c r="C16" s="32">
        <v>707</v>
      </c>
      <c r="D16" s="33">
        <v>3325</v>
      </c>
      <c r="E16" s="33">
        <v>2520</v>
      </c>
      <c r="F16" s="78"/>
    </row>
    <row r="17" spans="1:10" x14ac:dyDescent="0.2">
      <c r="A17" s="61" t="s">
        <v>8</v>
      </c>
      <c r="B17" s="33">
        <v>14898</v>
      </c>
      <c r="C17" s="33">
        <v>1347</v>
      </c>
      <c r="D17" s="33">
        <v>11918</v>
      </c>
      <c r="E17" s="33">
        <v>1633</v>
      </c>
      <c r="F17" s="78"/>
      <c r="G17" s="78"/>
      <c r="J17" s="78"/>
    </row>
    <row r="18" spans="1:10" x14ac:dyDescent="0.2">
      <c r="A18" s="61" t="s">
        <v>9</v>
      </c>
      <c r="B18" s="33">
        <v>3738</v>
      </c>
      <c r="C18" s="32">
        <v>743</v>
      </c>
      <c r="D18" s="33">
        <v>2618</v>
      </c>
      <c r="E18" s="33">
        <v>377</v>
      </c>
      <c r="F18" s="78"/>
    </row>
    <row r="19" spans="1:10" x14ac:dyDescent="0.2">
      <c r="A19" s="61" t="s">
        <v>10</v>
      </c>
      <c r="B19" s="33">
        <v>5512</v>
      </c>
      <c r="C19" s="33">
        <v>1170</v>
      </c>
      <c r="D19" s="33">
        <v>1597</v>
      </c>
      <c r="E19" s="33">
        <v>2745</v>
      </c>
      <c r="F19" s="78"/>
      <c r="J19" s="78"/>
    </row>
    <row r="20" spans="1:10" x14ac:dyDescent="0.2">
      <c r="A20" s="61" t="s">
        <v>11</v>
      </c>
      <c r="B20" s="33">
        <v>2928</v>
      </c>
      <c r="C20" s="32">
        <v>561</v>
      </c>
      <c r="D20" s="33">
        <v>1699</v>
      </c>
      <c r="E20" s="33">
        <v>668</v>
      </c>
      <c r="F20" s="78"/>
    </row>
    <row r="21" spans="1:10" x14ac:dyDescent="0.2">
      <c r="A21" s="61" t="s">
        <v>12</v>
      </c>
      <c r="B21" s="33">
        <v>6788</v>
      </c>
      <c r="C21" s="33">
        <v>807</v>
      </c>
      <c r="D21" s="33">
        <v>5325</v>
      </c>
      <c r="E21" s="33">
        <v>656</v>
      </c>
      <c r="F21" s="78"/>
    </row>
    <row r="22" spans="1:10" x14ac:dyDescent="0.2">
      <c r="A22" s="61" t="s">
        <v>13</v>
      </c>
      <c r="B22" s="33">
        <v>6891</v>
      </c>
      <c r="C22" s="32">
        <v>842</v>
      </c>
      <c r="D22" s="33">
        <v>4677</v>
      </c>
      <c r="E22" s="33">
        <v>1372</v>
      </c>
      <c r="F22" s="78"/>
    </row>
    <row r="23" spans="1:10" x14ac:dyDescent="0.2">
      <c r="A23" s="61" t="s">
        <v>14</v>
      </c>
      <c r="B23" s="33">
        <v>18196</v>
      </c>
      <c r="C23" s="33">
        <v>2126</v>
      </c>
      <c r="D23" s="33">
        <v>10830</v>
      </c>
      <c r="E23" s="33">
        <v>5240</v>
      </c>
      <c r="F23" s="78"/>
    </row>
    <row r="24" spans="1:10" x14ac:dyDescent="0.2">
      <c r="A24" s="61" t="s">
        <v>15</v>
      </c>
      <c r="B24" s="33">
        <v>4445</v>
      </c>
      <c r="C24" s="32">
        <v>581</v>
      </c>
      <c r="D24" s="33">
        <v>3322</v>
      </c>
      <c r="E24" s="33">
        <v>542</v>
      </c>
      <c r="F24" s="78"/>
    </row>
    <row r="25" spans="1:10" x14ac:dyDescent="0.2">
      <c r="A25" s="61" t="s">
        <v>16</v>
      </c>
      <c r="B25" s="33">
        <v>9982</v>
      </c>
      <c r="C25" s="33">
        <v>1385</v>
      </c>
      <c r="D25" s="33">
        <v>5638</v>
      </c>
      <c r="E25" s="33">
        <v>2959</v>
      </c>
      <c r="F25" s="78"/>
    </row>
    <row r="26" spans="1:10" x14ac:dyDescent="0.2">
      <c r="A26" s="61" t="s">
        <v>17</v>
      </c>
      <c r="B26" s="33">
        <v>28169</v>
      </c>
      <c r="C26" s="33">
        <v>3454</v>
      </c>
      <c r="D26" s="33">
        <v>21877</v>
      </c>
      <c r="E26" s="33">
        <v>2838</v>
      </c>
      <c r="F26" s="78"/>
      <c r="G26" s="78"/>
      <c r="J26" s="78"/>
    </row>
    <row r="27" spans="1:10" x14ac:dyDescent="0.2">
      <c r="A27" s="61" t="s">
        <v>18</v>
      </c>
      <c r="B27" s="33">
        <v>11710</v>
      </c>
      <c r="C27" s="33">
        <v>1518</v>
      </c>
      <c r="D27" s="33">
        <v>7884</v>
      </c>
      <c r="E27" s="33">
        <v>2308</v>
      </c>
      <c r="F27" s="78"/>
    </row>
    <row r="28" spans="1:10" x14ac:dyDescent="0.2">
      <c r="A28" s="61" t="s">
        <v>19</v>
      </c>
      <c r="B28" s="33">
        <v>9181</v>
      </c>
      <c r="C28" s="33">
        <v>1245</v>
      </c>
      <c r="D28" s="33">
        <v>6375</v>
      </c>
      <c r="E28" s="33">
        <v>1561</v>
      </c>
      <c r="F28" s="78"/>
    </row>
    <row r="29" spans="1:10" x14ac:dyDescent="0.2">
      <c r="A29" s="61" t="s">
        <v>20</v>
      </c>
      <c r="B29" s="33">
        <v>7571</v>
      </c>
      <c r="C29" s="33">
        <v>1125</v>
      </c>
      <c r="D29" s="33">
        <v>5026</v>
      </c>
      <c r="E29" s="33">
        <v>1420</v>
      </c>
      <c r="F29" s="78"/>
    </row>
    <row r="30" spans="1:10" x14ac:dyDescent="0.2">
      <c r="A30" s="79"/>
      <c r="B30" s="80"/>
      <c r="C30" s="80"/>
      <c r="D30" s="80"/>
      <c r="E30" s="80"/>
      <c r="F30" s="81"/>
      <c r="G30" s="82"/>
      <c r="H30" s="82"/>
      <c r="I30" s="82"/>
      <c r="J30" s="82"/>
    </row>
    <row r="31" spans="1:10" x14ac:dyDescent="0.2">
      <c r="A31" s="83"/>
      <c r="B31" s="81"/>
      <c r="C31" s="81"/>
      <c r="D31" s="81"/>
      <c r="E31" s="81"/>
      <c r="F31" s="81"/>
      <c r="G31" s="82"/>
      <c r="H31" s="82"/>
      <c r="I31" s="82"/>
      <c r="J31" s="82"/>
    </row>
    <row r="32" spans="1:10" x14ac:dyDescent="0.2">
      <c r="A32" s="84" t="s">
        <v>207</v>
      </c>
      <c r="B32" s="63" t="s">
        <v>385</v>
      </c>
      <c r="C32" s="81"/>
      <c r="D32" s="81"/>
      <c r="E32" s="81"/>
      <c r="F32" s="81"/>
      <c r="G32" s="82"/>
      <c r="H32" s="82"/>
      <c r="I32" s="82"/>
      <c r="J32" s="82"/>
    </row>
    <row r="33" spans="1:10" s="67" customFormat="1" x14ac:dyDescent="0.2">
      <c r="A33" s="85" t="s">
        <v>203</v>
      </c>
      <c r="B33" s="66" t="s">
        <v>390</v>
      </c>
      <c r="C33" s="86"/>
      <c r="D33" s="86"/>
      <c r="E33" s="86"/>
      <c r="F33" s="86"/>
      <c r="G33" s="86"/>
      <c r="H33" s="86"/>
      <c r="I33" s="86"/>
      <c r="J33" s="86"/>
    </row>
    <row r="35" spans="1:10" x14ac:dyDescent="0.2">
      <c r="A35" s="87" t="s">
        <v>25</v>
      </c>
      <c r="B35" s="88" t="s">
        <v>29</v>
      </c>
      <c r="C35" s="88"/>
      <c r="D35" s="88"/>
      <c r="E35" s="89"/>
      <c r="F35" s="89"/>
      <c r="G35" s="90" t="s">
        <v>30</v>
      </c>
      <c r="H35" s="91"/>
      <c r="I35" s="91"/>
      <c r="J35" s="92"/>
    </row>
    <row r="36" spans="1:10" ht="25.5" x14ac:dyDescent="0.2">
      <c r="A36" s="93"/>
      <c r="B36" s="94" t="s">
        <v>391</v>
      </c>
      <c r="C36" s="94" t="s">
        <v>392</v>
      </c>
      <c r="D36" s="94" t="s">
        <v>183</v>
      </c>
      <c r="E36" s="94" t="s">
        <v>151</v>
      </c>
      <c r="F36" s="94" t="s">
        <v>396</v>
      </c>
      <c r="G36" s="94" t="s">
        <v>388</v>
      </c>
      <c r="H36" s="94" t="s">
        <v>392</v>
      </c>
      <c r="I36" s="94" t="s">
        <v>183</v>
      </c>
      <c r="J36" s="95" t="s">
        <v>24</v>
      </c>
    </row>
    <row r="37" spans="1:10" x14ac:dyDescent="0.2">
      <c r="A37" s="96" t="s">
        <v>26</v>
      </c>
      <c r="B37" s="97" t="s">
        <v>31</v>
      </c>
      <c r="C37" s="97"/>
      <c r="D37" s="97"/>
      <c r="E37" s="89"/>
      <c r="F37" s="89"/>
      <c r="G37" s="98" t="s">
        <v>32</v>
      </c>
      <c r="H37" s="99"/>
      <c r="I37" s="99"/>
      <c r="J37" s="100"/>
    </row>
    <row r="38" spans="1:10" ht="25.5" x14ac:dyDescent="0.2">
      <c r="A38" s="101"/>
      <c r="E38" s="102" t="s">
        <v>182</v>
      </c>
      <c r="F38" s="102" t="s">
        <v>152</v>
      </c>
      <c r="G38" s="102" t="s">
        <v>393</v>
      </c>
      <c r="H38" s="102" t="s">
        <v>394</v>
      </c>
      <c r="I38" s="102" t="s">
        <v>395</v>
      </c>
      <c r="J38" s="103" t="s">
        <v>33</v>
      </c>
    </row>
    <row r="39" spans="1:10" x14ac:dyDescent="0.2">
      <c r="A39" s="28" t="s">
        <v>45</v>
      </c>
      <c r="B39" s="104">
        <v>3583</v>
      </c>
      <c r="C39" s="104">
        <v>747</v>
      </c>
      <c r="D39" s="104">
        <v>535</v>
      </c>
      <c r="E39" s="104">
        <v>13272</v>
      </c>
      <c r="F39" s="104">
        <v>18137</v>
      </c>
      <c r="G39" s="104">
        <v>1771</v>
      </c>
      <c r="H39" s="104">
        <v>295</v>
      </c>
      <c r="I39" s="104">
        <v>426</v>
      </c>
      <c r="J39" s="104">
        <v>2492</v>
      </c>
    </row>
    <row r="40" spans="1:10" x14ac:dyDescent="0.2">
      <c r="A40" s="31" t="s">
        <v>0</v>
      </c>
      <c r="B40" s="105">
        <v>728</v>
      </c>
      <c r="C40" s="105">
        <v>192</v>
      </c>
      <c r="D40" s="106">
        <v>289</v>
      </c>
      <c r="E40" s="105">
        <v>2840</v>
      </c>
      <c r="F40" s="105">
        <v>4049</v>
      </c>
      <c r="G40" s="106">
        <v>326</v>
      </c>
      <c r="H40" s="106">
        <v>144</v>
      </c>
      <c r="I40" s="106">
        <v>322</v>
      </c>
      <c r="J40" s="106">
        <v>792</v>
      </c>
    </row>
    <row r="41" spans="1:10" x14ac:dyDescent="0.2">
      <c r="A41" s="31" t="s">
        <v>2</v>
      </c>
      <c r="B41" s="106">
        <v>370</v>
      </c>
      <c r="C41" s="106">
        <v>143</v>
      </c>
      <c r="D41" s="106">
        <v>97</v>
      </c>
      <c r="E41" s="105">
        <v>1049</v>
      </c>
      <c r="F41" s="105">
        <v>1659</v>
      </c>
      <c r="G41" s="106">
        <v>105</v>
      </c>
      <c r="H41" s="106">
        <v>68</v>
      </c>
      <c r="I41" s="106">
        <v>35</v>
      </c>
      <c r="J41" s="106">
        <v>208</v>
      </c>
    </row>
    <row r="42" spans="1:10" x14ac:dyDescent="0.2">
      <c r="A42" s="31" t="s">
        <v>3</v>
      </c>
      <c r="B42" s="106">
        <v>0</v>
      </c>
      <c r="C42" s="106">
        <v>0</v>
      </c>
      <c r="D42" s="106">
        <v>0</v>
      </c>
      <c r="E42" s="106">
        <v>0</v>
      </c>
      <c r="F42" s="106">
        <v>0</v>
      </c>
      <c r="G42" s="106">
        <v>0</v>
      </c>
      <c r="H42" s="106">
        <v>0</v>
      </c>
      <c r="I42" s="106">
        <v>0</v>
      </c>
      <c r="J42" s="106">
        <v>0</v>
      </c>
    </row>
    <row r="43" spans="1:10" x14ac:dyDescent="0.2">
      <c r="A43" s="31" t="s">
        <v>6</v>
      </c>
      <c r="B43" s="106">
        <v>21</v>
      </c>
      <c r="C43" s="106">
        <v>0</v>
      </c>
      <c r="D43" s="106">
        <v>0</v>
      </c>
      <c r="E43" s="106">
        <v>57</v>
      </c>
      <c r="F43" s="106">
        <v>78</v>
      </c>
      <c r="G43" s="106">
        <v>0</v>
      </c>
      <c r="H43" s="106">
        <v>0</v>
      </c>
      <c r="I43" s="106">
        <v>0</v>
      </c>
      <c r="J43" s="106">
        <v>0</v>
      </c>
    </row>
    <row r="44" spans="1:10" x14ac:dyDescent="0.2">
      <c r="A44" s="31" t="s">
        <v>7</v>
      </c>
      <c r="B44" s="106">
        <v>263</v>
      </c>
      <c r="C44" s="106">
        <v>73</v>
      </c>
      <c r="D44" s="106">
        <v>42</v>
      </c>
      <c r="E44" s="106">
        <v>144</v>
      </c>
      <c r="F44" s="106">
        <v>522</v>
      </c>
      <c r="G44" s="106">
        <v>27</v>
      </c>
      <c r="H44" s="106">
        <v>7</v>
      </c>
      <c r="I44" s="106">
        <v>25</v>
      </c>
      <c r="J44" s="106">
        <v>59</v>
      </c>
    </row>
    <row r="45" spans="1:10" x14ac:dyDescent="0.2">
      <c r="A45" s="31" t="s">
        <v>13</v>
      </c>
      <c r="B45" s="106">
        <v>808</v>
      </c>
      <c r="C45" s="106">
        <v>20</v>
      </c>
      <c r="D45" s="106">
        <v>7</v>
      </c>
      <c r="E45" s="106">
        <v>7746</v>
      </c>
      <c r="F45" s="106">
        <v>8581</v>
      </c>
      <c r="G45" s="106">
        <v>236</v>
      </c>
      <c r="H45" s="106">
        <v>27</v>
      </c>
      <c r="I45" s="106">
        <v>15</v>
      </c>
      <c r="J45" s="106">
        <v>278</v>
      </c>
    </row>
    <row r="46" spans="1:10" x14ac:dyDescent="0.2">
      <c r="A46" s="31" t="s">
        <v>14</v>
      </c>
      <c r="B46" s="106">
        <v>242</v>
      </c>
      <c r="C46" s="106">
        <v>36</v>
      </c>
      <c r="D46" s="106">
        <v>10</v>
      </c>
      <c r="E46" s="106">
        <v>530</v>
      </c>
      <c r="F46" s="106">
        <v>818</v>
      </c>
      <c r="G46" s="106">
        <v>79</v>
      </c>
      <c r="H46" s="106">
        <v>14</v>
      </c>
      <c r="I46" s="106">
        <v>1</v>
      </c>
      <c r="J46" s="106">
        <v>94</v>
      </c>
    </row>
    <row r="47" spans="1:10" x14ac:dyDescent="0.2">
      <c r="A47" s="31" t="s">
        <v>17</v>
      </c>
      <c r="B47" s="106">
        <v>0</v>
      </c>
      <c r="C47" s="106">
        <v>0</v>
      </c>
      <c r="D47" s="106">
        <v>0</v>
      </c>
      <c r="E47" s="106">
        <v>0</v>
      </c>
      <c r="F47" s="105">
        <v>0</v>
      </c>
      <c r="G47" s="106">
        <v>0</v>
      </c>
      <c r="H47" s="106">
        <v>0</v>
      </c>
      <c r="I47" s="106">
        <v>0</v>
      </c>
      <c r="J47" s="106">
        <v>0</v>
      </c>
    </row>
    <row r="48" spans="1:10" x14ac:dyDescent="0.2">
      <c r="A48" s="31" t="s">
        <v>18</v>
      </c>
      <c r="B48" s="32">
        <v>1110</v>
      </c>
      <c r="C48" s="32">
        <v>275</v>
      </c>
      <c r="D48" s="32">
        <v>84</v>
      </c>
      <c r="E48" s="105">
        <v>571</v>
      </c>
      <c r="F48" s="105">
        <v>2040</v>
      </c>
      <c r="G48" s="32">
        <v>985</v>
      </c>
      <c r="H48" s="32">
        <v>28</v>
      </c>
      <c r="I48" s="32">
        <v>16</v>
      </c>
      <c r="J48" s="106">
        <v>1029</v>
      </c>
    </row>
    <row r="49" spans="1:10" x14ac:dyDescent="0.2">
      <c r="A49" s="31" t="s">
        <v>19</v>
      </c>
      <c r="B49" s="106">
        <v>41</v>
      </c>
      <c r="C49" s="106">
        <v>8</v>
      </c>
      <c r="D49" s="106">
        <v>6</v>
      </c>
      <c r="E49" s="105">
        <v>335</v>
      </c>
      <c r="F49" s="105">
        <v>390</v>
      </c>
      <c r="G49" s="106">
        <v>13</v>
      </c>
      <c r="H49" s="106">
        <v>7</v>
      </c>
      <c r="I49" s="106">
        <v>12</v>
      </c>
      <c r="J49" s="106">
        <v>32</v>
      </c>
    </row>
    <row r="50" spans="1:10" x14ac:dyDescent="0.2">
      <c r="E50" s="78"/>
      <c r="F50" s="78"/>
    </row>
    <row r="52" spans="1:10" x14ac:dyDescent="0.2">
      <c r="F52" s="78"/>
    </row>
    <row r="54" spans="1:10" x14ac:dyDescent="0.2">
      <c r="E54" s="78"/>
      <c r="F54" s="78"/>
    </row>
    <row r="55" spans="1:10" x14ac:dyDescent="0.2">
      <c r="G55" s="82"/>
      <c r="H55" s="82"/>
      <c r="I55" s="82"/>
      <c r="J55" s="82"/>
    </row>
    <row r="56" spans="1:10" x14ac:dyDescent="0.2">
      <c r="G56" s="82"/>
      <c r="H56" s="82"/>
      <c r="I56" s="82"/>
      <c r="J56" s="82"/>
    </row>
    <row r="57" spans="1:10" x14ac:dyDescent="0.2">
      <c r="G57" s="82"/>
      <c r="H57" s="82"/>
      <c r="I57" s="82"/>
      <c r="J57" s="82"/>
    </row>
    <row r="58" spans="1:10" x14ac:dyDescent="0.2">
      <c r="G58" s="82"/>
      <c r="H58" s="82"/>
      <c r="I58" s="82"/>
      <c r="J58" s="82"/>
    </row>
    <row r="59" spans="1:10" x14ac:dyDescent="0.2">
      <c r="G59" s="82"/>
      <c r="H59" s="82"/>
      <c r="I59" s="82"/>
      <c r="J59" s="82"/>
    </row>
    <row r="60" spans="1:10" x14ac:dyDescent="0.2">
      <c r="G60" s="82"/>
      <c r="H60" s="82"/>
      <c r="I60" s="82"/>
      <c r="J60" s="82"/>
    </row>
  </sheetData>
  <mergeCells count="12">
    <mergeCell ref="A6:A7"/>
    <mergeCell ref="B6:B7"/>
    <mergeCell ref="A4:A5"/>
    <mergeCell ref="B4:B5"/>
    <mergeCell ref="C4:E4"/>
    <mergeCell ref="C6:E6"/>
    <mergeCell ref="B35:D35"/>
    <mergeCell ref="B37:D37"/>
    <mergeCell ref="A35:A36"/>
    <mergeCell ref="A37:A38"/>
    <mergeCell ref="G37:J37"/>
    <mergeCell ref="G35:J35"/>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heetViews>
  <sheetFormatPr defaultColWidth="9.140625" defaultRowHeight="15" x14ac:dyDescent="0.25"/>
  <cols>
    <col min="1" max="1" width="21.5703125" style="15" bestFit="1" customWidth="1"/>
    <col min="2" max="9" width="9.140625" style="15"/>
    <col min="10" max="14" width="10.7109375" style="15" customWidth="1"/>
    <col min="15" max="16384" width="9.140625" style="15"/>
  </cols>
  <sheetData>
    <row r="1" spans="1:14" x14ac:dyDescent="0.25">
      <c r="A1" s="119" t="s">
        <v>397</v>
      </c>
      <c r="B1" s="119" t="s">
        <v>398</v>
      </c>
      <c r="C1" s="118"/>
    </row>
    <row r="2" spans="1:14" s="5" customFormat="1" x14ac:dyDescent="0.25">
      <c r="A2" s="120" t="s">
        <v>199</v>
      </c>
      <c r="B2" s="120" t="s">
        <v>410</v>
      </c>
      <c r="C2" s="4"/>
    </row>
    <row r="3" spans="1:14" x14ac:dyDescent="0.25">
      <c r="A3" s="121"/>
    </row>
    <row r="4" spans="1:14" x14ac:dyDescent="0.25">
      <c r="A4" s="122" t="s">
        <v>25</v>
      </c>
      <c r="B4" s="123" t="s">
        <v>189</v>
      </c>
      <c r="C4" s="124"/>
      <c r="D4" s="124"/>
      <c r="E4" s="124"/>
      <c r="F4" s="124"/>
      <c r="G4" s="124"/>
      <c r="H4" s="124"/>
      <c r="I4" s="125"/>
      <c r="J4" s="126"/>
    </row>
    <row r="5" spans="1:14" x14ac:dyDescent="0.25">
      <c r="A5" s="127"/>
      <c r="B5" s="123" t="s">
        <v>190</v>
      </c>
      <c r="C5" s="124"/>
      <c r="D5" s="124"/>
      <c r="E5" s="124"/>
      <c r="F5" s="124"/>
      <c r="G5" s="124"/>
      <c r="H5" s="124"/>
      <c r="I5" s="125"/>
      <c r="J5" s="126"/>
    </row>
    <row r="6" spans="1:14" ht="36" customHeight="1" x14ac:dyDescent="0.25">
      <c r="A6" s="128"/>
      <c r="B6" s="129" t="s">
        <v>34</v>
      </c>
      <c r="C6" s="129" t="s">
        <v>28</v>
      </c>
      <c r="D6" s="129" t="s">
        <v>21</v>
      </c>
      <c r="E6" s="129" t="s">
        <v>22</v>
      </c>
      <c r="F6" s="129" t="s">
        <v>23</v>
      </c>
      <c r="G6" s="129" t="s">
        <v>187</v>
      </c>
      <c r="H6" s="57" t="s">
        <v>153</v>
      </c>
      <c r="I6" s="57" t="s">
        <v>154</v>
      </c>
      <c r="J6" s="130"/>
      <c r="K6" s="131"/>
      <c r="L6" s="130"/>
      <c r="M6" s="131"/>
      <c r="N6" s="131"/>
    </row>
    <row r="7" spans="1:14" x14ac:dyDescent="0.25">
      <c r="A7" s="132" t="s">
        <v>26</v>
      </c>
      <c r="B7" s="133" t="s">
        <v>186</v>
      </c>
      <c r="C7" s="134"/>
      <c r="D7" s="134"/>
      <c r="E7" s="134"/>
      <c r="F7" s="134"/>
      <c r="G7" s="134"/>
      <c r="H7" s="134"/>
      <c r="I7" s="135"/>
    </row>
    <row r="8" spans="1:14" x14ac:dyDescent="0.25">
      <c r="A8" s="136"/>
      <c r="B8" s="133" t="s">
        <v>191</v>
      </c>
      <c r="C8" s="134"/>
      <c r="D8" s="134"/>
      <c r="E8" s="134"/>
      <c r="F8" s="134"/>
      <c r="G8" s="134"/>
      <c r="H8" s="134"/>
      <c r="I8" s="135"/>
      <c r="J8" s="137"/>
    </row>
    <row r="9" spans="1:14" x14ac:dyDescent="0.25">
      <c r="A9" s="138"/>
      <c r="B9" s="47" t="s">
        <v>34</v>
      </c>
      <c r="C9" s="47" t="s">
        <v>28</v>
      </c>
      <c r="D9" s="47" t="s">
        <v>21</v>
      </c>
      <c r="E9" s="47" t="s">
        <v>22</v>
      </c>
      <c r="F9" s="47" t="s">
        <v>23</v>
      </c>
      <c r="G9" s="47" t="s">
        <v>155</v>
      </c>
      <c r="H9" s="47" t="s">
        <v>156</v>
      </c>
      <c r="I9" s="47" t="s">
        <v>36</v>
      </c>
      <c r="J9" s="139"/>
      <c r="K9" s="139"/>
      <c r="L9" s="139"/>
      <c r="M9" s="139"/>
      <c r="N9" s="139"/>
    </row>
    <row r="10" spans="1:14" x14ac:dyDescent="0.25">
      <c r="A10" s="48" t="s">
        <v>399</v>
      </c>
      <c r="B10" s="49">
        <v>201</v>
      </c>
      <c r="C10" s="49">
        <v>6777</v>
      </c>
      <c r="D10" s="49">
        <v>39875</v>
      </c>
      <c r="E10" s="49">
        <v>30069</v>
      </c>
      <c r="F10" s="49">
        <v>13352</v>
      </c>
      <c r="G10" s="49">
        <v>1111</v>
      </c>
      <c r="H10" s="140">
        <v>91385</v>
      </c>
      <c r="I10" s="49">
        <v>36036</v>
      </c>
      <c r="J10" s="141"/>
      <c r="K10" s="141"/>
      <c r="L10" s="141"/>
      <c r="M10" s="141"/>
      <c r="N10" s="141"/>
    </row>
    <row r="11" spans="1:14" x14ac:dyDescent="0.25">
      <c r="A11" s="50" t="s">
        <v>0</v>
      </c>
      <c r="B11" s="51">
        <v>26</v>
      </c>
      <c r="C11" s="52">
        <v>1216</v>
      </c>
      <c r="D11" s="52">
        <v>10273</v>
      </c>
      <c r="E11" s="52">
        <v>7893</v>
      </c>
      <c r="F11" s="52">
        <v>3273</v>
      </c>
      <c r="G11" s="52">
        <v>424</v>
      </c>
      <c r="H11" s="52">
        <v>23105</v>
      </c>
      <c r="I11" s="52">
        <v>8972</v>
      </c>
      <c r="J11" s="54"/>
      <c r="K11" s="54"/>
      <c r="L11" s="53"/>
      <c r="M11" s="53"/>
      <c r="N11" s="53"/>
    </row>
    <row r="12" spans="1:14" x14ac:dyDescent="0.25">
      <c r="A12" s="50" t="s">
        <v>1</v>
      </c>
      <c r="B12" s="51">
        <v>6</v>
      </c>
      <c r="C12" s="51">
        <v>323</v>
      </c>
      <c r="D12" s="52">
        <v>1408</v>
      </c>
      <c r="E12" s="52">
        <v>850</v>
      </c>
      <c r="F12" s="52">
        <v>404</v>
      </c>
      <c r="G12" s="51">
        <v>33</v>
      </c>
      <c r="H12" s="52">
        <v>3024</v>
      </c>
      <c r="I12" s="52">
        <v>1055</v>
      </c>
      <c r="J12" s="54"/>
      <c r="K12" s="53"/>
      <c r="L12" s="53"/>
      <c r="M12" s="53"/>
      <c r="N12" s="53"/>
    </row>
    <row r="13" spans="1:14" x14ac:dyDescent="0.25">
      <c r="A13" s="50" t="s">
        <v>2</v>
      </c>
      <c r="B13" s="51">
        <v>5</v>
      </c>
      <c r="C13" s="51">
        <v>326</v>
      </c>
      <c r="D13" s="52">
        <v>1487</v>
      </c>
      <c r="E13" s="52">
        <v>1066</v>
      </c>
      <c r="F13" s="51">
        <v>327</v>
      </c>
      <c r="G13" s="51">
        <v>17</v>
      </c>
      <c r="H13" s="52">
        <v>3228</v>
      </c>
      <c r="I13" s="52">
        <v>840</v>
      </c>
      <c r="J13" s="54"/>
      <c r="K13" s="53"/>
      <c r="L13" s="53"/>
      <c r="M13" s="53"/>
      <c r="N13" s="53"/>
    </row>
    <row r="14" spans="1:14" x14ac:dyDescent="0.25">
      <c r="A14" s="50" t="s">
        <v>3</v>
      </c>
      <c r="B14" s="51">
        <v>15</v>
      </c>
      <c r="C14" s="51">
        <v>334</v>
      </c>
      <c r="D14" s="52">
        <v>1760</v>
      </c>
      <c r="E14" s="52">
        <v>1246</v>
      </c>
      <c r="F14" s="52">
        <v>746</v>
      </c>
      <c r="G14" s="52">
        <v>33</v>
      </c>
      <c r="H14" s="52">
        <v>4134</v>
      </c>
      <c r="I14" s="52">
        <v>986</v>
      </c>
      <c r="J14" s="54"/>
      <c r="K14" s="53"/>
      <c r="L14" s="53"/>
      <c r="M14" s="53"/>
      <c r="N14" s="53"/>
    </row>
    <row r="15" spans="1:14" x14ac:dyDescent="0.25">
      <c r="A15" s="50" t="s">
        <v>4</v>
      </c>
      <c r="B15" s="51">
        <v>8</v>
      </c>
      <c r="C15" s="51">
        <v>194</v>
      </c>
      <c r="D15" s="51">
        <v>865</v>
      </c>
      <c r="E15" s="51">
        <v>697</v>
      </c>
      <c r="F15" s="51">
        <v>337</v>
      </c>
      <c r="G15" s="51">
        <v>34</v>
      </c>
      <c r="H15" s="52">
        <v>2135</v>
      </c>
      <c r="I15" s="52">
        <v>846</v>
      </c>
      <c r="J15" s="54"/>
      <c r="K15" s="53"/>
      <c r="L15" s="53"/>
      <c r="M15" s="53"/>
      <c r="N15" s="53"/>
    </row>
    <row r="16" spans="1:14" x14ac:dyDescent="0.25">
      <c r="A16" s="50" t="s">
        <v>5</v>
      </c>
      <c r="B16" s="51">
        <v>3</v>
      </c>
      <c r="C16" s="51">
        <v>213</v>
      </c>
      <c r="D16" s="51">
        <v>1391</v>
      </c>
      <c r="E16" s="52">
        <v>687</v>
      </c>
      <c r="F16" s="51">
        <v>296</v>
      </c>
      <c r="G16" s="51">
        <v>17</v>
      </c>
      <c r="H16" s="52">
        <v>2607</v>
      </c>
      <c r="I16" s="52">
        <v>1047</v>
      </c>
      <c r="J16" s="54"/>
      <c r="K16" s="53"/>
      <c r="L16" s="53"/>
      <c r="M16" s="53"/>
      <c r="N16" s="53"/>
    </row>
    <row r="17" spans="1:14" x14ac:dyDescent="0.25">
      <c r="A17" s="50" t="s">
        <v>6</v>
      </c>
      <c r="B17" s="51">
        <v>13</v>
      </c>
      <c r="C17" s="51">
        <v>294</v>
      </c>
      <c r="D17" s="51">
        <v>1344</v>
      </c>
      <c r="E17" s="52">
        <v>1194</v>
      </c>
      <c r="F17" s="51">
        <v>688</v>
      </c>
      <c r="G17" s="51">
        <v>41</v>
      </c>
      <c r="H17" s="52">
        <v>3574</v>
      </c>
      <c r="I17" s="52">
        <v>700</v>
      </c>
      <c r="J17" s="54"/>
      <c r="K17" s="53"/>
      <c r="L17" s="53"/>
      <c r="M17" s="53"/>
      <c r="N17" s="53"/>
    </row>
    <row r="18" spans="1:14" x14ac:dyDescent="0.25">
      <c r="A18" s="50" t="s">
        <v>7</v>
      </c>
      <c r="B18" s="51">
        <v>6</v>
      </c>
      <c r="C18" s="51">
        <v>266</v>
      </c>
      <c r="D18" s="52">
        <v>1532</v>
      </c>
      <c r="E18" s="52">
        <v>1164</v>
      </c>
      <c r="F18" s="51">
        <v>726</v>
      </c>
      <c r="G18" s="51">
        <v>35</v>
      </c>
      <c r="H18" s="52">
        <v>3729</v>
      </c>
      <c r="I18" s="52">
        <v>2517</v>
      </c>
      <c r="J18" s="54"/>
      <c r="K18" s="53"/>
      <c r="L18" s="53"/>
      <c r="M18" s="53"/>
      <c r="N18" s="53"/>
    </row>
    <row r="19" spans="1:14" x14ac:dyDescent="0.25">
      <c r="A19" s="50" t="s">
        <v>8</v>
      </c>
      <c r="B19" s="51">
        <v>23</v>
      </c>
      <c r="C19" s="51">
        <v>587</v>
      </c>
      <c r="D19" s="52">
        <v>2772</v>
      </c>
      <c r="E19" s="52">
        <v>2215</v>
      </c>
      <c r="F19" s="52">
        <v>1071</v>
      </c>
      <c r="G19" s="51">
        <v>89</v>
      </c>
      <c r="H19" s="52">
        <v>6757</v>
      </c>
      <c r="I19" s="52">
        <v>2931</v>
      </c>
      <c r="J19" s="54"/>
      <c r="K19" s="54"/>
      <c r="L19" s="53"/>
      <c r="M19" s="53"/>
      <c r="N19" s="53"/>
    </row>
    <row r="20" spans="1:14" x14ac:dyDescent="0.25">
      <c r="A20" s="50" t="s">
        <v>9</v>
      </c>
      <c r="B20" s="51">
        <v>0</v>
      </c>
      <c r="C20" s="51">
        <v>58</v>
      </c>
      <c r="D20" s="51">
        <v>464</v>
      </c>
      <c r="E20" s="51">
        <v>403</v>
      </c>
      <c r="F20" s="51">
        <v>121</v>
      </c>
      <c r="G20" s="51">
        <v>8</v>
      </c>
      <c r="H20" s="52">
        <v>1054</v>
      </c>
      <c r="I20" s="52">
        <v>511</v>
      </c>
      <c r="J20" s="53"/>
      <c r="K20" s="53"/>
      <c r="L20" s="53"/>
      <c r="M20" s="53"/>
      <c r="N20" s="53"/>
    </row>
    <row r="21" spans="1:14" x14ac:dyDescent="0.25">
      <c r="A21" s="50" t="s">
        <v>10</v>
      </c>
      <c r="B21" s="51">
        <v>10</v>
      </c>
      <c r="C21" s="51">
        <v>230</v>
      </c>
      <c r="D21" s="52">
        <v>1088</v>
      </c>
      <c r="E21" s="51">
        <v>534</v>
      </c>
      <c r="F21" s="51">
        <v>286</v>
      </c>
      <c r="G21" s="51">
        <v>13</v>
      </c>
      <c r="H21" s="52">
        <v>2161</v>
      </c>
      <c r="I21" s="52">
        <v>1319</v>
      </c>
      <c r="J21" s="54"/>
      <c r="K21" s="53"/>
      <c r="L21" s="53"/>
      <c r="M21" s="53"/>
      <c r="N21" s="53"/>
    </row>
    <row r="22" spans="1:14" x14ac:dyDescent="0.25">
      <c r="A22" s="50" t="s">
        <v>11</v>
      </c>
      <c r="B22" s="51">
        <v>1</v>
      </c>
      <c r="C22" s="51">
        <v>51</v>
      </c>
      <c r="D22" s="51">
        <v>314</v>
      </c>
      <c r="E22" s="51">
        <v>302</v>
      </c>
      <c r="F22" s="51">
        <v>88</v>
      </c>
      <c r="G22" s="51">
        <v>3</v>
      </c>
      <c r="H22" s="52">
        <v>759</v>
      </c>
      <c r="I22" s="52">
        <v>221</v>
      </c>
      <c r="J22" s="53"/>
      <c r="K22" s="53"/>
      <c r="L22" s="53"/>
      <c r="M22" s="53"/>
      <c r="N22" s="53"/>
    </row>
    <row r="23" spans="1:14" x14ac:dyDescent="0.25">
      <c r="A23" s="50" t="s">
        <v>12</v>
      </c>
      <c r="B23" s="51">
        <v>1</v>
      </c>
      <c r="C23" s="51">
        <v>176</v>
      </c>
      <c r="D23" s="51">
        <v>1065</v>
      </c>
      <c r="E23" s="51">
        <v>1076</v>
      </c>
      <c r="F23" s="51">
        <v>372</v>
      </c>
      <c r="G23" s="51">
        <v>18</v>
      </c>
      <c r="H23" s="52">
        <v>2708</v>
      </c>
      <c r="I23" s="52">
        <v>566</v>
      </c>
      <c r="J23" s="54"/>
      <c r="K23" s="53"/>
      <c r="L23" s="53"/>
      <c r="M23" s="53"/>
      <c r="N23" s="53"/>
    </row>
    <row r="24" spans="1:14" x14ac:dyDescent="0.25">
      <c r="A24" s="50" t="s">
        <v>13</v>
      </c>
      <c r="B24" s="51">
        <v>2</v>
      </c>
      <c r="C24" s="51">
        <v>73</v>
      </c>
      <c r="D24" s="51">
        <v>463</v>
      </c>
      <c r="E24" s="51">
        <v>696</v>
      </c>
      <c r="F24" s="51">
        <v>466</v>
      </c>
      <c r="G24" s="51">
        <v>62</v>
      </c>
      <c r="H24" s="52">
        <v>1762</v>
      </c>
      <c r="I24" s="52">
        <v>771</v>
      </c>
      <c r="J24" s="54"/>
      <c r="K24" s="53"/>
      <c r="L24" s="53"/>
      <c r="M24" s="53"/>
      <c r="N24" s="53"/>
    </row>
    <row r="25" spans="1:14" x14ac:dyDescent="0.25">
      <c r="A25" s="50" t="s">
        <v>14</v>
      </c>
      <c r="B25" s="51">
        <v>39</v>
      </c>
      <c r="C25" s="51">
        <v>995</v>
      </c>
      <c r="D25" s="52">
        <v>5650</v>
      </c>
      <c r="E25" s="52">
        <v>3928</v>
      </c>
      <c r="F25" s="52">
        <v>1732</v>
      </c>
      <c r="G25" s="52">
        <v>131</v>
      </c>
      <c r="H25" s="52">
        <v>12475</v>
      </c>
      <c r="I25" s="52">
        <v>5607</v>
      </c>
      <c r="J25" s="54"/>
      <c r="K25" s="54"/>
      <c r="L25" s="53"/>
      <c r="M25" s="53"/>
      <c r="N25" s="53"/>
    </row>
    <row r="26" spans="1:14" x14ac:dyDescent="0.25">
      <c r="A26" s="50" t="s">
        <v>15</v>
      </c>
      <c r="B26" s="51">
        <v>7</v>
      </c>
      <c r="C26" s="51">
        <v>99</v>
      </c>
      <c r="D26" s="51">
        <v>672</v>
      </c>
      <c r="E26" s="51">
        <v>478</v>
      </c>
      <c r="F26" s="51">
        <v>223</v>
      </c>
      <c r="G26" s="51">
        <v>7</v>
      </c>
      <c r="H26" s="52">
        <v>1486</v>
      </c>
      <c r="I26" s="52">
        <v>982</v>
      </c>
      <c r="J26" s="53"/>
      <c r="K26" s="53"/>
      <c r="L26" s="53"/>
      <c r="M26" s="53"/>
      <c r="N26" s="53"/>
    </row>
    <row r="27" spans="1:14" x14ac:dyDescent="0.25">
      <c r="A27" s="50" t="s">
        <v>16</v>
      </c>
      <c r="B27" s="51">
        <v>4</v>
      </c>
      <c r="C27" s="51">
        <v>182</v>
      </c>
      <c r="D27" s="52">
        <v>1305</v>
      </c>
      <c r="E27" s="51">
        <v>1148</v>
      </c>
      <c r="F27" s="51">
        <v>334</v>
      </c>
      <c r="G27" s="51">
        <v>23</v>
      </c>
      <c r="H27" s="52">
        <v>2996</v>
      </c>
      <c r="I27" s="52">
        <v>1548</v>
      </c>
      <c r="J27" s="54"/>
      <c r="K27" s="53"/>
      <c r="L27" s="53"/>
      <c r="M27" s="53"/>
      <c r="N27" s="53"/>
    </row>
    <row r="28" spans="1:14" x14ac:dyDescent="0.25">
      <c r="A28" s="50" t="s">
        <v>17</v>
      </c>
      <c r="B28" s="51">
        <v>11</v>
      </c>
      <c r="C28" s="51">
        <v>449</v>
      </c>
      <c r="D28" s="52">
        <v>3067</v>
      </c>
      <c r="E28" s="52">
        <v>2307</v>
      </c>
      <c r="F28" s="51">
        <v>1073</v>
      </c>
      <c r="G28" s="51">
        <v>55</v>
      </c>
      <c r="H28" s="52">
        <v>6962</v>
      </c>
      <c r="I28" s="52">
        <v>2304</v>
      </c>
      <c r="J28" s="54"/>
      <c r="K28" s="53"/>
      <c r="L28" s="53"/>
      <c r="M28" s="53"/>
      <c r="N28" s="53"/>
    </row>
    <row r="29" spans="1:14" x14ac:dyDescent="0.25">
      <c r="A29" s="50" t="s">
        <v>18</v>
      </c>
      <c r="B29" s="51">
        <v>9</v>
      </c>
      <c r="C29" s="51">
        <v>274</v>
      </c>
      <c r="D29" s="52">
        <v>1225</v>
      </c>
      <c r="E29" s="52">
        <v>1213</v>
      </c>
      <c r="F29" s="51">
        <v>478</v>
      </c>
      <c r="G29" s="51">
        <v>50</v>
      </c>
      <c r="H29" s="52">
        <v>3249</v>
      </c>
      <c r="I29" s="52">
        <v>1370</v>
      </c>
      <c r="J29" s="54"/>
      <c r="K29" s="54"/>
      <c r="L29" s="53"/>
      <c r="M29" s="53"/>
      <c r="N29" s="53"/>
    </row>
    <row r="30" spans="1:14" x14ac:dyDescent="0.25">
      <c r="A30" s="50" t="s">
        <v>19</v>
      </c>
      <c r="B30" s="51">
        <v>1</v>
      </c>
      <c r="C30" s="51">
        <v>44</v>
      </c>
      <c r="D30" s="51">
        <v>281</v>
      </c>
      <c r="E30" s="51">
        <v>112</v>
      </c>
      <c r="F30" s="51">
        <v>16</v>
      </c>
      <c r="G30" s="51">
        <v>4</v>
      </c>
      <c r="H30" s="52">
        <v>458</v>
      </c>
      <c r="I30" s="52">
        <v>153</v>
      </c>
      <c r="J30" s="53"/>
      <c r="K30" s="53"/>
      <c r="L30" s="53"/>
      <c r="M30" s="53"/>
      <c r="N30" s="53"/>
    </row>
    <row r="31" spans="1:14" x14ac:dyDescent="0.25">
      <c r="A31" s="50" t="s">
        <v>20</v>
      </c>
      <c r="B31" s="51">
        <v>11</v>
      </c>
      <c r="C31" s="51">
        <v>393</v>
      </c>
      <c r="D31" s="52">
        <v>1449</v>
      </c>
      <c r="E31" s="51">
        <v>860</v>
      </c>
      <c r="F31" s="51">
        <v>295</v>
      </c>
      <c r="G31" s="51">
        <v>14</v>
      </c>
      <c r="H31" s="52">
        <v>3022</v>
      </c>
      <c r="I31" s="52">
        <v>790</v>
      </c>
      <c r="J31" s="54"/>
      <c r="K31" s="54"/>
      <c r="L31" s="53"/>
      <c r="M31" s="53"/>
      <c r="N31" s="53"/>
    </row>
    <row r="32" spans="1:14" x14ac:dyDescent="0.25">
      <c r="A32" s="62"/>
      <c r="B32" s="142"/>
      <c r="C32" s="142"/>
      <c r="D32" s="142"/>
      <c r="E32" s="142"/>
      <c r="F32" s="142"/>
      <c r="G32" s="142"/>
      <c r="H32" s="142"/>
      <c r="I32" s="142"/>
      <c r="J32" s="142"/>
      <c r="K32" s="142"/>
      <c r="L32" s="142"/>
      <c r="M32" s="142"/>
      <c r="N32" s="142"/>
    </row>
    <row r="33" spans="1:14" x14ac:dyDescent="0.25">
      <c r="A33" s="62"/>
      <c r="B33" s="142"/>
      <c r="C33" s="142"/>
      <c r="D33" s="142"/>
      <c r="E33" s="142"/>
      <c r="F33" s="142"/>
      <c r="G33" s="142"/>
      <c r="H33" s="142"/>
      <c r="I33" s="142"/>
      <c r="J33" s="142"/>
      <c r="K33" s="142"/>
      <c r="L33" s="142"/>
      <c r="M33" s="142"/>
      <c r="N33" s="142"/>
    </row>
    <row r="34" spans="1:14" x14ac:dyDescent="0.25">
      <c r="A34" s="119" t="s">
        <v>201</v>
      </c>
      <c r="B34" s="119" t="s">
        <v>400</v>
      </c>
      <c r="C34" s="14"/>
      <c r="D34" s="14"/>
      <c r="E34" s="14"/>
      <c r="F34" s="14"/>
      <c r="G34" s="14"/>
      <c r="H34" s="14"/>
      <c r="I34" s="14"/>
      <c r="J34" s="14"/>
      <c r="K34" s="14"/>
      <c r="L34" s="14"/>
      <c r="M34" s="14"/>
      <c r="N34" s="14"/>
    </row>
    <row r="35" spans="1:14" s="5" customFormat="1" x14ac:dyDescent="0.25">
      <c r="A35" s="120" t="s">
        <v>200</v>
      </c>
      <c r="B35" s="120" t="s">
        <v>411</v>
      </c>
      <c r="C35" s="6"/>
      <c r="D35" s="6"/>
      <c r="E35" s="6"/>
      <c r="F35" s="6"/>
      <c r="G35" s="6"/>
      <c r="H35" s="6"/>
      <c r="I35" s="6"/>
      <c r="J35" s="6"/>
      <c r="K35" s="6"/>
      <c r="L35" s="6"/>
      <c r="M35" s="6"/>
      <c r="N35" s="6"/>
    </row>
    <row r="36" spans="1:14" x14ac:dyDescent="0.25">
      <c r="B36" s="14"/>
      <c r="C36" s="14"/>
      <c r="D36" s="14"/>
      <c r="E36" s="14"/>
      <c r="F36" s="14"/>
      <c r="G36" s="14"/>
      <c r="H36" s="14"/>
      <c r="I36" s="14"/>
      <c r="J36" s="14"/>
      <c r="K36" s="14"/>
      <c r="L36" s="14"/>
      <c r="M36" s="14"/>
      <c r="N36" s="14"/>
    </row>
    <row r="37" spans="1:14" x14ac:dyDescent="0.25">
      <c r="A37" s="143" t="s">
        <v>25</v>
      </c>
      <c r="B37" s="144" t="s">
        <v>189</v>
      </c>
      <c r="C37" s="145"/>
      <c r="D37" s="145"/>
      <c r="E37" s="145"/>
      <c r="F37" s="145"/>
      <c r="G37" s="145"/>
      <c r="H37" s="145"/>
      <c r="I37" s="146"/>
      <c r="J37" s="147" t="s">
        <v>188</v>
      </c>
      <c r="K37" s="148"/>
      <c r="L37" s="148"/>
      <c r="M37" s="148"/>
      <c r="N37" s="149"/>
    </row>
    <row r="38" spans="1:14" x14ac:dyDescent="0.25">
      <c r="A38" s="150"/>
      <c r="B38" s="144" t="s">
        <v>190</v>
      </c>
      <c r="C38" s="145"/>
      <c r="D38" s="145"/>
      <c r="E38" s="145"/>
      <c r="F38" s="145"/>
      <c r="G38" s="146"/>
      <c r="H38" s="151"/>
      <c r="I38" s="151"/>
      <c r="J38" s="152"/>
      <c r="K38" s="153"/>
      <c r="L38" s="153"/>
      <c r="M38" s="153"/>
      <c r="N38" s="154"/>
    </row>
    <row r="39" spans="1:14" ht="22.5" x14ac:dyDescent="0.25">
      <c r="A39" s="155"/>
      <c r="B39" s="156" t="s">
        <v>34</v>
      </c>
      <c r="C39" s="156" t="s">
        <v>28</v>
      </c>
      <c r="D39" s="156" t="s">
        <v>21</v>
      </c>
      <c r="E39" s="156" t="s">
        <v>22</v>
      </c>
      <c r="F39" s="156" t="s">
        <v>23</v>
      </c>
      <c r="G39" s="156" t="s">
        <v>187</v>
      </c>
      <c r="H39" s="45" t="s">
        <v>153</v>
      </c>
      <c r="I39" s="45" t="s">
        <v>401</v>
      </c>
      <c r="J39" s="156" t="s">
        <v>402</v>
      </c>
      <c r="K39" s="45" t="s">
        <v>403</v>
      </c>
      <c r="L39" s="156" t="s">
        <v>404</v>
      </c>
      <c r="M39" s="45" t="s">
        <v>405</v>
      </c>
      <c r="N39" s="45" t="s">
        <v>406</v>
      </c>
    </row>
    <row r="40" spans="1:14" x14ac:dyDescent="0.25">
      <c r="A40" s="157" t="s">
        <v>26</v>
      </c>
      <c r="B40" s="158" t="s">
        <v>186</v>
      </c>
      <c r="C40" s="159"/>
      <c r="D40" s="159"/>
      <c r="E40" s="159"/>
      <c r="F40" s="159"/>
      <c r="G40" s="159"/>
      <c r="H40" s="159"/>
      <c r="I40" s="160"/>
      <c r="J40" s="161" t="s">
        <v>35</v>
      </c>
      <c r="K40" s="162"/>
      <c r="L40" s="162"/>
      <c r="M40" s="162"/>
      <c r="N40" s="163"/>
    </row>
    <row r="41" spans="1:14" x14ac:dyDescent="0.25">
      <c r="A41" s="164"/>
      <c r="B41" s="158" t="s">
        <v>191</v>
      </c>
      <c r="C41" s="159"/>
      <c r="D41" s="159"/>
      <c r="E41" s="159"/>
      <c r="F41" s="159"/>
      <c r="G41" s="160"/>
      <c r="H41" s="151"/>
      <c r="I41" s="151"/>
      <c r="J41" s="165"/>
      <c r="K41" s="166"/>
      <c r="L41" s="166"/>
      <c r="M41" s="166"/>
      <c r="N41" s="167"/>
    </row>
    <row r="42" spans="1:14" x14ac:dyDescent="0.25">
      <c r="A42" s="168"/>
      <c r="B42" s="47" t="s">
        <v>34</v>
      </c>
      <c r="C42" s="47" t="s">
        <v>28</v>
      </c>
      <c r="D42" s="47" t="s">
        <v>21</v>
      </c>
      <c r="E42" s="47" t="s">
        <v>22</v>
      </c>
      <c r="F42" s="47" t="s">
        <v>23</v>
      </c>
      <c r="G42" s="46" t="s">
        <v>155</v>
      </c>
      <c r="H42" s="47" t="s">
        <v>156</v>
      </c>
      <c r="I42" s="47" t="s">
        <v>36</v>
      </c>
      <c r="J42" s="47" t="s">
        <v>37</v>
      </c>
      <c r="K42" s="47" t="s">
        <v>157</v>
      </c>
      <c r="L42" s="47" t="s">
        <v>158</v>
      </c>
      <c r="M42" s="47" t="s">
        <v>192</v>
      </c>
      <c r="N42" s="47" t="s">
        <v>27</v>
      </c>
    </row>
    <row r="43" spans="1:14" x14ac:dyDescent="0.25">
      <c r="A43" s="48" t="s">
        <v>399</v>
      </c>
      <c r="B43" s="49">
        <v>68</v>
      </c>
      <c r="C43" s="49">
        <v>296</v>
      </c>
      <c r="D43" s="49">
        <v>1173</v>
      </c>
      <c r="E43" s="49">
        <v>874</v>
      </c>
      <c r="F43" s="49">
        <v>280</v>
      </c>
      <c r="G43" s="49">
        <v>5</v>
      </c>
      <c r="H43" s="49">
        <v>2696</v>
      </c>
      <c r="I43" s="49">
        <v>1209</v>
      </c>
      <c r="J43" s="49">
        <v>2390</v>
      </c>
      <c r="K43" s="49">
        <v>847</v>
      </c>
      <c r="L43" s="49">
        <v>13</v>
      </c>
      <c r="M43" s="49">
        <v>204</v>
      </c>
      <c r="N43" s="49">
        <v>149</v>
      </c>
    </row>
    <row r="44" spans="1:14" x14ac:dyDescent="0.25">
      <c r="A44" s="50" t="s">
        <v>0</v>
      </c>
      <c r="B44" s="52">
        <v>0</v>
      </c>
      <c r="C44" s="52">
        <v>130</v>
      </c>
      <c r="D44" s="52">
        <v>728</v>
      </c>
      <c r="E44" s="52">
        <v>417</v>
      </c>
      <c r="F44" s="52">
        <v>82</v>
      </c>
      <c r="G44" s="52">
        <v>0</v>
      </c>
      <c r="H44" s="52">
        <v>1357</v>
      </c>
      <c r="I44" s="52">
        <v>445</v>
      </c>
      <c r="J44" s="52">
        <v>717</v>
      </c>
      <c r="K44" s="52">
        <v>215</v>
      </c>
      <c r="L44" s="52">
        <v>7</v>
      </c>
      <c r="M44" s="52">
        <v>32</v>
      </c>
      <c r="N44" s="52">
        <v>51</v>
      </c>
    </row>
    <row r="45" spans="1:14" x14ac:dyDescent="0.25">
      <c r="A45" s="50" t="s">
        <v>2</v>
      </c>
      <c r="B45" s="52">
        <v>43</v>
      </c>
      <c r="C45" s="52">
        <v>50</v>
      </c>
      <c r="D45" s="52">
        <v>60</v>
      </c>
      <c r="E45" s="52">
        <v>54</v>
      </c>
      <c r="F45" s="52">
        <v>21</v>
      </c>
      <c r="G45" s="52">
        <v>0</v>
      </c>
      <c r="H45" s="52">
        <v>228</v>
      </c>
      <c r="I45" s="52">
        <v>118</v>
      </c>
      <c r="J45" s="52">
        <v>157</v>
      </c>
      <c r="K45" s="52">
        <v>77</v>
      </c>
      <c r="L45" s="52">
        <v>0</v>
      </c>
      <c r="M45" s="52">
        <v>0</v>
      </c>
      <c r="N45" s="52">
        <v>37</v>
      </c>
    </row>
    <row r="46" spans="1:14" x14ac:dyDescent="0.25">
      <c r="A46" s="50" t="s">
        <v>3</v>
      </c>
      <c r="B46" s="52">
        <v>0</v>
      </c>
      <c r="C46" s="52">
        <v>0</v>
      </c>
      <c r="D46" s="52">
        <v>0</v>
      </c>
      <c r="E46" s="52">
        <v>0</v>
      </c>
      <c r="F46" s="52">
        <v>0</v>
      </c>
      <c r="G46" s="52">
        <v>0</v>
      </c>
      <c r="H46" s="52">
        <v>0</v>
      </c>
      <c r="I46" s="52">
        <v>0</v>
      </c>
      <c r="J46" s="52">
        <v>42</v>
      </c>
      <c r="K46" s="52">
        <v>100</v>
      </c>
      <c r="L46" s="52">
        <v>4</v>
      </c>
      <c r="M46" s="52">
        <v>31</v>
      </c>
      <c r="N46" s="52">
        <v>0</v>
      </c>
    </row>
    <row r="47" spans="1:14" x14ac:dyDescent="0.25">
      <c r="A47" s="50" t="s">
        <v>6</v>
      </c>
      <c r="B47" s="52">
        <v>0</v>
      </c>
      <c r="C47" s="52">
        <v>16</v>
      </c>
      <c r="D47" s="52">
        <v>64</v>
      </c>
      <c r="E47" s="52">
        <v>34</v>
      </c>
      <c r="F47" s="52">
        <v>8</v>
      </c>
      <c r="G47" s="52">
        <v>0</v>
      </c>
      <c r="H47" s="52">
        <v>122</v>
      </c>
      <c r="I47" s="52">
        <v>84</v>
      </c>
      <c r="J47" s="52">
        <v>63</v>
      </c>
      <c r="K47" s="52">
        <v>60</v>
      </c>
      <c r="L47" s="52">
        <v>0</v>
      </c>
      <c r="M47" s="52">
        <v>0</v>
      </c>
      <c r="N47" s="52">
        <v>0</v>
      </c>
    </row>
    <row r="48" spans="1:14" x14ac:dyDescent="0.25">
      <c r="A48" s="50" t="s">
        <v>7</v>
      </c>
      <c r="B48" s="52">
        <v>0</v>
      </c>
      <c r="C48" s="52">
        <v>6</v>
      </c>
      <c r="D48" s="52">
        <v>142</v>
      </c>
      <c r="E48" s="52">
        <v>124</v>
      </c>
      <c r="F48" s="52">
        <v>21</v>
      </c>
      <c r="G48" s="52">
        <v>0</v>
      </c>
      <c r="H48" s="52">
        <v>293</v>
      </c>
      <c r="I48" s="52">
        <v>218</v>
      </c>
      <c r="J48" s="52">
        <v>491</v>
      </c>
      <c r="K48" s="52">
        <v>94</v>
      </c>
      <c r="L48" s="52">
        <v>2</v>
      </c>
      <c r="M48" s="52">
        <v>12</v>
      </c>
      <c r="N48" s="52">
        <v>0</v>
      </c>
    </row>
    <row r="49" spans="1:14" x14ac:dyDescent="0.25">
      <c r="A49" s="50" t="s">
        <v>13</v>
      </c>
      <c r="B49" s="52">
        <v>0</v>
      </c>
      <c r="C49" s="52">
        <v>0</v>
      </c>
      <c r="D49" s="52">
        <v>0</v>
      </c>
      <c r="E49" s="52">
        <v>72</v>
      </c>
      <c r="F49" s="52">
        <v>30</v>
      </c>
      <c r="G49" s="52">
        <v>0</v>
      </c>
      <c r="H49" s="52">
        <v>102</v>
      </c>
      <c r="I49" s="52">
        <v>0</v>
      </c>
      <c r="J49" s="52">
        <v>317</v>
      </c>
      <c r="K49" s="52">
        <v>154</v>
      </c>
      <c r="L49" s="52">
        <v>0</v>
      </c>
      <c r="M49" s="52">
        <v>0</v>
      </c>
      <c r="N49" s="52">
        <v>0</v>
      </c>
    </row>
    <row r="50" spans="1:14" x14ac:dyDescent="0.25">
      <c r="A50" s="50" t="s">
        <v>14</v>
      </c>
      <c r="B50" s="52">
        <v>19</v>
      </c>
      <c r="C50" s="52">
        <v>44</v>
      </c>
      <c r="D50" s="52">
        <v>60</v>
      </c>
      <c r="E50" s="52">
        <v>61</v>
      </c>
      <c r="F50" s="52">
        <v>83</v>
      </c>
      <c r="G50" s="52">
        <v>5</v>
      </c>
      <c r="H50" s="52">
        <v>272</v>
      </c>
      <c r="I50" s="52">
        <v>230</v>
      </c>
      <c r="J50" s="52">
        <v>358</v>
      </c>
      <c r="K50" s="52">
        <v>102</v>
      </c>
      <c r="L50" s="52">
        <v>0</v>
      </c>
      <c r="M50" s="52">
        <v>104</v>
      </c>
      <c r="N50" s="52">
        <v>44</v>
      </c>
    </row>
    <row r="51" spans="1:14" x14ac:dyDescent="0.25">
      <c r="A51" s="50" t="s">
        <v>17</v>
      </c>
      <c r="B51" s="52">
        <v>0</v>
      </c>
      <c r="C51" s="52">
        <v>0</v>
      </c>
      <c r="D51" s="52">
        <v>0</v>
      </c>
      <c r="E51" s="52">
        <v>0</v>
      </c>
      <c r="F51" s="52">
        <v>0</v>
      </c>
      <c r="G51" s="52">
        <v>0</v>
      </c>
      <c r="H51" s="52">
        <v>0</v>
      </c>
      <c r="I51" s="52">
        <v>0</v>
      </c>
      <c r="J51" s="52">
        <v>51</v>
      </c>
      <c r="K51" s="52">
        <v>0</v>
      </c>
      <c r="L51" s="52">
        <v>0</v>
      </c>
      <c r="M51" s="52">
        <v>0</v>
      </c>
      <c r="N51" s="52">
        <v>0</v>
      </c>
    </row>
    <row r="52" spans="1:14" x14ac:dyDescent="0.25">
      <c r="A52" s="50" t="s">
        <v>18</v>
      </c>
      <c r="B52" s="52">
        <v>0</v>
      </c>
      <c r="C52" s="52">
        <v>45</v>
      </c>
      <c r="D52" s="52">
        <v>97</v>
      </c>
      <c r="E52" s="52">
        <v>88</v>
      </c>
      <c r="F52" s="52">
        <v>21</v>
      </c>
      <c r="G52" s="52">
        <v>0</v>
      </c>
      <c r="H52" s="52">
        <v>251</v>
      </c>
      <c r="I52" s="52">
        <v>92</v>
      </c>
      <c r="J52" s="52">
        <v>160</v>
      </c>
      <c r="K52" s="52">
        <v>26</v>
      </c>
      <c r="L52" s="52">
        <v>0</v>
      </c>
      <c r="M52" s="52">
        <v>25</v>
      </c>
      <c r="N52" s="52">
        <v>0</v>
      </c>
    </row>
    <row r="53" spans="1:14" x14ac:dyDescent="0.25">
      <c r="A53" s="50" t="s">
        <v>19</v>
      </c>
      <c r="B53" s="52">
        <v>6</v>
      </c>
      <c r="C53" s="52">
        <v>5</v>
      </c>
      <c r="D53" s="52">
        <v>22</v>
      </c>
      <c r="E53" s="52">
        <v>24</v>
      </c>
      <c r="F53" s="52">
        <v>14</v>
      </c>
      <c r="G53" s="52">
        <v>0</v>
      </c>
      <c r="H53" s="52">
        <v>71</v>
      </c>
      <c r="I53" s="52">
        <v>22</v>
      </c>
      <c r="J53" s="52">
        <v>34</v>
      </c>
      <c r="K53" s="52">
        <v>19</v>
      </c>
      <c r="L53" s="52">
        <v>0</v>
      </c>
      <c r="M53" s="52">
        <v>0</v>
      </c>
      <c r="N53" s="52">
        <v>17</v>
      </c>
    </row>
    <row r="54" spans="1:14" x14ac:dyDescent="0.25">
      <c r="A54" s="53"/>
      <c r="B54" s="54"/>
      <c r="C54" s="54"/>
      <c r="D54" s="54"/>
      <c r="E54" s="54"/>
      <c r="F54" s="54"/>
      <c r="G54" s="54"/>
      <c r="H54" s="54"/>
      <c r="I54" s="54"/>
      <c r="J54" s="54"/>
      <c r="K54" s="54"/>
      <c r="L54" s="54"/>
      <c r="M54" s="54"/>
      <c r="N54" s="54"/>
    </row>
    <row r="55" spans="1:14" x14ac:dyDescent="0.25">
      <c r="A55" s="53"/>
      <c r="B55" s="54"/>
      <c r="C55" s="54"/>
      <c r="D55" s="54"/>
      <c r="E55" s="54"/>
      <c r="F55" s="54"/>
      <c r="G55" s="54"/>
      <c r="H55" s="54"/>
      <c r="I55" s="54"/>
      <c r="J55" s="54"/>
      <c r="K55" s="54"/>
      <c r="L55" s="54"/>
      <c r="M55" s="54"/>
      <c r="N55" s="54"/>
    </row>
    <row r="56" spans="1:14" x14ac:dyDescent="0.25">
      <c r="A56" s="53"/>
      <c r="B56" s="54"/>
      <c r="C56" s="54"/>
      <c r="D56" s="54"/>
      <c r="E56" s="54"/>
      <c r="F56" s="54"/>
      <c r="G56" s="54"/>
      <c r="H56" s="54"/>
      <c r="I56" s="54"/>
      <c r="J56" s="54"/>
      <c r="K56" s="54"/>
      <c r="L56" s="54"/>
      <c r="M56" s="54"/>
      <c r="N56" s="54"/>
    </row>
    <row r="57" spans="1:14" x14ac:dyDescent="0.25">
      <c r="A57" s="53"/>
      <c r="B57" s="53"/>
      <c r="C57" s="53"/>
      <c r="D57" s="53"/>
      <c r="E57" s="53"/>
      <c r="F57" s="53"/>
      <c r="G57" s="53"/>
      <c r="H57" s="53"/>
      <c r="I57" s="53"/>
      <c r="J57" s="53"/>
      <c r="K57" s="53"/>
      <c r="L57" s="53"/>
      <c r="M57" s="53"/>
      <c r="N57" s="53"/>
    </row>
  </sheetData>
  <mergeCells count="14">
    <mergeCell ref="A40:A42"/>
    <mergeCell ref="B40:I40"/>
    <mergeCell ref="B41:G41"/>
    <mergeCell ref="J40:N41"/>
    <mergeCell ref="B4:I4"/>
    <mergeCell ref="B5:I5"/>
    <mergeCell ref="B37:I37"/>
    <mergeCell ref="B38:G38"/>
    <mergeCell ref="A4:A6"/>
    <mergeCell ref="A7:A9"/>
    <mergeCell ref="B7:I7"/>
    <mergeCell ref="B8:I8"/>
    <mergeCell ref="J37:N38"/>
    <mergeCell ref="A37:A3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heetViews>
  <sheetFormatPr defaultRowHeight="12.75" x14ac:dyDescent="0.2"/>
  <cols>
    <col min="1" max="1" width="21.5703125" style="65" bestFit="1" customWidth="1"/>
    <col min="2" max="8" width="25.7109375" style="65" customWidth="1"/>
    <col min="9" max="16384" width="9.140625" style="65"/>
  </cols>
  <sheetData>
    <row r="1" spans="1:6" x14ac:dyDescent="0.2">
      <c r="A1" s="63" t="s">
        <v>209</v>
      </c>
      <c r="B1" s="63" t="s">
        <v>407</v>
      </c>
      <c r="C1" s="63"/>
      <c r="D1" s="63"/>
      <c r="E1" s="63"/>
    </row>
    <row r="2" spans="1:6" s="67" customFormat="1" x14ac:dyDescent="0.2">
      <c r="A2" s="66" t="s">
        <v>197</v>
      </c>
      <c r="B2" s="66" t="s">
        <v>412</v>
      </c>
      <c r="C2" s="66"/>
      <c r="D2" s="66"/>
      <c r="E2" s="66"/>
    </row>
    <row r="3" spans="1:6" x14ac:dyDescent="0.2">
      <c r="A3" s="169"/>
    </row>
    <row r="4" spans="1:6" x14ac:dyDescent="0.2">
      <c r="A4" s="170" t="s">
        <v>25</v>
      </c>
      <c r="B4" s="69" t="s">
        <v>173</v>
      </c>
      <c r="C4" s="69" t="s">
        <v>174</v>
      </c>
      <c r="D4" s="69" t="s">
        <v>177</v>
      </c>
      <c r="E4" s="69" t="s">
        <v>178</v>
      </c>
    </row>
    <row r="5" spans="1:6" ht="27" customHeight="1" x14ac:dyDescent="0.2">
      <c r="A5" s="170"/>
      <c r="B5" s="69"/>
      <c r="C5" s="69"/>
      <c r="D5" s="69"/>
      <c r="E5" s="69"/>
    </row>
    <row r="6" spans="1:6" ht="38.25" x14ac:dyDescent="0.2">
      <c r="A6" s="58" t="s">
        <v>26</v>
      </c>
      <c r="B6" s="2" t="s">
        <v>175</v>
      </c>
      <c r="C6" s="2" t="s">
        <v>176</v>
      </c>
      <c r="D6" s="2" t="s">
        <v>179</v>
      </c>
      <c r="E6" s="2" t="s">
        <v>180</v>
      </c>
    </row>
    <row r="7" spans="1:6" x14ac:dyDescent="0.2">
      <c r="A7" s="60" t="s">
        <v>45</v>
      </c>
      <c r="B7" s="30">
        <v>21792</v>
      </c>
      <c r="C7" s="30">
        <v>18957</v>
      </c>
      <c r="D7" s="30">
        <v>316104</v>
      </c>
      <c r="E7" s="30">
        <v>287471</v>
      </c>
    </row>
    <row r="8" spans="1:6" x14ac:dyDescent="0.2">
      <c r="A8" s="61" t="s">
        <v>0</v>
      </c>
      <c r="B8" s="33">
        <v>4116</v>
      </c>
      <c r="C8" s="33">
        <v>2951</v>
      </c>
      <c r="D8" s="33">
        <v>69751</v>
      </c>
      <c r="E8" s="33">
        <v>63971</v>
      </c>
      <c r="F8" s="169"/>
    </row>
    <row r="9" spans="1:6" x14ac:dyDescent="0.2">
      <c r="A9" s="61" t="s">
        <v>1</v>
      </c>
      <c r="B9" s="33">
        <v>152</v>
      </c>
      <c r="C9" s="32">
        <v>138</v>
      </c>
      <c r="D9" s="33">
        <v>17277</v>
      </c>
      <c r="E9" s="33">
        <v>15550</v>
      </c>
      <c r="F9" s="169"/>
    </row>
    <row r="10" spans="1:6" x14ac:dyDescent="0.2">
      <c r="A10" s="61" t="s">
        <v>2</v>
      </c>
      <c r="B10" s="32">
        <v>883</v>
      </c>
      <c r="C10" s="32">
        <v>795</v>
      </c>
      <c r="D10" s="33">
        <v>5971</v>
      </c>
      <c r="E10" s="33">
        <v>5390</v>
      </c>
      <c r="F10" s="169"/>
    </row>
    <row r="11" spans="1:6" x14ac:dyDescent="0.2">
      <c r="A11" s="61" t="s">
        <v>3</v>
      </c>
      <c r="B11" s="33">
        <v>1120</v>
      </c>
      <c r="C11" s="33">
        <v>997</v>
      </c>
      <c r="D11" s="33">
        <v>12577</v>
      </c>
      <c r="E11" s="33">
        <v>11797</v>
      </c>
      <c r="F11" s="169"/>
    </row>
    <row r="12" spans="1:6" x14ac:dyDescent="0.2">
      <c r="A12" s="61" t="s">
        <v>4</v>
      </c>
      <c r="B12" s="33">
        <v>3137</v>
      </c>
      <c r="C12" s="33">
        <v>2792</v>
      </c>
      <c r="D12" s="33">
        <v>12010</v>
      </c>
      <c r="E12" s="33">
        <v>11209</v>
      </c>
      <c r="F12" s="169"/>
    </row>
    <row r="13" spans="1:6" x14ac:dyDescent="0.2">
      <c r="A13" s="61" t="s">
        <v>5</v>
      </c>
      <c r="B13" s="32">
        <v>4</v>
      </c>
      <c r="C13" s="32">
        <v>4</v>
      </c>
      <c r="D13" s="33">
        <v>12317</v>
      </c>
      <c r="E13" s="33">
        <v>11518</v>
      </c>
      <c r="F13" s="169"/>
    </row>
    <row r="14" spans="1:6" x14ac:dyDescent="0.2">
      <c r="A14" s="61" t="s">
        <v>6</v>
      </c>
      <c r="B14" s="32">
        <v>587</v>
      </c>
      <c r="C14" s="32">
        <v>550</v>
      </c>
      <c r="D14" s="33">
        <v>7097</v>
      </c>
      <c r="E14" s="33">
        <v>6106</v>
      </c>
      <c r="F14" s="169"/>
    </row>
    <row r="15" spans="1:6" x14ac:dyDescent="0.2">
      <c r="A15" s="61" t="s">
        <v>7</v>
      </c>
      <c r="B15" s="32">
        <v>227</v>
      </c>
      <c r="C15" s="32">
        <v>208</v>
      </c>
      <c r="D15" s="33">
        <v>7454</v>
      </c>
      <c r="E15" s="33">
        <v>6770</v>
      </c>
      <c r="F15" s="169"/>
    </row>
    <row r="16" spans="1:6" x14ac:dyDescent="0.2">
      <c r="A16" s="61" t="s">
        <v>8</v>
      </c>
      <c r="B16" s="33">
        <v>3547</v>
      </c>
      <c r="C16" s="33">
        <v>3050</v>
      </c>
      <c r="D16" s="33">
        <v>23809</v>
      </c>
      <c r="E16" s="33">
        <v>21507</v>
      </c>
      <c r="F16" s="169"/>
    </row>
    <row r="17" spans="1:8" x14ac:dyDescent="0.2">
      <c r="A17" s="61" t="s">
        <v>9</v>
      </c>
      <c r="B17" s="32">
        <v>327</v>
      </c>
      <c r="C17" s="32">
        <v>298</v>
      </c>
      <c r="D17" s="33">
        <v>3256</v>
      </c>
      <c r="E17" s="33">
        <v>2345</v>
      </c>
      <c r="F17" s="169"/>
    </row>
    <row r="18" spans="1:8" x14ac:dyDescent="0.2">
      <c r="A18" s="61" t="s">
        <v>10</v>
      </c>
      <c r="B18" s="33">
        <v>2128</v>
      </c>
      <c r="C18" s="33">
        <v>1944</v>
      </c>
      <c r="D18" s="33">
        <v>8659</v>
      </c>
      <c r="E18" s="33">
        <v>7384</v>
      </c>
      <c r="F18" s="169"/>
    </row>
    <row r="19" spans="1:8" x14ac:dyDescent="0.2">
      <c r="A19" s="61" t="s">
        <v>181</v>
      </c>
      <c r="B19" s="33">
        <v>3</v>
      </c>
      <c r="C19" s="33">
        <v>1</v>
      </c>
      <c r="D19" s="33">
        <v>3681</v>
      </c>
      <c r="E19" s="33">
        <v>3296</v>
      </c>
      <c r="F19" s="169"/>
    </row>
    <row r="20" spans="1:8" x14ac:dyDescent="0.2">
      <c r="A20" s="61" t="s">
        <v>12</v>
      </c>
      <c r="B20" s="32">
        <v>259</v>
      </c>
      <c r="C20" s="32">
        <v>257</v>
      </c>
      <c r="D20" s="33">
        <v>8435</v>
      </c>
      <c r="E20" s="33">
        <v>7640</v>
      </c>
      <c r="F20" s="169"/>
    </row>
    <row r="21" spans="1:8" x14ac:dyDescent="0.2">
      <c r="A21" s="61" t="s">
        <v>13</v>
      </c>
      <c r="B21" s="33">
        <v>2163</v>
      </c>
      <c r="C21" s="33">
        <v>2015</v>
      </c>
      <c r="D21" s="33">
        <v>9592</v>
      </c>
      <c r="E21" s="33">
        <v>9082</v>
      </c>
      <c r="F21" s="169"/>
    </row>
    <row r="22" spans="1:8" x14ac:dyDescent="0.2">
      <c r="A22" s="61" t="s">
        <v>14</v>
      </c>
      <c r="B22" s="32">
        <v>225</v>
      </c>
      <c r="C22" s="32">
        <v>211</v>
      </c>
      <c r="D22" s="33">
        <v>25092</v>
      </c>
      <c r="E22" s="33">
        <v>23360</v>
      </c>
      <c r="F22" s="169"/>
    </row>
    <row r="23" spans="1:8" x14ac:dyDescent="0.2">
      <c r="A23" s="61" t="s">
        <v>15</v>
      </c>
      <c r="B23" s="33">
        <v>1519</v>
      </c>
      <c r="C23" s="33">
        <v>1458</v>
      </c>
      <c r="D23" s="33">
        <v>6184</v>
      </c>
      <c r="E23" s="33">
        <v>5753</v>
      </c>
      <c r="F23" s="169"/>
    </row>
    <row r="24" spans="1:8" x14ac:dyDescent="0.2">
      <c r="A24" s="61" t="s">
        <v>16</v>
      </c>
      <c r="B24" s="32">
        <v>31</v>
      </c>
      <c r="C24" s="32">
        <v>31</v>
      </c>
      <c r="D24" s="33">
        <v>10447</v>
      </c>
      <c r="E24" s="33">
        <v>9176</v>
      </c>
      <c r="F24" s="169"/>
    </row>
    <row r="25" spans="1:8" x14ac:dyDescent="0.2">
      <c r="A25" s="61" t="s">
        <v>17</v>
      </c>
      <c r="B25" s="33">
        <v>1311</v>
      </c>
      <c r="C25" s="33">
        <v>1205</v>
      </c>
      <c r="D25" s="33">
        <v>30533</v>
      </c>
      <c r="E25" s="33">
        <v>28132</v>
      </c>
      <c r="F25" s="169"/>
    </row>
    <row r="26" spans="1:8" x14ac:dyDescent="0.2">
      <c r="A26" s="61" t="s">
        <v>18</v>
      </c>
      <c r="B26" s="33">
        <v>4</v>
      </c>
      <c r="C26" s="32">
        <v>4</v>
      </c>
      <c r="D26" s="33">
        <v>22201</v>
      </c>
      <c r="E26" s="33">
        <v>19579</v>
      </c>
      <c r="F26" s="169"/>
    </row>
    <row r="27" spans="1:8" x14ac:dyDescent="0.2">
      <c r="A27" s="61" t="s">
        <v>19</v>
      </c>
      <c r="B27" s="32">
        <v>12</v>
      </c>
      <c r="C27" s="32">
        <v>12</v>
      </c>
      <c r="D27" s="33">
        <v>8068</v>
      </c>
      <c r="E27" s="33">
        <v>7034</v>
      </c>
      <c r="F27" s="169"/>
    </row>
    <row r="28" spans="1:8" x14ac:dyDescent="0.2">
      <c r="A28" s="61" t="s">
        <v>20</v>
      </c>
      <c r="B28" s="32">
        <v>37</v>
      </c>
      <c r="C28" s="32">
        <v>36</v>
      </c>
      <c r="D28" s="33">
        <v>11693</v>
      </c>
      <c r="E28" s="33">
        <v>10872</v>
      </c>
      <c r="F28" s="169"/>
    </row>
    <row r="29" spans="1:8" x14ac:dyDescent="0.2">
      <c r="B29" s="78"/>
      <c r="C29" s="78"/>
      <c r="D29" s="78"/>
      <c r="E29" s="78"/>
      <c r="F29" s="78"/>
      <c r="G29" s="78"/>
      <c r="H29" s="78"/>
    </row>
    <row r="30" spans="1:8" x14ac:dyDescent="0.2">
      <c r="A30" s="84" t="s">
        <v>210</v>
      </c>
      <c r="B30" s="63" t="s">
        <v>408</v>
      </c>
      <c r="C30" s="63"/>
      <c r="D30" s="63"/>
      <c r="E30" s="63"/>
      <c r="F30" s="63"/>
      <c r="G30" s="63"/>
      <c r="H30" s="63"/>
    </row>
    <row r="31" spans="1:8" s="67" customFormat="1" x14ac:dyDescent="0.2">
      <c r="A31" s="85" t="s">
        <v>198</v>
      </c>
      <c r="B31" s="66" t="s">
        <v>412</v>
      </c>
      <c r="C31" s="66"/>
      <c r="D31" s="66"/>
      <c r="E31" s="66"/>
      <c r="F31" s="66"/>
      <c r="G31" s="66"/>
      <c r="H31" s="66"/>
    </row>
    <row r="32" spans="1:8" x14ac:dyDescent="0.2">
      <c r="B32" s="78"/>
      <c r="C32" s="78"/>
      <c r="D32" s="78"/>
      <c r="E32" s="78"/>
      <c r="F32" s="78"/>
      <c r="G32" s="78"/>
      <c r="H32" s="78"/>
    </row>
    <row r="33" spans="1:10" x14ac:dyDescent="0.2">
      <c r="A33" s="87" t="s">
        <v>25</v>
      </c>
      <c r="B33" s="90" t="s">
        <v>38</v>
      </c>
      <c r="C33" s="91"/>
      <c r="D33" s="92"/>
      <c r="E33" s="90" t="s">
        <v>39</v>
      </c>
      <c r="F33" s="92"/>
      <c r="G33" s="90" t="s">
        <v>40</v>
      </c>
      <c r="H33" s="92"/>
    </row>
    <row r="34" spans="1:10" ht="25.5" x14ac:dyDescent="0.2">
      <c r="A34" s="93"/>
      <c r="B34" s="95" t="s">
        <v>415</v>
      </c>
      <c r="C34" s="95" t="s">
        <v>416</v>
      </c>
      <c r="D34" s="95" t="s">
        <v>41</v>
      </c>
      <c r="E34" s="95" t="s">
        <v>414</v>
      </c>
      <c r="F34" s="94" t="s">
        <v>413</v>
      </c>
      <c r="G34" s="95" t="s">
        <v>24</v>
      </c>
      <c r="H34" s="94" t="s">
        <v>185</v>
      </c>
    </row>
    <row r="35" spans="1:10" x14ac:dyDescent="0.2">
      <c r="A35" s="96" t="s">
        <v>26</v>
      </c>
      <c r="B35" s="98" t="s">
        <v>42</v>
      </c>
      <c r="C35" s="99"/>
      <c r="D35" s="100"/>
      <c r="E35" s="98" t="s">
        <v>43</v>
      </c>
      <c r="F35" s="100"/>
      <c r="G35" s="98" t="s">
        <v>44</v>
      </c>
      <c r="H35" s="100"/>
    </row>
    <row r="36" spans="1:10" x14ac:dyDescent="0.2">
      <c r="A36" s="101"/>
      <c r="B36" s="103" t="s">
        <v>418</v>
      </c>
      <c r="C36" s="103" t="s">
        <v>419</v>
      </c>
      <c r="D36" s="103" t="s">
        <v>417</v>
      </c>
      <c r="E36" s="103" t="s">
        <v>420</v>
      </c>
      <c r="F36" s="102" t="s">
        <v>421</v>
      </c>
      <c r="G36" s="103" t="s">
        <v>420</v>
      </c>
      <c r="H36" s="102" t="s">
        <v>421</v>
      </c>
    </row>
    <row r="37" spans="1:10" x14ac:dyDescent="0.2">
      <c r="A37" s="28" t="s">
        <v>45</v>
      </c>
      <c r="B37" s="104">
        <v>12065</v>
      </c>
      <c r="C37" s="104">
        <v>4533</v>
      </c>
      <c r="D37" s="104">
        <v>3044</v>
      </c>
      <c r="E37" s="104">
        <v>4174</v>
      </c>
      <c r="F37" s="104">
        <v>194</v>
      </c>
      <c r="G37" s="104">
        <v>21475</v>
      </c>
      <c r="H37" s="104">
        <v>3369</v>
      </c>
    </row>
    <row r="38" spans="1:10" x14ac:dyDescent="0.2">
      <c r="A38" s="31" t="s">
        <v>0</v>
      </c>
      <c r="B38" s="105">
        <v>5020</v>
      </c>
      <c r="C38" s="105">
        <v>1956</v>
      </c>
      <c r="D38" s="105">
        <v>384</v>
      </c>
      <c r="E38" s="106">
        <v>974</v>
      </c>
      <c r="F38" s="106">
        <v>74</v>
      </c>
      <c r="G38" s="105">
        <v>8949</v>
      </c>
      <c r="H38" s="105">
        <v>977</v>
      </c>
      <c r="J38" s="78"/>
    </row>
    <row r="39" spans="1:10" x14ac:dyDescent="0.2">
      <c r="A39" s="31" t="s">
        <v>2</v>
      </c>
      <c r="B39" s="105">
        <v>942</v>
      </c>
      <c r="C39" s="106">
        <v>155</v>
      </c>
      <c r="D39" s="106">
        <v>0</v>
      </c>
      <c r="E39" s="106">
        <v>440</v>
      </c>
      <c r="F39" s="106">
        <v>36</v>
      </c>
      <c r="G39" s="105">
        <v>1532</v>
      </c>
      <c r="H39" s="106">
        <v>566</v>
      </c>
      <c r="J39" s="171"/>
    </row>
    <row r="40" spans="1:10" x14ac:dyDescent="0.2">
      <c r="A40" s="31" t="s">
        <v>3</v>
      </c>
      <c r="B40" s="106">
        <v>0</v>
      </c>
      <c r="C40" s="106">
        <v>0</v>
      </c>
      <c r="D40" s="106">
        <v>0</v>
      </c>
      <c r="E40" s="106">
        <v>0</v>
      </c>
      <c r="F40" s="106">
        <v>0</v>
      </c>
      <c r="G40" s="106">
        <v>0</v>
      </c>
      <c r="H40" s="106">
        <v>0</v>
      </c>
    </row>
    <row r="41" spans="1:10" x14ac:dyDescent="0.2">
      <c r="A41" s="31" t="s">
        <v>6</v>
      </c>
      <c r="B41" s="106">
        <v>136</v>
      </c>
      <c r="C41" s="106">
        <v>18</v>
      </c>
      <c r="D41" s="106">
        <v>0</v>
      </c>
      <c r="E41" s="106">
        <v>0</v>
      </c>
      <c r="F41" s="106">
        <v>0</v>
      </c>
      <c r="G41" s="106">
        <v>654</v>
      </c>
      <c r="H41" s="106">
        <v>35</v>
      </c>
    </row>
    <row r="42" spans="1:10" x14ac:dyDescent="0.2">
      <c r="A42" s="31" t="s">
        <v>7</v>
      </c>
      <c r="B42" s="106">
        <v>79</v>
      </c>
      <c r="C42" s="106">
        <v>25</v>
      </c>
      <c r="D42" s="106">
        <v>0</v>
      </c>
      <c r="E42" s="106">
        <v>63</v>
      </c>
      <c r="F42" s="106">
        <v>0</v>
      </c>
      <c r="G42" s="105">
        <v>134</v>
      </c>
      <c r="H42" s="106">
        <v>10</v>
      </c>
    </row>
    <row r="43" spans="1:10" x14ac:dyDescent="0.2">
      <c r="A43" s="31" t="s">
        <v>13</v>
      </c>
      <c r="B43" s="106">
        <v>2713</v>
      </c>
      <c r="C43" s="106">
        <v>1208</v>
      </c>
      <c r="D43" s="106">
        <v>1481</v>
      </c>
      <c r="E43" s="106">
        <v>935</v>
      </c>
      <c r="F43" s="106">
        <v>73</v>
      </c>
      <c r="G43" s="106">
        <v>2826</v>
      </c>
      <c r="H43" s="106">
        <v>222</v>
      </c>
    </row>
    <row r="44" spans="1:10" x14ac:dyDescent="0.2">
      <c r="A44" s="31" t="s">
        <v>14</v>
      </c>
      <c r="B44" s="106">
        <v>506</v>
      </c>
      <c r="C44" s="106">
        <v>1</v>
      </c>
      <c r="D44" s="106">
        <v>0</v>
      </c>
      <c r="E44" s="106">
        <v>3</v>
      </c>
      <c r="F44" s="106">
        <v>0</v>
      </c>
      <c r="G44" s="106">
        <v>1401</v>
      </c>
      <c r="H44" s="106">
        <v>84</v>
      </c>
    </row>
    <row r="45" spans="1:10" x14ac:dyDescent="0.2">
      <c r="A45" s="31" t="s">
        <v>17</v>
      </c>
      <c r="B45" s="105">
        <v>471</v>
      </c>
      <c r="C45" s="105">
        <v>117</v>
      </c>
      <c r="D45" s="105">
        <v>31</v>
      </c>
      <c r="E45" s="105">
        <v>103</v>
      </c>
      <c r="F45" s="105">
        <v>0</v>
      </c>
      <c r="G45" s="105">
        <v>440</v>
      </c>
      <c r="H45" s="105">
        <v>0</v>
      </c>
    </row>
    <row r="46" spans="1:10" x14ac:dyDescent="0.2">
      <c r="A46" s="31" t="s">
        <v>18</v>
      </c>
      <c r="B46" s="105">
        <v>2198</v>
      </c>
      <c r="C46" s="105">
        <v>997</v>
      </c>
      <c r="D46" s="105">
        <v>1143</v>
      </c>
      <c r="E46" s="105">
        <v>1651</v>
      </c>
      <c r="F46" s="106">
        <v>9</v>
      </c>
      <c r="G46" s="105">
        <v>5115</v>
      </c>
      <c r="H46" s="106">
        <v>1434</v>
      </c>
    </row>
    <row r="47" spans="1:10" x14ac:dyDescent="0.2">
      <c r="A47" s="31" t="s">
        <v>19</v>
      </c>
      <c r="B47" s="106">
        <v>0</v>
      </c>
      <c r="C47" s="106">
        <v>56</v>
      </c>
      <c r="D47" s="106">
        <v>5</v>
      </c>
      <c r="E47" s="106">
        <v>5</v>
      </c>
      <c r="F47" s="106">
        <v>2</v>
      </c>
      <c r="G47" s="105">
        <v>424</v>
      </c>
      <c r="H47" s="106">
        <v>41</v>
      </c>
    </row>
    <row r="48" spans="1:10" x14ac:dyDescent="0.2">
      <c r="B48" s="78"/>
      <c r="C48" s="78"/>
      <c r="E48" s="78"/>
      <c r="G48" s="78"/>
    </row>
    <row r="50" spans="2:7" x14ac:dyDescent="0.2">
      <c r="B50" s="78"/>
      <c r="G50" s="78"/>
    </row>
    <row r="52" spans="2:7" x14ac:dyDescent="0.2">
      <c r="B52" s="78"/>
      <c r="G52" s="78"/>
    </row>
  </sheetData>
  <mergeCells count="13">
    <mergeCell ref="B4:B5"/>
    <mergeCell ref="C4:C5"/>
    <mergeCell ref="A4:A5"/>
    <mergeCell ref="D4:D5"/>
    <mergeCell ref="E4:E5"/>
    <mergeCell ref="A35:A36"/>
    <mergeCell ref="A33:A34"/>
    <mergeCell ref="E33:F33"/>
    <mergeCell ref="G33:H33"/>
    <mergeCell ref="B33:D33"/>
    <mergeCell ref="B35:D35"/>
    <mergeCell ref="E35:F35"/>
    <mergeCell ref="G35:H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47"/>
  <sheetViews>
    <sheetView zoomScaleNormal="100" workbookViewId="0">
      <selection sqref="A1:F1"/>
    </sheetView>
  </sheetViews>
  <sheetFormatPr defaultRowHeight="12.75" x14ac:dyDescent="0.2"/>
  <cols>
    <col min="1" max="1" width="200.7109375" style="65" customWidth="1"/>
    <col min="2" max="2" width="26.5703125" style="65" customWidth="1"/>
    <col min="3" max="5" width="10.7109375" style="65" customWidth="1"/>
    <col min="6" max="6" width="24.85546875" style="65" customWidth="1"/>
    <col min="7" max="16384" width="9.140625" style="65"/>
  </cols>
  <sheetData>
    <row r="1" spans="1:85" s="111" customFormat="1" x14ac:dyDescent="0.25">
      <c r="A1" s="107" t="s">
        <v>566</v>
      </c>
      <c r="B1" s="107"/>
      <c r="C1" s="107"/>
      <c r="D1" s="107"/>
      <c r="E1" s="107"/>
      <c r="F1" s="108"/>
      <c r="G1" s="109"/>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row>
    <row r="2" spans="1:85" s="115" customFormat="1" x14ac:dyDescent="0.2">
      <c r="A2" s="112" t="s">
        <v>569</v>
      </c>
      <c r="B2" s="112"/>
      <c r="C2" s="112"/>
      <c r="D2" s="112"/>
      <c r="E2" s="112"/>
      <c r="F2" s="112"/>
      <c r="G2" s="113"/>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row>
    <row r="3" spans="1:85" s="115" customFormat="1" x14ac:dyDescent="0.2">
      <c r="A3" s="116"/>
      <c r="B3" s="117"/>
      <c r="C3" s="117"/>
      <c r="D3" s="117"/>
      <c r="E3" s="117"/>
      <c r="F3" s="117"/>
      <c r="G3" s="113"/>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row>
    <row r="4" spans="1:85" s="174" customFormat="1" x14ac:dyDescent="0.2">
      <c r="A4" s="95" t="s">
        <v>423</v>
      </c>
      <c r="B4" s="95" t="s">
        <v>211</v>
      </c>
      <c r="C4" s="95" t="s">
        <v>251</v>
      </c>
      <c r="D4" s="95" t="s">
        <v>252</v>
      </c>
      <c r="E4" s="95" t="s">
        <v>253</v>
      </c>
      <c r="F4" s="95" t="s">
        <v>24</v>
      </c>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row>
    <row r="5" spans="1:85" x14ac:dyDescent="0.2">
      <c r="A5" s="172" t="s">
        <v>422</v>
      </c>
      <c r="B5" s="180" t="s">
        <v>212</v>
      </c>
      <c r="C5" s="175" t="s">
        <v>248</v>
      </c>
      <c r="D5" s="175">
        <v>5</v>
      </c>
      <c r="E5" s="175" t="s">
        <v>248</v>
      </c>
      <c r="F5" s="175">
        <v>5</v>
      </c>
      <c r="G5" s="18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row>
    <row r="6" spans="1:85" x14ac:dyDescent="0.2">
      <c r="A6" s="172" t="s">
        <v>424</v>
      </c>
      <c r="B6" s="180" t="s">
        <v>213</v>
      </c>
      <c r="C6" s="175" t="s">
        <v>248</v>
      </c>
      <c r="D6" s="175">
        <v>8</v>
      </c>
      <c r="E6" s="175" t="s">
        <v>248</v>
      </c>
      <c r="F6" s="175">
        <v>8</v>
      </c>
      <c r="G6" s="18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row>
    <row r="7" spans="1:85" x14ac:dyDescent="0.2">
      <c r="A7" s="89" t="s">
        <v>425</v>
      </c>
      <c r="B7" s="180" t="s">
        <v>46</v>
      </c>
      <c r="C7" s="175">
        <v>7</v>
      </c>
      <c r="D7" s="175">
        <v>477</v>
      </c>
      <c r="E7" s="175">
        <v>34</v>
      </c>
      <c r="F7" s="175">
        <v>518</v>
      </c>
      <c r="G7" s="18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row>
    <row r="8" spans="1:85" x14ac:dyDescent="0.2">
      <c r="A8" s="89" t="s">
        <v>426</v>
      </c>
      <c r="B8" s="180" t="s">
        <v>47</v>
      </c>
      <c r="C8" s="175">
        <v>40</v>
      </c>
      <c r="D8" s="175">
        <v>759</v>
      </c>
      <c r="E8" s="175">
        <v>84</v>
      </c>
      <c r="F8" s="175">
        <v>883</v>
      </c>
      <c r="G8" s="183"/>
    </row>
    <row r="9" spans="1:85" x14ac:dyDescent="0.2">
      <c r="A9" s="89" t="s">
        <v>427</v>
      </c>
      <c r="B9" s="180" t="s">
        <v>214</v>
      </c>
      <c r="C9" s="175">
        <v>38</v>
      </c>
      <c r="D9" s="175">
        <v>1520</v>
      </c>
      <c r="E9" s="175">
        <v>32</v>
      </c>
      <c r="F9" s="175">
        <v>1590</v>
      </c>
      <c r="G9" s="183"/>
    </row>
    <row r="10" spans="1:85" x14ac:dyDescent="0.2">
      <c r="A10" s="89" t="s">
        <v>428</v>
      </c>
      <c r="B10" s="180" t="s">
        <v>215</v>
      </c>
      <c r="C10" s="175">
        <v>98</v>
      </c>
      <c r="D10" s="175">
        <v>3340</v>
      </c>
      <c r="E10" s="175">
        <v>78</v>
      </c>
      <c r="F10" s="175">
        <v>3516</v>
      </c>
      <c r="G10" s="183"/>
    </row>
    <row r="11" spans="1:85" x14ac:dyDescent="0.2">
      <c r="A11" s="89" t="s">
        <v>429</v>
      </c>
      <c r="B11" s="180" t="s">
        <v>50</v>
      </c>
      <c r="C11" s="175">
        <v>513</v>
      </c>
      <c r="D11" s="175">
        <v>17262</v>
      </c>
      <c r="E11" s="175">
        <v>1939</v>
      </c>
      <c r="F11" s="175">
        <v>19714</v>
      </c>
      <c r="G11" s="183"/>
    </row>
    <row r="12" spans="1:85" x14ac:dyDescent="0.2">
      <c r="A12" s="89" t="s">
        <v>430</v>
      </c>
      <c r="B12" s="180" t="s">
        <v>216</v>
      </c>
      <c r="C12" s="175">
        <v>9</v>
      </c>
      <c r="D12" s="175">
        <v>224</v>
      </c>
      <c r="E12" s="175">
        <v>23</v>
      </c>
      <c r="F12" s="175">
        <v>256</v>
      </c>
      <c r="G12" s="183"/>
    </row>
    <row r="13" spans="1:85" x14ac:dyDescent="0.2">
      <c r="A13" s="179" t="s">
        <v>431</v>
      </c>
      <c r="B13" s="180" t="s">
        <v>217</v>
      </c>
      <c r="C13" s="175">
        <v>46</v>
      </c>
      <c r="D13" s="175">
        <v>1245</v>
      </c>
      <c r="E13" s="175">
        <v>73</v>
      </c>
      <c r="F13" s="175">
        <v>1364</v>
      </c>
      <c r="G13" s="183"/>
    </row>
    <row r="14" spans="1:85" s="169" customFormat="1" x14ac:dyDescent="0.2">
      <c r="A14" s="176" t="s">
        <v>432</v>
      </c>
      <c r="B14" s="95"/>
      <c r="C14" s="177">
        <v>724</v>
      </c>
      <c r="D14" s="177">
        <v>24037</v>
      </c>
      <c r="E14" s="177">
        <v>2235</v>
      </c>
      <c r="F14" s="177">
        <v>26996</v>
      </c>
      <c r="G14" s="183"/>
    </row>
    <row r="15" spans="1:85" x14ac:dyDescent="0.2">
      <c r="A15" s="89" t="s">
        <v>433</v>
      </c>
      <c r="B15" s="180" t="s">
        <v>52</v>
      </c>
      <c r="C15" s="175" t="s">
        <v>248</v>
      </c>
      <c r="D15" s="175">
        <v>2195</v>
      </c>
      <c r="E15" s="175">
        <v>1315</v>
      </c>
      <c r="F15" s="175">
        <v>3510</v>
      </c>
      <c r="G15" s="183"/>
    </row>
    <row r="16" spans="1:85" x14ac:dyDescent="0.2">
      <c r="A16" s="89" t="s">
        <v>434</v>
      </c>
      <c r="B16" s="180" t="s">
        <v>53</v>
      </c>
      <c r="C16" s="175">
        <v>1</v>
      </c>
      <c r="D16" s="175">
        <v>118</v>
      </c>
      <c r="E16" s="175">
        <v>265</v>
      </c>
      <c r="F16" s="175">
        <v>384</v>
      </c>
      <c r="G16" s="183"/>
    </row>
    <row r="17" spans="1:7" x14ac:dyDescent="0.2">
      <c r="A17" s="89" t="s">
        <v>435</v>
      </c>
      <c r="B17" s="180" t="s">
        <v>54</v>
      </c>
      <c r="C17" s="175">
        <v>1</v>
      </c>
      <c r="D17" s="175">
        <v>1074</v>
      </c>
      <c r="E17" s="175">
        <v>489</v>
      </c>
      <c r="F17" s="175">
        <v>1564</v>
      </c>
      <c r="G17" s="183"/>
    </row>
    <row r="18" spans="1:7" x14ac:dyDescent="0.2">
      <c r="A18" s="89" t="s">
        <v>436</v>
      </c>
      <c r="B18" s="180" t="s">
        <v>55</v>
      </c>
      <c r="C18" s="175" t="s">
        <v>248</v>
      </c>
      <c r="D18" s="175">
        <v>1539</v>
      </c>
      <c r="E18" s="175">
        <v>1842</v>
      </c>
      <c r="F18" s="175">
        <v>3381</v>
      </c>
      <c r="G18" s="183"/>
    </row>
    <row r="19" spans="1:7" x14ac:dyDescent="0.2">
      <c r="A19" s="89" t="s">
        <v>437</v>
      </c>
      <c r="B19" s="180" t="s">
        <v>56</v>
      </c>
      <c r="C19" s="175" t="s">
        <v>248</v>
      </c>
      <c r="D19" s="175">
        <v>42</v>
      </c>
      <c r="E19" s="175">
        <v>49</v>
      </c>
      <c r="F19" s="175">
        <v>91</v>
      </c>
      <c r="G19" s="183"/>
    </row>
    <row r="20" spans="1:7" x14ac:dyDescent="0.2">
      <c r="A20" s="89" t="s">
        <v>438</v>
      </c>
      <c r="B20" s="180" t="s">
        <v>57</v>
      </c>
      <c r="C20" s="175">
        <v>4</v>
      </c>
      <c r="D20" s="175">
        <v>999</v>
      </c>
      <c r="E20" s="175">
        <v>723</v>
      </c>
      <c r="F20" s="175">
        <v>1726</v>
      </c>
      <c r="G20" s="183"/>
    </row>
    <row r="21" spans="1:7" x14ac:dyDescent="0.2">
      <c r="A21" s="89" t="s">
        <v>439</v>
      </c>
      <c r="B21" s="180" t="s">
        <v>58</v>
      </c>
      <c r="C21" s="175" t="s">
        <v>248</v>
      </c>
      <c r="D21" s="175">
        <v>63</v>
      </c>
      <c r="E21" s="175">
        <v>63</v>
      </c>
      <c r="F21" s="175">
        <v>126</v>
      </c>
      <c r="G21" s="183"/>
    </row>
    <row r="22" spans="1:7" x14ac:dyDescent="0.2">
      <c r="A22" s="89" t="s">
        <v>440</v>
      </c>
      <c r="B22" s="180" t="s">
        <v>218</v>
      </c>
      <c r="C22" s="175" t="s">
        <v>248</v>
      </c>
      <c r="D22" s="175">
        <v>3</v>
      </c>
      <c r="E22" s="175">
        <v>0</v>
      </c>
      <c r="F22" s="175">
        <v>3</v>
      </c>
      <c r="G22" s="183"/>
    </row>
    <row r="23" spans="1:7" x14ac:dyDescent="0.2">
      <c r="A23" s="89" t="s">
        <v>441</v>
      </c>
      <c r="B23" s="180" t="s">
        <v>59</v>
      </c>
      <c r="C23" s="175" t="s">
        <v>248</v>
      </c>
      <c r="D23" s="175">
        <v>18</v>
      </c>
      <c r="E23" s="175">
        <v>4</v>
      </c>
      <c r="F23" s="175">
        <v>22</v>
      </c>
      <c r="G23" s="183"/>
    </row>
    <row r="24" spans="1:7" x14ac:dyDescent="0.2">
      <c r="A24" s="89" t="s">
        <v>442</v>
      </c>
      <c r="B24" s="180" t="s">
        <v>219</v>
      </c>
      <c r="C24" s="175" t="s">
        <v>248</v>
      </c>
      <c r="D24" s="175">
        <v>184</v>
      </c>
      <c r="E24" s="175">
        <v>17</v>
      </c>
      <c r="F24" s="175">
        <v>201</v>
      </c>
      <c r="G24" s="183"/>
    </row>
    <row r="25" spans="1:7" x14ac:dyDescent="0.2">
      <c r="A25" s="89" t="s">
        <v>443</v>
      </c>
      <c r="B25" s="180" t="s">
        <v>220</v>
      </c>
      <c r="C25" s="175" t="s">
        <v>248</v>
      </c>
      <c r="D25" s="175">
        <v>35</v>
      </c>
      <c r="E25" s="175">
        <v>24</v>
      </c>
      <c r="F25" s="175">
        <v>59</v>
      </c>
      <c r="G25" s="183"/>
    </row>
    <row r="26" spans="1:7" x14ac:dyDescent="0.2">
      <c r="A26" s="89" t="s">
        <v>444</v>
      </c>
      <c r="B26" s="180" t="s">
        <v>61</v>
      </c>
      <c r="C26" s="175">
        <v>8</v>
      </c>
      <c r="D26" s="175">
        <v>753</v>
      </c>
      <c r="E26" s="175">
        <v>64</v>
      </c>
      <c r="F26" s="175">
        <v>825</v>
      </c>
      <c r="G26" s="183"/>
    </row>
    <row r="27" spans="1:7" x14ac:dyDescent="0.2">
      <c r="A27" s="89" t="s">
        <v>445</v>
      </c>
      <c r="B27" s="180" t="s">
        <v>62</v>
      </c>
      <c r="C27" s="175">
        <v>12</v>
      </c>
      <c r="D27" s="175">
        <v>20247</v>
      </c>
      <c r="E27" s="175">
        <v>2354</v>
      </c>
      <c r="F27" s="175">
        <v>22613</v>
      </c>
      <c r="G27" s="183"/>
    </row>
    <row r="28" spans="1:7" x14ac:dyDescent="0.2">
      <c r="A28" s="89" t="s">
        <v>446</v>
      </c>
      <c r="B28" s="180" t="s">
        <v>63</v>
      </c>
      <c r="C28" s="175">
        <v>3</v>
      </c>
      <c r="D28" s="175">
        <v>480</v>
      </c>
      <c r="E28" s="175">
        <v>131</v>
      </c>
      <c r="F28" s="175">
        <v>614</v>
      </c>
      <c r="G28" s="183"/>
    </row>
    <row r="29" spans="1:7" x14ac:dyDescent="0.2">
      <c r="A29" s="89" t="s">
        <v>447</v>
      </c>
      <c r="B29" s="180" t="s">
        <v>64</v>
      </c>
      <c r="C29" s="175">
        <v>274</v>
      </c>
      <c r="D29" s="175">
        <v>12324</v>
      </c>
      <c r="E29" s="175">
        <v>1845</v>
      </c>
      <c r="F29" s="175">
        <v>14443</v>
      </c>
      <c r="G29" s="183"/>
    </row>
    <row r="30" spans="1:7" x14ac:dyDescent="0.2">
      <c r="A30" s="89" t="s">
        <v>448</v>
      </c>
      <c r="B30" s="180" t="s">
        <v>65</v>
      </c>
      <c r="C30" s="175">
        <v>10</v>
      </c>
      <c r="D30" s="175">
        <v>513</v>
      </c>
      <c r="E30" s="175">
        <v>139</v>
      </c>
      <c r="F30" s="175">
        <v>662</v>
      </c>
      <c r="G30" s="183"/>
    </row>
    <row r="31" spans="1:7" x14ac:dyDescent="0.2">
      <c r="A31" s="89" t="s">
        <v>449</v>
      </c>
      <c r="B31" s="180" t="s">
        <v>66</v>
      </c>
      <c r="C31" s="175" t="s">
        <v>248</v>
      </c>
      <c r="D31" s="175">
        <v>8</v>
      </c>
      <c r="E31" s="175">
        <v>14</v>
      </c>
      <c r="F31" s="175">
        <v>22</v>
      </c>
      <c r="G31" s="183"/>
    </row>
    <row r="32" spans="1:7" x14ac:dyDescent="0.2">
      <c r="A32" s="89" t="s">
        <v>450</v>
      </c>
      <c r="B32" s="180" t="s">
        <v>67</v>
      </c>
      <c r="C32" s="175">
        <v>20</v>
      </c>
      <c r="D32" s="175">
        <v>1127</v>
      </c>
      <c r="E32" s="175">
        <v>427</v>
      </c>
      <c r="F32" s="175">
        <v>1574</v>
      </c>
      <c r="G32" s="183"/>
    </row>
    <row r="33" spans="1:7" x14ac:dyDescent="0.2">
      <c r="A33" s="89" t="s">
        <v>451</v>
      </c>
      <c r="B33" s="180" t="s">
        <v>221</v>
      </c>
      <c r="C33" s="175" t="s">
        <v>248</v>
      </c>
      <c r="D33" s="175">
        <v>9</v>
      </c>
      <c r="E33" s="175">
        <v>6</v>
      </c>
      <c r="F33" s="175">
        <v>15</v>
      </c>
      <c r="G33" s="183"/>
    </row>
    <row r="34" spans="1:7" s="169" customFormat="1" x14ac:dyDescent="0.2">
      <c r="A34" s="176" t="s">
        <v>452</v>
      </c>
      <c r="B34" s="95"/>
      <c r="C34" s="177">
        <v>333</v>
      </c>
      <c r="D34" s="177">
        <v>40020</v>
      </c>
      <c r="E34" s="177">
        <v>9293</v>
      </c>
      <c r="F34" s="177">
        <v>49646</v>
      </c>
      <c r="G34" s="183"/>
    </row>
    <row r="35" spans="1:7" x14ac:dyDescent="0.2">
      <c r="A35" s="89" t="s">
        <v>453</v>
      </c>
      <c r="B35" s="181" t="s">
        <v>68</v>
      </c>
      <c r="C35" s="175">
        <v>72</v>
      </c>
      <c r="D35" s="175">
        <v>2285</v>
      </c>
      <c r="E35" s="175">
        <v>49</v>
      </c>
      <c r="F35" s="175">
        <v>2406</v>
      </c>
      <c r="G35" s="183"/>
    </row>
    <row r="36" spans="1:7" x14ac:dyDescent="0.2">
      <c r="A36" s="89" t="s">
        <v>454</v>
      </c>
      <c r="B36" s="180" t="s">
        <v>222</v>
      </c>
      <c r="C36" s="175">
        <v>9</v>
      </c>
      <c r="D36" s="175">
        <v>239</v>
      </c>
      <c r="E36" s="175">
        <v>3</v>
      </c>
      <c r="F36" s="175">
        <v>251</v>
      </c>
      <c r="G36" s="183"/>
    </row>
    <row r="37" spans="1:7" s="169" customFormat="1" x14ac:dyDescent="0.2">
      <c r="A37" s="176" t="s">
        <v>455</v>
      </c>
      <c r="B37" s="95"/>
      <c r="C37" s="177">
        <v>81</v>
      </c>
      <c r="D37" s="177">
        <v>2515</v>
      </c>
      <c r="E37" s="177">
        <v>52</v>
      </c>
      <c r="F37" s="177">
        <v>2648</v>
      </c>
      <c r="G37" s="183"/>
    </row>
    <row r="38" spans="1:7" x14ac:dyDescent="0.2">
      <c r="A38" s="89" t="s">
        <v>463</v>
      </c>
      <c r="B38" s="181" t="s">
        <v>69</v>
      </c>
      <c r="C38" s="175">
        <v>1502</v>
      </c>
      <c r="D38" s="175">
        <v>11499</v>
      </c>
      <c r="E38" s="175">
        <v>5</v>
      </c>
      <c r="F38" s="175">
        <v>13006</v>
      </c>
      <c r="G38" s="183"/>
    </row>
    <row r="39" spans="1:7" x14ac:dyDescent="0.2">
      <c r="A39" s="89" t="s">
        <v>464</v>
      </c>
      <c r="B39" s="180" t="s">
        <v>70</v>
      </c>
      <c r="C39" s="175">
        <v>19</v>
      </c>
      <c r="D39" s="175">
        <v>5</v>
      </c>
      <c r="E39" s="175"/>
      <c r="F39" s="175">
        <v>24</v>
      </c>
      <c r="G39" s="183"/>
    </row>
    <row r="40" spans="1:7" x14ac:dyDescent="0.2">
      <c r="A40" s="172" t="s">
        <v>465</v>
      </c>
      <c r="B40" s="180" t="s">
        <v>223</v>
      </c>
      <c r="C40" s="175">
        <v>125</v>
      </c>
      <c r="D40" s="175">
        <v>3019</v>
      </c>
      <c r="E40" s="175">
        <v>204</v>
      </c>
      <c r="F40" s="175">
        <v>3348</v>
      </c>
      <c r="G40" s="183"/>
    </row>
    <row r="41" spans="1:7" s="169" customFormat="1" x14ac:dyDescent="0.2">
      <c r="A41" s="176" t="s">
        <v>456</v>
      </c>
      <c r="B41" s="95"/>
      <c r="C41" s="177">
        <v>1612</v>
      </c>
      <c r="D41" s="177">
        <v>14247</v>
      </c>
      <c r="E41" s="177">
        <v>209</v>
      </c>
      <c r="F41" s="177">
        <v>16068</v>
      </c>
      <c r="G41" s="183"/>
    </row>
    <row r="42" spans="1:7" x14ac:dyDescent="0.2">
      <c r="A42" s="89" t="s">
        <v>483</v>
      </c>
      <c r="B42" s="180" t="s">
        <v>71</v>
      </c>
      <c r="C42" s="175">
        <v>352</v>
      </c>
      <c r="D42" s="175">
        <v>3340</v>
      </c>
      <c r="E42" s="175">
        <v>886</v>
      </c>
      <c r="F42" s="175">
        <v>4578</v>
      </c>
      <c r="G42" s="183"/>
    </row>
    <row r="43" spans="1:7" s="169" customFormat="1" x14ac:dyDescent="0.2">
      <c r="A43" s="176" t="s">
        <v>457</v>
      </c>
      <c r="B43" s="95"/>
      <c r="C43" s="177">
        <v>352</v>
      </c>
      <c r="D43" s="177">
        <v>3340</v>
      </c>
      <c r="E43" s="177">
        <v>886</v>
      </c>
      <c r="F43" s="177">
        <v>4578</v>
      </c>
      <c r="G43" s="183"/>
    </row>
    <row r="44" spans="1:7" x14ac:dyDescent="0.2">
      <c r="A44" s="89" t="s">
        <v>466</v>
      </c>
      <c r="B44" s="181" t="s">
        <v>72</v>
      </c>
      <c r="C44" s="175">
        <v>232</v>
      </c>
      <c r="D44" s="175">
        <v>8466</v>
      </c>
      <c r="E44" s="175">
        <v>2562</v>
      </c>
      <c r="F44" s="175">
        <v>11260</v>
      </c>
      <c r="G44" s="183"/>
    </row>
    <row r="45" spans="1:7" x14ac:dyDescent="0.2">
      <c r="A45" s="89" t="s">
        <v>467</v>
      </c>
      <c r="B45" s="180" t="s">
        <v>73</v>
      </c>
      <c r="C45" s="175">
        <v>1</v>
      </c>
      <c r="D45" s="175">
        <v>335</v>
      </c>
      <c r="E45" s="175">
        <v>545</v>
      </c>
      <c r="F45" s="175">
        <v>881</v>
      </c>
      <c r="G45" s="183"/>
    </row>
    <row r="46" spans="1:7" x14ac:dyDescent="0.2">
      <c r="A46" s="89" t="s">
        <v>468</v>
      </c>
      <c r="B46" s="180" t="s">
        <v>74</v>
      </c>
      <c r="C46" s="175">
        <v>1</v>
      </c>
      <c r="D46" s="175">
        <v>121</v>
      </c>
      <c r="E46" s="175">
        <v>140</v>
      </c>
      <c r="F46" s="175">
        <v>262</v>
      </c>
      <c r="G46" s="183"/>
    </row>
    <row r="47" spans="1:7" x14ac:dyDescent="0.2">
      <c r="A47" s="89" t="s">
        <v>469</v>
      </c>
      <c r="B47" s="180" t="s">
        <v>75</v>
      </c>
      <c r="C47" s="175">
        <v>2</v>
      </c>
      <c r="D47" s="175">
        <v>205</v>
      </c>
      <c r="E47" s="175">
        <v>33</v>
      </c>
      <c r="F47" s="175">
        <v>240</v>
      </c>
      <c r="G47" s="183"/>
    </row>
    <row r="48" spans="1:7" x14ac:dyDescent="0.2">
      <c r="A48" s="89" t="s">
        <v>470</v>
      </c>
      <c r="B48" s="180" t="s">
        <v>76</v>
      </c>
      <c r="C48" s="175" t="s">
        <v>248</v>
      </c>
      <c r="D48" s="175">
        <v>1</v>
      </c>
      <c r="E48" s="175"/>
      <c r="F48" s="175">
        <v>1</v>
      </c>
      <c r="G48" s="183"/>
    </row>
    <row r="49" spans="1:7" x14ac:dyDescent="0.2">
      <c r="A49" s="89" t="s">
        <v>471</v>
      </c>
      <c r="B49" s="180" t="s">
        <v>224</v>
      </c>
      <c r="C49" s="175" t="s">
        <v>248</v>
      </c>
      <c r="D49" s="175">
        <v>37</v>
      </c>
      <c r="E49" s="175">
        <v>28</v>
      </c>
      <c r="F49" s="175">
        <v>65</v>
      </c>
      <c r="G49" s="183"/>
    </row>
    <row r="50" spans="1:7" x14ac:dyDescent="0.2">
      <c r="A50" s="89" t="s">
        <v>472</v>
      </c>
      <c r="B50" s="180" t="s">
        <v>77</v>
      </c>
      <c r="C50" s="175">
        <v>24</v>
      </c>
      <c r="D50" s="175">
        <v>4726</v>
      </c>
      <c r="E50" s="175">
        <v>5804</v>
      </c>
      <c r="F50" s="175">
        <v>10554</v>
      </c>
      <c r="G50" s="183"/>
    </row>
    <row r="51" spans="1:7" x14ac:dyDescent="0.2">
      <c r="A51" s="89" t="s">
        <v>473</v>
      </c>
      <c r="B51" s="180" t="s">
        <v>78</v>
      </c>
      <c r="C51" s="175">
        <v>100</v>
      </c>
      <c r="D51" s="175">
        <v>17439</v>
      </c>
      <c r="E51" s="175">
        <v>2581</v>
      </c>
      <c r="F51" s="175">
        <v>20120</v>
      </c>
      <c r="G51" s="183"/>
    </row>
    <row r="52" spans="1:7" x14ac:dyDescent="0.2">
      <c r="A52" s="89" t="s">
        <v>474</v>
      </c>
      <c r="B52" s="180" t="s">
        <v>79</v>
      </c>
      <c r="C52" s="175">
        <v>8</v>
      </c>
      <c r="D52" s="175">
        <v>313</v>
      </c>
      <c r="E52" s="175">
        <v>19</v>
      </c>
      <c r="F52" s="175">
        <v>340</v>
      </c>
      <c r="G52" s="183"/>
    </row>
    <row r="53" spans="1:7" x14ac:dyDescent="0.2">
      <c r="A53" s="89" t="s">
        <v>475</v>
      </c>
      <c r="B53" s="180" t="s">
        <v>80</v>
      </c>
      <c r="C53" s="175" t="s">
        <v>248</v>
      </c>
      <c r="D53" s="175">
        <v>4</v>
      </c>
      <c r="E53" s="175"/>
      <c r="F53" s="175">
        <v>4</v>
      </c>
      <c r="G53" s="183"/>
    </row>
    <row r="54" spans="1:7" x14ac:dyDescent="0.2">
      <c r="A54" s="89" t="s">
        <v>476</v>
      </c>
      <c r="B54" s="180" t="s">
        <v>81</v>
      </c>
      <c r="C54" s="175">
        <v>4</v>
      </c>
      <c r="D54" s="175">
        <v>358</v>
      </c>
      <c r="E54" s="175">
        <v>34</v>
      </c>
      <c r="F54" s="175">
        <v>396</v>
      </c>
      <c r="G54" s="183"/>
    </row>
    <row r="55" spans="1:7" x14ac:dyDescent="0.2">
      <c r="A55" s="89" t="s">
        <v>477</v>
      </c>
      <c r="B55" s="180" t="s">
        <v>82</v>
      </c>
      <c r="C55" s="175">
        <v>36</v>
      </c>
      <c r="D55" s="175">
        <v>1535</v>
      </c>
      <c r="E55" s="175">
        <v>127</v>
      </c>
      <c r="F55" s="175">
        <v>1698</v>
      </c>
      <c r="G55" s="183"/>
    </row>
    <row r="56" spans="1:7" x14ac:dyDescent="0.2">
      <c r="A56" s="89" t="s">
        <v>478</v>
      </c>
      <c r="B56" s="180" t="s">
        <v>83</v>
      </c>
      <c r="C56" s="175">
        <v>46</v>
      </c>
      <c r="D56" s="175">
        <v>2407</v>
      </c>
      <c r="E56" s="175">
        <v>82</v>
      </c>
      <c r="F56" s="175">
        <v>2535</v>
      </c>
      <c r="G56" s="183"/>
    </row>
    <row r="57" spans="1:7" x14ac:dyDescent="0.2">
      <c r="A57" s="89" t="s">
        <v>479</v>
      </c>
      <c r="B57" s="180" t="s">
        <v>84</v>
      </c>
      <c r="C57" s="175">
        <v>10</v>
      </c>
      <c r="D57" s="175">
        <v>555</v>
      </c>
      <c r="E57" s="175">
        <v>31</v>
      </c>
      <c r="F57" s="175">
        <v>596</v>
      </c>
      <c r="G57" s="183"/>
    </row>
    <row r="58" spans="1:7" x14ac:dyDescent="0.2">
      <c r="A58" s="89" t="s">
        <v>480</v>
      </c>
      <c r="B58" s="180" t="s">
        <v>85</v>
      </c>
      <c r="C58" s="175">
        <v>282</v>
      </c>
      <c r="D58" s="175">
        <v>17857</v>
      </c>
      <c r="E58" s="175">
        <v>1112</v>
      </c>
      <c r="F58" s="175">
        <v>19251</v>
      </c>
      <c r="G58" s="183"/>
    </row>
    <row r="59" spans="1:7" x14ac:dyDescent="0.2">
      <c r="A59" s="89" t="s">
        <v>481</v>
      </c>
      <c r="B59" s="180" t="s">
        <v>86</v>
      </c>
      <c r="C59" s="175">
        <v>2</v>
      </c>
      <c r="D59" s="175">
        <v>307</v>
      </c>
      <c r="E59" s="175">
        <v>28</v>
      </c>
      <c r="F59" s="175">
        <v>337</v>
      </c>
      <c r="G59" s="183"/>
    </row>
    <row r="60" spans="1:7" x14ac:dyDescent="0.2">
      <c r="A60" s="89" t="s">
        <v>482</v>
      </c>
      <c r="B60" s="180" t="s">
        <v>87</v>
      </c>
      <c r="C60" s="175">
        <v>25</v>
      </c>
      <c r="D60" s="175">
        <v>1654</v>
      </c>
      <c r="E60" s="175">
        <v>113</v>
      </c>
      <c r="F60" s="175">
        <v>1792</v>
      </c>
      <c r="G60" s="183"/>
    </row>
    <row r="61" spans="1:7" x14ac:dyDescent="0.2">
      <c r="A61" s="89" t="s">
        <v>484</v>
      </c>
      <c r="B61" s="180" t="s">
        <v>225</v>
      </c>
      <c r="C61" s="175">
        <v>2050</v>
      </c>
      <c r="D61" s="175">
        <v>88743</v>
      </c>
      <c r="E61" s="175">
        <v>11645</v>
      </c>
      <c r="F61" s="175">
        <v>102438</v>
      </c>
      <c r="G61" s="183"/>
    </row>
    <row r="62" spans="1:7" x14ac:dyDescent="0.2">
      <c r="A62" s="89" t="s">
        <v>485</v>
      </c>
      <c r="B62" s="180" t="s">
        <v>88</v>
      </c>
      <c r="C62" s="175">
        <v>29</v>
      </c>
      <c r="D62" s="175">
        <v>4099</v>
      </c>
      <c r="E62" s="175">
        <v>12</v>
      </c>
      <c r="F62" s="175">
        <v>4140</v>
      </c>
      <c r="G62" s="183"/>
    </row>
    <row r="63" spans="1:7" x14ac:dyDescent="0.2">
      <c r="A63" s="89" t="s">
        <v>486</v>
      </c>
      <c r="B63" s="180" t="s">
        <v>89</v>
      </c>
      <c r="C63" s="175">
        <v>1</v>
      </c>
      <c r="D63" s="175">
        <v>4660</v>
      </c>
      <c r="E63" s="175">
        <v>6835</v>
      </c>
      <c r="F63" s="175">
        <v>11496</v>
      </c>
      <c r="G63" s="183"/>
    </row>
    <row r="64" spans="1:7" x14ac:dyDescent="0.2">
      <c r="A64" s="89" t="s">
        <v>487</v>
      </c>
      <c r="B64" s="180" t="s">
        <v>90</v>
      </c>
      <c r="C64" s="175" t="s">
        <v>248</v>
      </c>
      <c r="D64" s="175">
        <v>28</v>
      </c>
      <c r="E64" s="175">
        <v>16</v>
      </c>
      <c r="F64" s="175">
        <v>44</v>
      </c>
      <c r="G64" s="183"/>
    </row>
    <row r="65" spans="1:7" x14ac:dyDescent="0.2">
      <c r="A65" s="89" t="s">
        <v>488</v>
      </c>
      <c r="B65" s="180" t="s">
        <v>91</v>
      </c>
      <c r="C65" s="175">
        <v>307</v>
      </c>
      <c r="D65" s="175">
        <v>11852</v>
      </c>
      <c r="E65" s="175">
        <v>1246</v>
      </c>
      <c r="F65" s="175">
        <v>13405</v>
      </c>
      <c r="G65" s="183"/>
    </row>
    <row r="66" spans="1:7" x14ac:dyDescent="0.2">
      <c r="A66" s="89" t="s">
        <v>489</v>
      </c>
      <c r="B66" s="180" t="s">
        <v>92</v>
      </c>
      <c r="C66" s="175">
        <v>18</v>
      </c>
      <c r="D66" s="175">
        <v>13039</v>
      </c>
      <c r="E66" s="175">
        <v>2211</v>
      </c>
      <c r="F66" s="175">
        <v>15268</v>
      </c>
      <c r="G66" s="183"/>
    </row>
    <row r="67" spans="1:7" x14ac:dyDescent="0.2">
      <c r="A67" s="89" t="s">
        <v>490</v>
      </c>
      <c r="B67" s="180" t="s">
        <v>93</v>
      </c>
      <c r="C67" s="175">
        <v>4</v>
      </c>
      <c r="D67" s="175">
        <v>3485</v>
      </c>
      <c r="E67" s="175">
        <v>1789</v>
      </c>
      <c r="F67" s="175">
        <v>5278</v>
      </c>
      <c r="G67" s="183"/>
    </row>
    <row r="68" spans="1:7" x14ac:dyDescent="0.2">
      <c r="A68" s="89" t="s">
        <v>491</v>
      </c>
      <c r="B68" s="180" t="s">
        <v>94</v>
      </c>
      <c r="C68" s="175">
        <v>61</v>
      </c>
      <c r="D68" s="175">
        <v>2999</v>
      </c>
      <c r="E68" s="175">
        <v>37</v>
      </c>
      <c r="F68" s="175">
        <v>3097</v>
      </c>
      <c r="G68" s="183"/>
    </row>
    <row r="69" spans="1:7" x14ac:dyDescent="0.2">
      <c r="A69" s="89" t="s">
        <v>492</v>
      </c>
      <c r="B69" s="180" t="s">
        <v>95</v>
      </c>
      <c r="C69" s="175">
        <v>361</v>
      </c>
      <c r="D69" s="175">
        <v>26671</v>
      </c>
      <c r="E69" s="175">
        <v>1268</v>
      </c>
      <c r="F69" s="175">
        <v>28300</v>
      </c>
      <c r="G69" s="183"/>
    </row>
    <row r="70" spans="1:7" x14ac:dyDescent="0.2">
      <c r="A70" s="89" t="s">
        <v>493</v>
      </c>
      <c r="B70" s="180" t="s">
        <v>96</v>
      </c>
      <c r="C70" s="175">
        <v>4</v>
      </c>
      <c r="D70" s="175">
        <v>519</v>
      </c>
      <c r="E70" s="175">
        <v>74</v>
      </c>
      <c r="F70" s="175">
        <v>597</v>
      </c>
      <c r="G70" s="183"/>
    </row>
    <row r="71" spans="1:7" x14ac:dyDescent="0.2">
      <c r="A71" s="89" t="s">
        <v>494</v>
      </c>
      <c r="B71" s="180" t="s">
        <v>97</v>
      </c>
      <c r="C71" s="175">
        <v>31</v>
      </c>
      <c r="D71" s="175">
        <v>1251</v>
      </c>
      <c r="E71" s="175">
        <v>906</v>
      </c>
      <c r="F71" s="175">
        <v>2188</v>
      </c>
      <c r="G71" s="183"/>
    </row>
    <row r="72" spans="1:7" x14ac:dyDescent="0.2">
      <c r="A72" s="89" t="s">
        <v>495</v>
      </c>
      <c r="B72" s="180" t="s">
        <v>226</v>
      </c>
      <c r="C72" s="175">
        <v>2915</v>
      </c>
      <c r="D72" s="175">
        <v>46083</v>
      </c>
      <c r="E72" s="175">
        <v>158</v>
      </c>
      <c r="F72" s="175">
        <v>49156</v>
      </c>
      <c r="G72" s="183"/>
    </row>
    <row r="73" spans="1:7" x14ac:dyDescent="0.2">
      <c r="A73" s="89" t="s">
        <v>496</v>
      </c>
      <c r="B73" s="180" t="s">
        <v>99</v>
      </c>
      <c r="C73" s="175">
        <v>110</v>
      </c>
      <c r="D73" s="175">
        <v>3581</v>
      </c>
      <c r="E73" s="175">
        <v>149</v>
      </c>
      <c r="F73" s="175">
        <v>3840</v>
      </c>
      <c r="G73" s="183"/>
    </row>
    <row r="74" spans="1:7" x14ac:dyDescent="0.2">
      <c r="A74" s="89" t="s">
        <v>497</v>
      </c>
      <c r="B74" s="180" t="s">
        <v>100</v>
      </c>
      <c r="C74" s="175">
        <v>1186</v>
      </c>
      <c r="D74" s="175">
        <v>9088</v>
      </c>
      <c r="E74" s="175">
        <v>174</v>
      </c>
      <c r="F74" s="175">
        <v>10448</v>
      </c>
      <c r="G74" s="183"/>
    </row>
    <row r="75" spans="1:7" x14ac:dyDescent="0.2">
      <c r="A75" s="89" t="s">
        <v>498</v>
      </c>
      <c r="B75" s="180" t="s">
        <v>101</v>
      </c>
      <c r="C75" s="175">
        <v>5</v>
      </c>
      <c r="D75" s="175">
        <v>42008</v>
      </c>
      <c r="E75" s="175">
        <v>18711</v>
      </c>
      <c r="F75" s="175">
        <v>60724</v>
      </c>
      <c r="G75" s="183"/>
    </row>
    <row r="76" spans="1:7" x14ac:dyDescent="0.2">
      <c r="A76" s="89" t="s">
        <v>499</v>
      </c>
      <c r="B76" s="180" t="s">
        <v>102</v>
      </c>
      <c r="C76" s="175">
        <v>1</v>
      </c>
      <c r="D76" s="175">
        <v>955</v>
      </c>
      <c r="E76" s="175">
        <v>1</v>
      </c>
      <c r="F76" s="175">
        <v>957</v>
      </c>
      <c r="G76" s="183"/>
    </row>
    <row r="77" spans="1:7" x14ac:dyDescent="0.2">
      <c r="A77" s="89" t="s">
        <v>500</v>
      </c>
      <c r="B77" s="180" t="s">
        <v>103</v>
      </c>
      <c r="C77" s="175">
        <v>66</v>
      </c>
      <c r="D77" s="175">
        <v>14739</v>
      </c>
      <c r="E77" s="175">
        <v>0</v>
      </c>
      <c r="F77" s="175">
        <v>14805</v>
      </c>
      <c r="G77" s="183"/>
    </row>
    <row r="78" spans="1:7" x14ac:dyDescent="0.2">
      <c r="A78" s="89" t="s">
        <v>501</v>
      </c>
      <c r="B78" s="180" t="s">
        <v>104</v>
      </c>
      <c r="C78" s="175" t="s">
        <v>248</v>
      </c>
      <c r="D78" s="175">
        <v>189</v>
      </c>
      <c r="E78" s="175">
        <v>0</v>
      </c>
      <c r="F78" s="175">
        <v>189</v>
      </c>
      <c r="G78" s="183"/>
    </row>
    <row r="79" spans="1:7" x14ac:dyDescent="0.2">
      <c r="A79" s="89" t="s">
        <v>502</v>
      </c>
      <c r="B79" s="180" t="s">
        <v>227</v>
      </c>
      <c r="C79" s="175" t="s">
        <v>248</v>
      </c>
      <c r="D79" s="175">
        <v>320</v>
      </c>
      <c r="E79" s="175">
        <v>249</v>
      </c>
      <c r="F79" s="175">
        <v>569</v>
      </c>
      <c r="G79" s="183"/>
    </row>
    <row r="80" spans="1:7" s="169" customFormat="1" x14ac:dyDescent="0.2">
      <c r="A80" s="176" t="s">
        <v>458</v>
      </c>
      <c r="B80" s="95"/>
      <c r="C80" s="177">
        <v>6363</v>
      </c>
      <c r="D80" s="177">
        <v>228036</v>
      </c>
      <c r="E80" s="177">
        <v>41593</v>
      </c>
      <c r="F80" s="177">
        <v>275992</v>
      </c>
      <c r="G80" s="183"/>
    </row>
    <row r="81" spans="1:7" x14ac:dyDescent="0.2">
      <c r="A81" s="89" t="s">
        <v>503</v>
      </c>
      <c r="B81" s="181" t="s">
        <v>105</v>
      </c>
      <c r="C81" s="175">
        <v>8</v>
      </c>
      <c r="D81" s="175">
        <v>711</v>
      </c>
      <c r="E81" s="175" t="s">
        <v>249</v>
      </c>
      <c r="F81" s="175">
        <v>719</v>
      </c>
      <c r="G81" s="183"/>
    </row>
    <row r="82" spans="1:7" x14ac:dyDescent="0.2">
      <c r="A82" s="89" t="s">
        <v>504</v>
      </c>
      <c r="B82" s="180" t="s">
        <v>106</v>
      </c>
      <c r="C82" s="175">
        <v>55</v>
      </c>
      <c r="D82" s="175">
        <v>4592</v>
      </c>
      <c r="E82" s="175">
        <v>1</v>
      </c>
      <c r="F82" s="175">
        <v>4648</v>
      </c>
      <c r="G82" s="183"/>
    </row>
    <row r="83" spans="1:7" x14ac:dyDescent="0.2">
      <c r="A83" s="89" t="s">
        <v>505</v>
      </c>
      <c r="B83" s="180" t="s">
        <v>107</v>
      </c>
      <c r="C83" s="175">
        <v>35</v>
      </c>
      <c r="D83" s="175">
        <v>2468</v>
      </c>
      <c r="E83" s="175" t="s">
        <v>248</v>
      </c>
      <c r="F83" s="175">
        <v>2503</v>
      </c>
      <c r="G83" s="183"/>
    </row>
    <row r="84" spans="1:7" x14ac:dyDescent="0.2">
      <c r="A84" s="89" t="s">
        <v>506</v>
      </c>
      <c r="B84" s="180" t="s">
        <v>108</v>
      </c>
      <c r="C84" s="175">
        <v>35</v>
      </c>
      <c r="D84" s="175">
        <v>791</v>
      </c>
      <c r="E84" s="175" t="s">
        <v>248</v>
      </c>
      <c r="F84" s="175">
        <v>826</v>
      </c>
      <c r="G84" s="183"/>
    </row>
    <row r="85" spans="1:7" x14ac:dyDescent="0.2">
      <c r="A85" s="89" t="s">
        <v>507</v>
      </c>
      <c r="B85" s="180" t="s">
        <v>109</v>
      </c>
      <c r="C85" s="175">
        <v>2</v>
      </c>
      <c r="D85" s="175">
        <v>133</v>
      </c>
      <c r="E85" s="175" t="s">
        <v>248</v>
      </c>
      <c r="F85" s="175">
        <v>135</v>
      </c>
      <c r="G85" s="183"/>
    </row>
    <row r="86" spans="1:7" x14ac:dyDescent="0.2">
      <c r="A86" s="89" t="s">
        <v>508</v>
      </c>
      <c r="B86" s="180" t="s">
        <v>159</v>
      </c>
      <c r="C86" s="175">
        <v>1</v>
      </c>
      <c r="D86" s="175">
        <v>16</v>
      </c>
      <c r="E86" s="175" t="s">
        <v>248</v>
      </c>
      <c r="F86" s="175">
        <v>17</v>
      </c>
      <c r="G86" s="183"/>
    </row>
    <row r="87" spans="1:7" x14ac:dyDescent="0.2">
      <c r="A87" s="89" t="s">
        <v>509</v>
      </c>
      <c r="B87" s="180" t="s">
        <v>110</v>
      </c>
      <c r="C87" s="175" t="s">
        <v>248</v>
      </c>
      <c r="D87" s="175">
        <v>236</v>
      </c>
      <c r="E87" s="175" t="s">
        <v>248</v>
      </c>
      <c r="F87" s="175">
        <v>236</v>
      </c>
      <c r="G87" s="183"/>
    </row>
    <row r="88" spans="1:7" x14ac:dyDescent="0.2">
      <c r="A88" s="89" t="s">
        <v>510</v>
      </c>
      <c r="B88" s="180" t="s">
        <v>111</v>
      </c>
      <c r="C88" s="175">
        <v>1</v>
      </c>
      <c r="D88" s="175">
        <v>120</v>
      </c>
      <c r="E88" s="175" t="s">
        <v>249</v>
      </c>
      <c r="F88" s="175">
        <v>121</v>
      </c>
      <c r="G88" s="183"/>
    </row>
    <row r="89" spans="1:7" x14ac:dyDescent="0.2">
      <c r="A89" s="89" t="s">
        <v>511</v>
      </c>
      <c r="B89" s="180" t="s">
        <v>112</v>
      </c>
      <c r="C89" s="175">
        <v>14</v>
      </c>
      <c r="D89" s="175">
        <v>988</v>
      </c>
      <c r="E89" s="175" t="s">
        <v>248</v>
      </c>
      <c r="F89" s="175">
        <v>1002</v>
      </c>
      <c r="G89" s="183"/>
    </row>
    <row r="90" spans="1:7" x14ac:dyDescent="0.2">
      <c r="A90" s="89" t="s">
        <v>512</v>
      </c>
      <c r="B90" s="180" t="s">
        <v>113</v>
      </c>
      <c r="C90" s="175" t="s">
        <v>248</v>
      </c>
      <c r="D90" s="175">
        <v>6</v>
      </c>
      <c r="E90" s="175" t="s">
        <v>248</v>
      </c>
      <c r="F90" s="175">
        <v>6</v>
      </c>
      <c r="G90" s="183"/>
    </row>
    <row r="91" spans="1:7" x14ac:dyDescent="0.2">
      <c r="A91" s="89" t="s">
        <v>513</v>
      </c>
      <c r="B91" s="180" t="s">
        <v>114</v>
      </c>
      <c r="C91" s="175">
        <v>1</v>
      </c>
      <c r="D91" s="175">
        <v>60</v>
      </c>
      <c r="E91" s="175" t="s">
        <v>248</v>
      </c>
      <c r="F91" s="175">
        <v>61</v>
      </c>
      <c r="G91" s="183"/>
    </row>
    <row r="92" spans="1:7" x14ac:dyDescent="0.2">
      <c r="A92" s="89" t="s">
        <v>514</v>
      </c>
      <c r="B92" s="180" t="s">
        <v>115</v>
      </c>
      <c r="C92" s="175">
        <v>229</v>
      </c>
      <c r="D92" s="175">
        <v>21583</v>
      </c>
      <c r="E92" s="175">
        <v>0</v>
      </c>
      <c r="F92" s="175">
        <v>21812</v>
      </c>
      <c r="G92" s="183"/>
    </row>
    <row r="93" spans="1:7" x14ac:dyDescent="0.2">
      <c r="A93" s="89" t="s">
        <v>515</v>
      </c>
      <c r="B93" s="180" t="s">
        <v>116</v>
      </c>
      <c r="C93" s="175">
        <v>73</v>
      </c>
      <c r="D93" s="175">
        <v>8861</v>
      </c>
      <c r="E93" s="175">
        <v>0</v>
      </c>
      <c r="F93" s="175">
        <v>8934</v>
      </c>
      <c r="G93" s="183"/>
    </row>
    <row r="94" spans="1:7" x14ac:dyDescent="0.2">
      <c r="A94" s="89" t="s">
        <v>516</v>
      </c>
      <c r="B94" s="180" t="s">
        <v>117</v>
      </c>
      <c r="C94" s="175">
        <v>1</v>
      </c>
      <c r="D94" s="175">
        <v>263</v>
      </c>
      <c r="E94" s="175" t="s">
        <v>248</v>
      </c>
      <c r="F94" s="175">
        <v>264</v>
      </c>
      <c r="G94" s="183"/>
    </row>
    <row r="95" spans="1:7" x14ac:dyDescent="0.2">
      <c r="A95" s="89" t="s">
        <v>517</v>
      </c>
      <c r="B95" s="180" t="s">
        <v>118</v>
      </c>
      <c r="C95" s="175">
        <v>375</v>
      </c>
      <c r="D95" s="175">
        <v>13625</v>
      </c>
      <c r="E95" s="175">
        <v>0</v>
      </c>
      <c r="F95" s="175">
        <v>14000</v>
      </c>
      <c r="G95" s="183"/>
    </row>
    <row r="96" spans="1:7" x14ac:dyDescent="0.2">
      <c r="A96" s="89" t="s">
        <v>518</v>
      </c>
      <c r="B96" s="180" t="s">
        <v>119</v>
      </c>
      <c r="C96" s="175">
        <v>47</v>
      </c>
      <c r="D96" s="175">
        <v>5368</v>
      </c>
      <c r="E96" s="175" t="s">
        <v>248</v>
      </c>
      <c r="F96" s="175">
        <v>5415</v>
      </c>
      <c r="G96" s="183"/>
    </row>
    <row r="97" spans="1:7" x14ac:dyDescent="0.2">
      <c r="A97" s="89" t="s">
        <v>519</v>
      </c>
      <c r="B97" s="180" t="s">
        <v>120</v>
      </c>
      <c r="C97" s="175">
        <v>58</v>
      </c>
      <c r="D97" s="175">
        <v>5426</v>
      </c>
      <c r="E97" s="175" t="s">
        <v>248</v>
      </c>
      <c r="F97" s="175">
        <v>5484</v>
      </c>
      <c r="G97" s="183"/>
    </row>
    <row r="98" spans="1:7" x14ac:dyDescent="0.2">
      <c r="A98" s="89" t="s">
        <v>520</v>
      </c>
      <c r="B98" s="180" t="s">
        <v>121</v>
      </c>
      <c r="C98" s="175">
        <v>10</v>
      </c>
      <c r="D98" s="175">
        <v>793</v>
      </c>
      <c r="E98" s="175" t="s">
        <v>248</v>
      </c>
      <c r="F98" s="175">
        <v>803</v>
      </c>
      <c r="G98" s="183"/>
    </row>
    <row r="99" spans="1:7" x14ac:dyDescent="0.2">
      <c r="A99" s="89" t="s">
        <v>521</v>
      </c>
      <c r="B99" s="180" t="s">
        <v>122</v>
      </c>
      <c r="C99" s="175" t="s">
        <v>248</v>
      </c>
      <c r="D99" s="175">
        <v>18</v>
      </c>
      <c r="E99" s="175" t="s">
        <v>248</v>
      </c>
      <c r="F99" s="175">
        <v>18</v>
      </c>
      <c r="G99" s="183"/>
    </row>
    <row r="100" spans="1:7" x14ac:dyDescent="0.2">
      <c r="A100" s="89" t="s">
        <v>522</v>
      </c>
      <c r="B100" s="180" t="s">
        <v>123</v>
      </c>
      <c r="C100" s="175">
        <v>8</v>
      </c>
      <c r="D100" s="175">
        <v>326</v>
      </c>
      <c r="E100" s="175" t="s">
        <v>248</v>
      </c>
      <c r="F100" s="175">
        <v>334</v>
      </c>
      <c r="G100" s="183"/>
    </row>
    <row r="101" spans="1:7" x14ac:dyDescent="0.2">
      <c r="A101" s="89" t="s">
        <v>523</v>
      </c>
      <c r="B101" s="180" t="s">
        <v>124</v>
      </c>
      <c r="C101" s="175" t="s">
        <v>248</v>
      </c>
      <c r="D101" s="175">
        <v>12</v>
      </c>
      <c r="E101" s="175" t="s">
        <v>248</v>
      </c>
      <c r="F101" s="175">
        <v>12</v>
      </c>
      <c r="G101" s="183"/>
    </row>
    <row r="102" spans="1:7" x14ac:dyDescent="0.2">
      <c r="A102" s="89" t="s">
        <v>524</v>
      </c>
      <c r="B102" s="180" t="s">
        <v>125</v>
      </c>
      <c r="C102" s="175">
        <v>11</v>
      </c>
      <c r="D102" s="175">
        <v>596</v>
      </c>
      <c r="E102" s="175" t="s">
        <v>248</v>
      </c>
      <c r="F102" s="175">
        <v>607</v>
      </c>
      <c r="G102" s="183"/>
    </row>
    <row r="103" spans="1:7" x14ac:dyDescent="0.2">
      <c r="A103" s="89" t="s">
        <v>525</v>
      </c>
      <c r="B103" s="180" t="s">
        <v>126</v>
      </c>
      <c r="C103" s="175" t="s">
        <v>248</v>
      </c>
      <c r="D103" s="175">
        <v>196</v>
      </c>
      <c r="E103" s="175" t="s">
        <v>248</v>
      </c>
      <c r="F103" s="175">
        <v>196</v>
      </c>
      <c r="G103" s="183"/>
    </row>
    <row r="104" spans="1:7" x14ac:dyDescent="0.2">
      <c r="A104" s="89" t="s">
        <v>526</v>
      </c>
      <c r="B104" s="180" t="s">
        <v>228</v>
      </c>
      <c r="C104" s="175">
        <v>28</v>
      </c>
      <c r="D104" s="175">
        <v>913</v>
      </c>
      <c r="E104" s="175" t="s">
        <v>248</v>
      </c>
      <c r="F104" s="175">
        <v>941</v>
      </c>
      <c r="G104" s="183"/>
    </row>
    <row r="105" spans="1:7" x14ac:dyDescent="0.2">
      <c r="A105" s="89" t="s">
        <v>527</v>
      </c>
      <c r="B105" s="180" t="s">
        <v>127</v>
      </c>
      <c r="C105" s="175">
        <v>11</v>
      </c>
      <c r="D105" s="175">
        <v>466</v>
      </c>
      <c r="E105" s="175" t="s">
        <v>248</v>
      </c>
      <c r="F105" s="175">
        <v>477</v>
      </c>
      <c r="G105" s="183"/>
    </row>
    <row r="106" spans="1:7" x14ac:dyDescent="0.2">
      <c r="A106" s="89" t="s">
        <v>528</v>
      </c>
      <c r="B106" s="180" t="s">
        <v>128</v>
      </c>
      <c r="C106" s="175">
        <v>1</v>
      </c>
      <c r="D106" s="175">
        <v>122</v>
      </c>
      <c r="E106" s="175" t="s">
        <v>248</v>
      </c>
      <c r="F106" s="175">
        <v>123</v>
      </c>
      <c r="G106" s="183"/>
    </row>
    <row r="107" spans="1:7" x14ac:dyDescent="0.2">
      <c r="A107" s="89" t="s">
        <v>529</v>
      </c>
      <c r="B107" s="180" t="s">
        <v>229</v>
      </c>
      <c r="C107" s="175" t="s">
        <v>248</v>
      </c>
      <c r="D107" s="175">
        <v>12</v>
      </c>
      <c r="E107" s="175" t="s">
        <v>248</v>
      </c>
      <c r="F107" s="175">
        <v>12</v>
      </c>
      <c r="G107" s="183"/>
    </row>
    <row r="108" spans="1:7" x14ac:dyDescent="0.2">
      <c r="A108" s="89" t="s">
        <v>530</v>
      </c>
      <c r="B108" s="180" t="s">
        <v>129</v>
      </c>
      <c r="C108" s="175">
        <v>2</v>
      </c>
      <c r="D108" s="175">
        <v>124</v>
      </c>
      <c r="E108" s="175" t="s">
        <v>248</v>
      </c>
      <c r="F108" s="175">
        <v>126</v>
      </c>
      <c r="G108" s="183"/>
    </row>
    <row r="109" spans="1:7" x14ac:dyDescent="0.2">
      <c r="A109" s="89" t="s">
        <v>531</v>
      </c>
      <c r="B109" s="180" t="s">
        <v>130</v>
      </c>
      <c r="C109" s="175">
        <v>39</v>
      </c>
      <c r="D109" s="175">
        <v>1441</v>
      </c>
      <c r="E109" s="175" t="s">
        <v>248</v>
      </c>
      <c r="F109" s="175">
        <v>1480</v>
      </c>
      <c r="G109" s="183"/>
    </row>
    <row r="110" spans="1:7" x14ac:dyDescent="0.2">
      <c r="A110" s="89" t="s">
        <v>532</v>
      </c>
      <c r="B110" s="180" t="s">
        <v>131</v>
      </c>
      <c r="C110" s="175">
        <v>1</v>
      </c>
      <c r="D110" s="175">
        <v>474</v>
      </c>
      <c r="E110" s="175" t="s">
        <v>248</v>
      </c>
      <c r="F110" s="175">
        <v>475</v>
      </c>
      <c r="G110" s="183"/>
    </row>
    <row r="111" spans="1:7" x14ac:dyDescent="0.2">
      <c r="A111" s="89" t="s">
        <v>533</v>
      </c>
      <c r="B111" s="180" t="s">
        <v>230</v>
      </c>
      <c r="C111" s="175">
        <v>30</v>
      </c>
      <c r="D111" s="175">
        <v>1322</v>
      </c>
      <c r="E111" s="175" t="s">
        <v>248</v>
      </c>
      <c r="F111" s="175">
        <v>1352</v>
      </c>
      <c r="G111" s="183"/>
    </row>
    <row r="112" spans="1:7" x14ac:dyDescent="0.2">
      <c r="A112" s="89" t="s">
        <v>534</v>
      </c>
      <c r="B112" s="180" t="s">
        <v>132</v>
      </c>
      <c r="C112" s="175">
        <v>153</v>
      </c>
      <c r="D112" s="175">
        <v>9122</v>
      </c>
      <c r="E112" s="175">
        <v>1</v>
      </c>
      <c r="F112" s="175">
        <v>9276</v>
      </c>
      <c r="G112" s="183"/>
    </row>
    <row r="113" spans="1:7" x14ac:dyDescent="0.2">
      <c r="A113" s="89" t="s">
        <v>535</v>
      </c>
      <c r="B113" s="180" t="s">
        <v>231</v>
      </c>
      <c r="C113" s="175">
        <v>1</v>
      </c>
      <c r="D113" s="175">
        <v>36</v>
      </c>
      <c r="E113" s="175" t="s">
        <v>248</v>
      </c>
      <c r="F113" s="175">
        <v>37</v>
      </c>
      <c r="G113" s="183"/>
    </row>
    <row r="114" spans="1:7" x14ac:dyDescent="0.2">
      <c r="A114" s="89" t="s">
        <v>536</v>
      </c>
      <c r="B114" s="180" t="s">
        <v>232</v>
      </c>
      <c r="C114" s="175" t="s">
        <v>248</v>
      </c>
      <c r="D114" s="175">
        <v>5</v>
      </c>
      <c r="E114" s="175" t="s">
        <v>248</v>
      </c>
      <c r="F114" s="175">
        <v>5</v>
      </c>
      <c r="G114" s="183"/>
    </row>
    <row r="115" spans="1:7" x14ac:dyDescent="0.2">
      <c r="A115" s="89" t="s">
        <v>537</v>
      </c>
      <c r="B115" s="180" t="s">
        <v>133</v>
      </c>
      <c r="C115" s="175">
        <v>2</v>
      </c>
      <c r="D115" s="175">
        <v>336</v>
      </c>
      <c r="E115" s="175" t="s">
        <v>248</v>
      </c>
      <c r="F115" s="175">
        <v>338</v>
      </c>
      <c r="G115" s="183"/>
    </row>
    <row r="116" spans="1:7" x14ac:dyDescent="0.2">
      <c r="A116" s="89" t="s">
        <v>538</v>
      </c>
      <c r="B116" s="180" t="s">
        <v>134</v>
      </c>
      <c r="C116" s="175" t="s">
        <v>248</v>
      </c>
      <c r="D116" s="175">
        <v>9</v>
      </c>
      <c r="E116" s="175" t="s">
        <v>248</v>
      </c>
      <c r="F116" s="175">
        <v>9</v>
      </c>
      <c r="G116" s="183"/>
    </row>
    <row r="117" spans="1:7" x14ac:dyDescent="0.2">
      <c r="A117" s="89" t="s">
        <v>539</v>
      </c>
      <c r="B117" s="180" t="s">
        <v>233</v>
      </c>
      <c r="C117" s="175">
        <v>6</v>
      </c>
      <c r="D117" s="175">
        <v>434</v>
      </c>
      <c r="E117" s="175" t="s">
        <v>248</v>
      </c>
      <c r="F117" s="175">
        <v>440</v>
      </c>
      <c r="G117" s="183"/>
    </row>
    <row r="118" spans="1:7" x14ac:dyDescent="0.2">
      <c r="A118" s="89" t="s">
        <v>540</v>
      </c>
      <c r="B118" s="180" t="s">
        <v>135</v>
      </c>
      <c r="C118" s="175">
        <v>16</v>
      </c>
      <c r="D118" s="175">
        <v>1129</v>
      </c>
      <c r="E118" s="175">
        <v>2</v>
      </c>
      <c r="F118" s="175">
        <v>1147</v>
      </c>
      <c r="G118" s="183"/>
    </row>
    <row r="119" spans="1:7" x14ac:dyDescent="0.2">
      <c r="A119" s="89" t="s">
        <v>541</v>
      </c>
      <c r="B119" s="180" t="s">
        <v>234</v>
      </c>
      <c r="C119" s="175" t="s">
        <v>248</v>
      </c>
      <c r="D119" s="175">
        <v>3</v>
      </c>
      <c r="E119" s="175" t="s">
        <v>248</v>
      </c>
      <c r="F119" s="175">
        <v>3</v>
      </c>
      <c r="G119" s="183"/>
    </row>
    <row r="120" spans="1:7" x14ac:dyDescent="0.2">
      <c r="A120" s="89" t="s">
        <v>542</v>
      </c>
      <c r="B120" s="180" t="s">
        <v>235</v>
      </c>
      <c r="C120" s="175" t="s">
        <v>248</v>
      </c>
      <c r="D120" s="175">
        <v>1</v>
      </c>
      <c r="E120" s="175" t="s">
        <v>248</v>
      </c>
      <c r="F120" s="175">
        <v>1</v>
      </c>
      <c r="G120" s="183"/>
    </row>
    <row r="121" spans="1:7" x14ac:dyDescent="0.2">
      <c r="A121" s="89" t="s">
        <v>543</v>
      </c>
      <c r="B121" s="180" t="s">
        <v>236</v>
      </c>
      <c r="C121" s="175" t="s">
        <v>248</v>
      </c>
      <c r="D121" s="175">
        <v>34</v>
      </c>
      <c r="E121" s="175" t="s">
        <v>248</v>
      </c>
      <c r="F121" s="175">
        <v>34</v>
      </c>
      <c r="G121" s="183"/>
    </row>
    <row r="122" spans="1:7" x14ac:dyDescent="0.2">
      <c r="A122" s="89" t="s">
        <v>544</v>
      </c>
      <c r="B122" s="180" t="s">
        <v>136</v>
      </c>
      <c r="C122" s="175">
        <v>160</v>
      </c>
      <c r="D122" s="175">
        <v>7204</v>
      </c>
      <c r="E122" s="175">
        <v>2</v>
      </c>
      <c r="F122" s="175">
        <v>7366</v>
      </c>
      <c r="G122" s="183"/>
    </row>
    <row r="123" spans="1:7" s="169" customFormat="1" x14ac:dyDescent="0.2">
      <c r="A123" s="176" t="s">
        <v>459</v>
      </c>
      <c r="B123" s="95"/>
      <c r="C123" s="177">
        <v>810</v>
      </c>
      <c r="D123" s="177">
        <v>49651</v>
      </c>
      <c r="E123" s="177">
        <v>19</v>
      </c>
      <c r="F123" s="177">
        <v>50480</v>
      </c>
      <c r="G123" s="183"/>
    </row>
    <row r="124" spans="1:7" x14ac:dyDescent="0.2">
      <c r="A124" s="89" t="s">
        <v>545</v>
      </c>
      <c r="B124" s="181" t="s">
        <v>137</v>
      </c>
      <c r="C124" s="175">
        <v>2</v>
      </c>
      <c r="D124" s="175">
        <v>35</v>
      </c>
      <c r="E124" s="175">
        <v>2</v>
      </c>
      <c r="F124" s="175">
        <v>39</v>
      </c>
      <c r="G124" s="183"/>
    </row>
    <row r="125" spans="1:7" x14ac:dyDescent="0.2">
      <c r="A125" s="89" t="s">
        <v>546</v>
      </c>
      <c r="B125" s="180" t="s">
        <v>237</v>
      </c>
      <c r="C125" s="175" t="s">
        <v>248</v>
      </c>
      <c r="D125" s="175">
        <v>1</v>
      </c>
      <c r="E125" s="175" t="s">
        <v>248</v>
      </c>
      <c r="F125" s="175">
        <v>1</v>
      </c>
      <c r="G125" s="183"/>
    </row>
    <row r="126" spans="1:7" x14ac:dyDescent="0.2">
      <c r="A126" s="172" t="s">
        <v>547</v>
      </c>
      <c r="B126" s="180" t="s">
        <v>238</v>
      </c>
      <c r="C126" s="175">
        <v>9</v>
      </c>
      <c r="D126" s="175">
        <v>161</v>
      </c>
      <c r="E126" s="175">
        <v>7</v>
      </c>
      <c r="F126" s="175">
        <v>177</v>
      </c>
      <c r="G126" s="183"/>
    </row>
    <row r="127" spans="1:7" s="169" customFormat="1" x14ac:dyDescent="0.2">
      <c r="A127" s="176" t="s">
        <v>460</v>
      </c>
      <c r="B127" s="95"/>
      <c r="C127" s="177">
        <v>4</v>
      </c>
      <c r="D127" s="177">
        <v>96</v>
      </c>
      <c r="E127" s="177">
        <v>12</v>
      </c>
      <c r="F127" s="177">
        <v>112</v>
      </c>
      <c r="G127" s="183"/>
    </row>
    <row r="128" spans="1:7" x14ac:dyDescent="0.2">
      <c r="A128" s="172" t="s">
        <v>548</v>
      </c>
      <c r="B128" s="180" t="s">
        <v>247</v>
      </c>
      <c r="C128" s="175">
        <v>31</v>
      </c>
      <c r="D128" s="175">
        <v>786</v>
      </c>
      <c r="E128" s="175">
        <v>59</v>
      </c>
      <c r="F128" s="175">
        <v>876</v>
      </c>
      <c r="G128" s="183"/>
    </row>
    <row r="129" spans="1:7" s="169" customFormat="1" x14ac:dyDescent="0.2">
      <c r="A129" s="176" t="s">
        <v>462</v>
      </c>
      <c r="B129" s="95"/>
      <c r="C129" s="177">
        <v>31</v>
      </c>
      <c r="D129" s="177">
        <v>786</v>
      </c>
      <c r="E129" s="177">
        <v>59</v>
      </c>
      <c r="F129" s="177">
        <v>876</v>
      </c>
      <c r="G129" s="183"/>
    </row>
    <row r="130" spans="1:7" x14ac:dyDescent="0.2">
      <c r="A130" s="89" t="s">
        <v>549</v>
      </c>
      <c r="B130" s="180" t="s">
        <v>138</v>
      </c>
      <c r="C130" s="175">
        <v>3676</v>
      </c>
      <c r="D130" s="175">
        <v>53565</v>
      </c>
      <c r="E130" s="175">
        <v>63</v>
      </c>
      <c r="F130" s="175">
        <v>57304</v>
      </c>
      <c r="G130" s="183"/>
    </row>
    <row r="131" spans="1:7" x14ac:dyDescent="0.2">
      <c r="A131" s="89" t="s">
        <v>550</v>
      </c>
      <c r="B131" s="180" t="s">
        <v>139</v>
      </c>
      <c r="C131" s="175">
        <v>5</v>
      </c>
      <c r="D131" s="175">
        <v>2996</v>
      </c>
      <c r="E131" s="175">
        <v>4</v>
      </c>
      <c r="F131" s="175">
        <v>3005</v>
      </c>
      <c r="G131" s="183"/>
    </row>
    <row r="132" spans="1:7" x14ac:dyDescent="0.2">
      <c r="A132" s="89" t="s">
        <v>551</v>
      </c>
      <c r="B132" s="180" t="s">
        <v>140</v>
      </c>
      <c r="C132" s="175">
        <v>223</v>
      </c>
      <c r="D132" s="175">
        <v>11236</v>
      </c>
      <c r="E132" s="175">
        <v>6</v>
      </c>
      <c r="F132" s="175">
        <v>11465</v>
      </c>
      <c r="G132" s="183"/>
    </row>
    <row r="133" spans="1:7" x14ac:dyDescent="0.2">
      <c r="A133" s="89" t="s">
        <v>552</v>
      </c>
      <c r="B133" s="180" t="s">
        <v>141</v>
      </c>
      <c r="C133" s="175">
        <v>44</v>
      </c>
      <c r="D133" s="175">
        <v>749</v>
      </c>
      <c r="E133" s="175" t="s">
        <v>248</v>
      </c>
      <c r="F133" s="175">
        <v>793</v>
      </c>
      <c r="G133" s="183"/>
    </row>
    <row r="134" spans="1:7" x14ac:dyDescent="0.2">
      <c r="A134" s="89" t="s">
        <v>553</v>
      </c>
      <c r="B134" s="180" t="s">
        <v>142</v>
      </c>
      <c r="C134" s="175">
        <v>833</v>
      </c>
      <c r="D134" s="175">
        <v>44258</v>
      </c>
      <c r="E134" s="175">
        <v>0</v>
      </c>
      <c r="F134" s="175">
        <v>44091</v>
      </c>
      <c r="G134" s="183"/>
    </row>
    <row r="135" spans="1:7" x14ac:dyDescent="0.2">
      <c r="A135" s="89" t="s">
        <v>554</v>
      </c>
      <c r="B135" s="180" t="s">
        <v>143</v>
      </c>
      <c r="C135" s="175">
        <v>381</v>
      </c>
      <c r="D135" s="175">
        <v>26333</v>
      </c>
      <c r="E135" s="175">
        <v>0</v>
      </c>
      <c r="F135" s="175">
        <v>26714</v>
      </c>
      <c r="G135" s="183"/>
    </row>
    <row r="136" spans="1:7" x14ac:dyDescent="0.2">
      <c r="A136" s="89" t="s">
        <v>555</v>
      </c>
      <c r="B136" s="180" t="s">
        <v>144</v>
      </c>
      <c r="C136" s="175">
        <v>26</v>
      </c>
      <c r="D136" s="175">
        <v>2938</v>
      </c>
      <c r="E136" s="175" t="s">
        <v>248</v>
      </c>
      <c r="F136" s="175">
        <v>2964</v>
      </c>
      <c r="G136" s="183"/>
    </row>
    <row r="137" spans="1:7" x14ac:dyDescent="0.2">
      <c r="A137" s="89" t="s">
        <v>556</v>
      </c>
      <c r="B137" s="180" t="s">
        <v>239</v>
      </c>
      <c r="C137" s="175">
        <v>1</v>
      </c>
      <c r="D137" s="175">
        <v>428</v>
      </c>
      <c r="E137" s="175" t="s">
        <v>248</v>
      </c>
      <c r="F137" s="175">
        <v>429</v>
      </c>
      <c r="G137" s="183"/>
    </row>
    <row r="138" spans="1:7" x14ac:dyDescent="0.2">
      <c r="A138" s="89" t="s">
        <v>557</v>
      </c>
      <c r="B138" s="180" t="s">
        <v>145</v>
      </c>
      <c r="C138" s="175">
        <v>203</v>
      </c>
      <c r="D138" s="175">
        <v>19887</v>
      </c>
      <c r="E138" s="175" t="s">
        <v>248</v>
      </c>
      <c r="F138" s="175">
        <v>20090</v>
      </c>
      <c r="G138" s="183"/>
    </row>
    <row r="139" spans="1:7" x14ac:dyDescent="0.2">
      <c r="A139" s="172" t="s">
        <v>558</v>
      </c>
      <c r="B139" s="180" t="s">
        <v>240</v>
      </c>
      <c r="C139" s="175">
        <v>5570</v>
      </c>
      <c r="D139" s="175">
        <v>228352</v>
      </c>
      <c r="E139" s="175">
        <v>32501</v>
      </c>
      <c r="F139" s="175">
        <v>266423</v>
      </c>
      <c r="G139" s="183"/>
    </row>
    <row r="140" spans="1:7" x14ac:dyDescent="0.2">
      <c r="A140" s="172" t="s">
        <v>559</v>
      </c>
      <c r="B140" s="180" t="s">
        <v>241</v>
      </c>
      <c r="C140" s="175">
        <v>89</v>
      </c>
      <c r="D140" s="175">
        <v>6096</v>
      </c>
      <c r="E140" s="175">
        <v>620</v>
      </c>
      <c r="F140" s="175">
        <v>6805</v>
      </c>
      <c r="G140" s="183"/>
    </row>
    <row r="141" spans="1:7" x14ac:dyDescent="0.2">
      <c r="A141" s="89" t="s">
        <v>560</v>
      </c>
      <c r="B141" s="180" t="s">
        <v>250</v>
      </c>
      <c r="C141" s="175" t="s">
        <v>248</v>
      </c>
      <c r="D141" s="175">
        <v>2</v>
      </c>
      <c r="E141" s="175" t="s">
        <v>248</v>
      </c>
      <c r="F141" s="175">
        <v>2</v>
      </c>
      <c r="G141" s="183"/>
    </row>
    <row r="142" spans="1:7" x14ac:dyDescent="0.2">
      <c r="A142" s="89" t="s">
        <v>561</v>
      </c>
      <c r="B142" s="180" t="s">
        <v>242</v>
      </c>
      <c r="C142" s="175">
        <v>5</v>
      </c>
      <c r="D142" s="175">
        <v>444</v>
      </c>
      <c r="E142" s="175">
        <v>90</v>
      </c>
      <c r="F142" s="175">
        <v>539</v>
      </c>
      <c r="G142" s="183"/>
    </row>
    <row r="143" spans="1:7" x14ac:dyDescent="0.2">
      <c r="A143" s="89" t="s">
        <v>562</v>
      </c>
      <c r="B143" s="180" t="s">
        <v>243</v>
      </c>
      <c r="C143" s="175">
        <v>2</v>
      </c>
      <c r="D143" s="175">
        <v>12</v>
      </c>
      <c r="E143" s="175" t="s">
        <v>248</v>
      </c>
      <c r="F143" s="175">
        <v>14</v>
      </c>
      <c r="G143" s="183"/>
    </row>
    <row r="144" spans="1:7" x14ac:dyDescent="0.2">
      <c r="A144" s="89" t="s">
        <v>563</v>
      </c>
      <c r="B144" s="180" t="s">
        <v>244</v>
      </c>
      <c r="C144" s="175">
        <v>1050</v>
      </c>
      <c r="D144" s="175">
        <v>34301</v>
      </c>
      <c r="E144" s="175">
        <v>3862</v>
      </c>
      <c r="F144" s="175">
        <v>39213</v>
      </c>
      <c r="G144" s="183"/>
    </row>
    <row r="145" spans="1:7" x14ac:dyDescent="0.2">
      <c r="A145" s="172" t="s">
        <v>564</v>
      </c>
      <c r="B145" s="180" t="s">
        <v>245</v>
      </c>
      <c r="C145" s="175">
        <v>26</v>
      </c>
      <c r="D145" s="175">
        <v>2389</v>
      </c>
      <c r="E145" s="175">
        <v>630</v>
      </c>
      <c r="F145" s="175">
        <v>3045</v>
      </c>
      <c r="G145" s="183"/>
    </row>
    <row r="146" spans="1:7" s="169" customFormat="1" x14ac:dyDescent="0.2">
      <c r="A146" s="176" t="s">
        <v>461</v>
      </c>
      <c r="B146" s="178"/>
      <c r="C146" s="177">
        <v>8417</v>
      </c>
      <c r="D146" s="177">
        <v>306472</v>
      </c>
      <c r="E146" s="177">
        <v>34757</v>
      </c>
      <c r="F146" s="177">
        <v>349646</v>
      </c>
      <c r="G146" s="183"/>
    </row>
    <row r="147" spans="1:7" x14ac:dyDescent="0.2">
      <c r="A147" s="182" t="s">
        <v>565</v>
      </c>
      <c r="B147" s="182"/>
      <c r="C147" s="182"/>
      <c r="D147" s="182"/>
      <c r="E147" s="182"/>
      <c r="F147" s="182"/>
    </row>
  </sheetData>
  <mergeCells count="3">
    <mergeCell ref="A2:F2"/>
    <mergeCell ref="A1:F1"/>
    <mergeCell ref="A147:F14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workbookViewId="0"/>
  </sheetViews>
  <sheetFormatPr defaultRowHeight="12.75" x14ac:dyDescent="0.25"/>
  <cols>
    <col min="1" max="1" width="16" style="199" customWidth="1"/>
    <col min="2" max="2" width="200.7109375" style="191" customWidth="1"/>
    <col min="3" max="3" width="14.42578125" style="191" customWidth="1"/>
    <col min="4" max="4" width="19" style="191" customWidth="1"/>
    <col min="5" max="16384" width="9.140625" style="191"/>
  </cols>
  <sheetData>
    <row r="1" spans="1:4" x14ac:dyDescent="0.25">
      <c r="A1" s="189" t="s">
        <v>246</v>
      </c>
      <c r="B1" s="190" t="s">
        <v>255</v>
      </c>
      <c r="C1" s="190"/>
      <c r="D1" s="190"/>
    </row>
    <row r="2" spans="1:4" s="193" customFormat="1" x14ac:dyDescent="0.25">
      <c r="A2" s="192" t="s">
        <v>568</v>
      </c>
      <c r="B2" s="193" t="s">
        <v>567</v>
      </c>
    </row>
    <row r="3" spans="1:4" x14ac:dyDescent="0.25">
      <c r="A3" s="189"/>
      <c r="B3" s="190"/>
    </row>
    <row r="4" spans="1:4" x14ac:dyDescent="0.25">
      <c r="A4" s="184" t="s">
        <v>570</v>
      </c>
      <c r="B4" s="185" t="s">
        <v>571</v>
      </c>
      <c r="C4" s="186" t="s">
        <v>572</v>
      </c>
      <c r="D4" s="186" t="s">
        <v>573</v>
      </c>
    </row>
    <row r="5" spans="1:4" x14ac:dyDescent="0.25">
      <c r="A5" s="194" t="s">
        <v>256</v>
      </c>
      <c r="B5" s="195" t="s">
        <v>690</v>
      </c>
      <c r="C5" s="187" t="s">
        <v>46</v>
      </c>
      <c r="D5" s="187">
        <v>349</v>
      </c>
    </row>
    <row r="6" spans="1:4" x14ac:dyDescent="0.25">
      <c r="A6" s="194" t="s">
        <v>257</v>
      </c>
      <c r="B6" s="195" t="s">
        <v>574</v>
      </c>
      <c r="C6" s="187" t="s">
        <v>47</v>
      </c>
      <c r="D6" s="187">
        <v>122</v>
      </c>
    </row>
    <row r="7" spans="1:4" x14ac:dyDescent="0.25">
      <c r="A7" s="194" t="s">
        <v>258</v>
      </c>
      <c r="B7" s="89" t="s">
        <v>427</v>
      </c>
      <c r="C7" s="187" t="s">
        <v>48</v>
      </c>
      <c r="D7" s="187">
        <v>127</v>
      </c>
    </row>
    <row r="8" spans="1:4" x14ac:dyDescent="0.25">
      <c r="A8" s="194" t="s">
        <v>259</v>
      </c>
      <c r="B8" s="89" t="s">
        <v>428</v>
      </c>
      <c r="C8" s="187" t="s">
        <v>49</v>
      </c>
      <c r="D8" s="187">
        <v>349</v>
      </c>
    </row>
    <row r="9" spans="1:4" x14ac:dyDescent="0.25">
      <c r="A9" s="194" t="s">
        <v>260</v>
      </c>
      <c r="B9" s="195" t="s">
        <v>691</v>
      </c>
      <c r="C9" s="187" t="s">
        <v>50</v>
      </c>
      <c r="D9" s="187">
        <v>2594</v>
      </c>
    </row>
    <row r="10" spans="1:4" x14ac:dyDescent="0.25">
      <c r="A10" s="194" t="s">
        <v>261</v>
      </c>
      <c r="B10" s="89" t="s">
        <v>430</v>
      </c>
      <c r="C10" s="187" t="s">
        <v>51</v>
      </c>
      <c r="D10" s="187">
        <v>229</v>
      </c>
    </row>
    <row r="11" spans="1:4" x14ac:dyDescent="0.25">
      <c r="A11" s="184">
        <v>1</v>
      </c>
      <c r="B11" s="176" t="s">
        <v>575</v>
      </c>
      <c r="C11" s="187"/>
      <c r="D11" s="188">
        <f>SUM(D5:D10)</f>
        <v>3770</v>
      </c>
    </row>
    <row r="12" spans="1:4" x14ac:dyDescent="0.25">
      <c r="A12" s="194" t="s">
        <v>262</v>
      </c>
      <c r="B12" s="195" t="s">
        <v>581</v>
      </c>
      <c r="C12" s="187" t="s">
        <v>52</v>
      </c>
      <c r="D12" s="187">
        <v>68</v>
      </c>
    </row>
    <row r="13" spans="1:4" x14ac:dyDescent="0.25">
      <c r="A13" s="194" t="s">
        <v>263</v>
      </c>
      <c r="B13" s="195" t="s">
        <v>582</v>
      </c>
      <c r="C13" s="187" t="s">
        <v>53</v>
      </c>
      <c r="D13" s="187">
        <v>35</v>
      </c>
    </row>
    <row r="14" spans="1:4" x14ac:dyDescent="0.25">
      <c r="A14" s="194" t="s">
        <v>264</v>
      </c>
      <c r="B14" s="195" t="s">
        <v>583</v>
      </c>
      <c r="C14" s="196" t="s">
        <v>54</v>
      </c>
      <c r="D14" s="187">
        <v>61</v>
      </c>
    </row>
    <row r="15" spans="1:4" x14ac:dyDescent="0.25">
      <c r="A15" s="194" t="s">
        <v>265</v>
      </c>
      <c r="B15" s="195" t="s">
        <v>585</v>
      </c>
      <c r="C15" s="187" t="s">
        <v>55</v>
      </c>
      <c r="D15" s="187">
        <v>16</v>
      </c>
    </row>
    <row r="16" spans="1:4" x14ac:dyDescent="0.25">
      <c r="A16" s="194" t="s">
        <v>266</v>
      </c>
      <c r="B16" s="195" t="s">
        <v>584</v>
      </c>
      <c r="C16" s="187" t="s">
        <v>56</v>
      </c>
      <c r="D16" s="187">
        <v>9</v>
      </c>
    </row>
    <row r="17" spans="1:4" x14ac:dyDescent="0.25">
      <c r="A17" s="194" t="s">
        <v>267</v>
      </c>
      <c r="B17" s="195" t="s">
        <v>586</v>
      </c>
      <c r="C17" s="187" t="s">
        <v>57</v>
      </c>
      <c r="D17" s="187">
        <v>18</v>
      </c>
    </row>
    <row r="18" spans="1:4" x14ac:dyDescent="0.25">
      <c r="A18" s="194" t="s">
        <v>268</v>
      </c>
      <c r="B18" s="195" t="s">
        <v>587</v>
      </c>
      <c r="C18" s="187" t="s">
        <v>58</v>
      </c>
      <c r="D18" s="187">
        <v>16</v>
      </c>
    </row>
    <row r="19" spans="1:4" x14ac:dyDescent="0.25">
      <c r="A19" s="194" t="s">
        <v>269</v>
      </c>
      <c r="B19" s="195" t="s">
        <v>588</v>
      </c>
      <c r="C19" s="187" t="s">
        <v>59</v>
      </c>
      <c r="D19" s="187">
        <v>33</v>
      </c>
    </row>
    <row r="20" spans="1:4" x14ac:dyDescent="0.25">
      <c r="A20" s="194" t="s">
        <v>270</v>
      </c>
      <c r="B20" s="89" t="s">
        <v>442</v>
      </c>
      <c r="C20" s="187" t="s">
        <v>60</v>
      </c>
      <c r="D20" s="187">
        <v>53</v>
      </c>
    </row>
    <row r="21" spans="1:4" x14ac:dyDescent="0.25">
      <c r="A21" s="194" t="s">
        <v>271</v>
      </c>
      <c r="B21" s="195" t="s">
        <v>589</v>
      </c>
      <c r="C21" s="187" t="s">
        <v>61</v>
      </c>
      <c r="D21" s="187">
        <v>159</v>
      </c>
    </row>
    <row r="22" spans="1:4" x14ac:dyDescent="0.25">
      <c r="A22" s="194" t="s">
        <v>272</v>
      </c>
      <c r="B22" s="195" t="s">
        <v>590</v>
      </c>
      <c r="C22" s="187" t="s">
        <v>62</v>
      </c>
      <c r="D22" s="187">
        <v>1669</v>
      </c>
    </row>
    <row r="23" spans="1:4" x14ac:dyDescent="0.25">
      <c r="A23" s="194" t="s">
        <v>273</v>
      </c>
      <c r="B23" s="195" t="s">
        <v>591</v>
      </c>
      <c r="C23" s="187" t="s">
        <v>63</v>
      </c>
      <c r="D23" s="187">
        <v>232</v>
      </c>
    </row>
    <row r="24" spans="1:4" x14ac:dyDescent="0.25">
      <c r="A24" s="194" t="s">
        <v>274</v>
      </c>
      <c r="B24" s="195" t="s">
        <v>592</v>
      </c>
      <c r="C24" s="187" t="s">
        <v>64</v>
      </c>
      <c r="D24" s="187">
        <v>1025</v>
      </c>
    </row>
    <row r="25" spans="1:4" x14ac:dyDescent="0.25">
      <c r="A25" s="194" t="s">
        <v>275</v>
      </c>
      <c r="B25" s="195" t="s">
        <v>593</v>
      </c>
      <c r="C25" s="187" t="s">
        <v>65</v>
      </c>
      <c r="D25" s="187">
        <v>35</v>
      </c>
    </row>
    <row r="26" spans="1:4" x14ac:dyDescent="0.25">
      <c r="A26" s="194" t="s">
        <v>276</v>
      </c>
      <c r="B26" s="195" t="s">
        <v>594</v>
      </c>
      <c r="C26" s="187" t="s">
        <v>66</v>
      </c>
      <c r="D26" s="187">
        <v>5</v>
      </c>
    </row>
    <row r="27" spans="1:4" x14ac:dyDescent="0.25">
      <c r="A27" s="194" t="s">
        <v>277</v>
      </c>
      <c r="B27" s="195" t="s">
        <v>595</v>
      </c>
      <c r="C27" s="187" t="s">
        <v>67</v>
      </c>
      <c r="D27" s="187">
        <v>25</v>
      </c>
    </row>
    <row r="28" spans="1:4" x14ac:dyDescent="0.25">
      <c r="A28" s="194" t="s">
        <v>278</v>
      </c>
      <c r="B28" s="195" t="s">
        <v>596</v>
      </c>
      <c r="C28" s="187" t="s">
        <v>221</v>
      </c>
      <c r="D28" s="187">
        <v>1</v>
      </c>
    </row>
    <row r="29" spans="1:4" x14ac:dyDescent="0.25">
      <c r="A29" s="184">
        <v>2</v>
      </c>
      <c r="B29" s="176" t="s">
        <v>576</v>
      </c>
      <c r="C29" s="187"/>
      <c r="D29" s="188">
        <f>SUM(D12:D28)</f>
        <v>3460</v>
      </c>
    </row>
    <row r="30" spans="1:4" x14ac:dyDescent="0.25">
      <c r="A30" s="194" t="s">
        <v>279</v>
      </c>
      <c r="B30" s="195" t="s">
        <v>597</v>
      </c>
      <c r="C30" s="187" t="s">
        <v>68</v>
      </c>
      <c r="D30" s="187">
        <v>607</v>
      </c>
    </row>
    <row r="31" spans="1:4" x14ac:dyDescent="0.25">
      <c r="A31" s="194" t="s">
        <v>280</v>
      </c>
      <c r="B31" s="89" t="s">
        <v>454</v>
      </c>
      <c r="C31" s="187"/>
      <c r="D31" s="187">
        <v>121</v>
      </c>
    </row>
    <row r="32" spans="1:4" x14ac:dyDescent="0.25">
      <c r="A32" s="184">
        <v>3</v>
      </c>
      <c r="B32" s="176" t="s">
        <v>577</v>
      </c>
      <c r="C32" s="187"/>
      <c r="D32" s="188">
        <f>SUM(D30:D31)</f>
        <v>728</v>
      </c>
    </row>
    <row r="33" spans="1:4" x14ac:dyDescent="0.25">
      <c r="A33" s="194" t="s">
        <v>281</v>
      </c>
      <c r="B33" s="195" t="s">
        <v>598</v>
      </c>
      <c r="C33" s="196" t="s">
        <v>69</v>
      </c>
      <c r="D33" s="187">
        <v>1397</v>
      </c>
    </row>
    <row r="34" spans="1:4" x14ac:dyDescent="0.25">
      <c r="A34" s="194" t="s">
        <v>282</v>
      </c>
      <c r="B34" s="195" t="s">
        <v>599</v>
      </c>
      <c r="C34" s="187" t="s">
        <v>70</v>
      </c>
      <c r="D34" s="187">
        <v>74</v>
      </c>
    </row>
    <row r="35" spans="1:4" x14ac:dyDescent="0.25">
      <c r="A35" s="194" t="s">
        <v>283</v>
      </c>
      <c r="B35" s="195" t="s">
        <v>600</v>
      </c>
      <c r="C35" s="196"/>
      <c r="D35" s="187">
        <v>77</v>
      </c>
    </row>
    <row r="36" spans="1:4" x14ac:dyDescent="0.25">
      <c r="A36" s="184">
        <v>4</v>
      </c>
      <c r="B36" s="176" t="s">
        <v>578</v>
      </c>
      <c r="C36" s="196"/>
      <c r="D36" s="188">
        <f>SUM(D33:D35)</f>
        <v>1548</v>
      </c>
    </row>
    <row r="37" spans="1:4" x14ac:dyDescent="0.25">
      <c r="A37" s="194" t="s">
        <v>284</v>
      </c>
      <c r="B37" s="195" t="s">
        <v>601</v>
      </c>
      <c r="C37" s="196" t="s">
        <v>71</v>
      </c>
      <c r="D37" s="187">
        <v>155</v>
      </c>
    </row>
    <row r="38" spans="1:4" x14ac:dyDescent="0.25">
      <c r="A38" s="184">
        <v>5</v>
      </c>
      <c r="B38" s="176" t="s">
        <v>579</v>
      </c>
      <c r="C38" s="196"/>
      <c r="D38" s="188">
        <f>SUM(D37)</f>
        <v>155</v>
      </c>
    </row>
    <row r="39" spans="1:4" x14ac:dyDescent="0.25">
      <c r="A39" s="194" t="s">
        <v>285</v>
      </c>
      <c r="B39" s="195" t="s">
        <v>580</v>
      </c>
      <c r="C39" s="187" t="s">
        <v>72</v>
      </c>
      <c r="D39" s="187">
        <v>838</v>
      </c>
    </row>
    <row r="40" spans="1:4" x14ac:dyDescent="0.25">
      <c r="A40" s="194" t="s">
        <v>286</v>
      </c>
      <c r="B40" s="195" t="s">
        <v>602</v>
      </c>
      <c r="C40" s="187" t="s">
        <v>73</v>
      </c>
      <c r="D40" s="187">
        <v>77</v>
      </c>
    </row>
    <row r="41" spans="1:4" x14ac:dyDescent="0.25">
      <c r="A41" s="194" t="s">
        <v>287</v>
      </c>
      <c r="B41" s="195" t="s">
        <v>603</v>
      </c>
      <c r="C41" s="196" t="s">
        <v>74</v>
      </c>
      <c r="D41" s="187">
        <v>131</v>
      </c>
    </row>
    <row r="42" spans="1:4" x14ac:dyDescent="0.25">
      <c r="A42" s="194" t="s">
        <v>288</v>
      </c>
      <c r="B42" s="195" t="s">
        <v>604</v>
      </c>
      <c r="C42" s="196" t="s">
        <v>75</v>
      </c>
      <c r="D42" s="187">
        <v>48</v>
      </c>
    </row>
    <row r="43" spans="1:4" x14ac:dyDescent="0.25">
      <c r="A43" s="194" t="s">
        <v>289</v>
      </c>
      <c r="B43" s="195" t="s">
        <v>605</v>
      </c>
      <c r="C43" s="187" t="s">
        <v>76</v>
      </c>
      <c r="D43" s="187">
        <v>2</v>
      </c>
    </row>
    <row r="44" spans="1:4" x14ac:dyDescent="0.25">
      <c r="A44" s="194" t="s">
        <v>290</v>
      </c>
      <c r="B44" s="195" t="s">
        <v>606</v>
      </c>
      <c r="C44" s="196" t="s">
        <v>224</v>
      </c>
      <c r="D44" s="187">
        <v>1</v>
      </c>
    </row>
    <row r="45" spans="1:4" x14ac:dyDescent="0.25">
      <c r="A45" s="194" t="s">
        <v>291</v>
      </c>
      <c r="B45" s="195" t="s">
        <v>607</v>
      </c>
      <c r="C45" s="187" t="s">
        <v>77</v>
      </c>
      <c r="D45" s="187">
        <v>59</v>
      </c>
    </row>
    <row r="46" spans="1:4" x14ac:dyDescent="0.25">
      <c r="A46" s="194" t="s">
        <v>292</v>
      </c>
      <c r="B46" s="195" t="s">
        <v>608</v>
      </c>
      <c r="C46" s="187" t="s">
        <v>78</v>
      </c>
      <c r="D46" s="187">
        <v>481</v>
      </c>
    </row>
    <row r="47" spans="1:4" x14ac:dyDescent="0.25">
      <c r="A47" s="194" t="s">
        <v>293</v>
      </c>
      <c r="B47" s="195" t="s">
        <v>609</v>
      </c>
      <c r="C47" s="187" t="s">
        <v>79</v>
      </c>
      <c r="D47" s="187">
        <v>66</v>
      </c>
    </row>
    <row r="48" spans="1:4" x14ac:dyDescent="0.25">
      <c r="A48" s="194" t="s">
        <v>294</v>
      </c>
      <c r="B48" s="195" t="s">
        <v>610</v>
      </c>
      <c r="C48" s="187" t="s">
        <v>80</v>
      </c>
      <c r="D48" s="187">
        <v>6</v>
      </c>
    </row>
    <row r="49" spans="1:4" x14ac:dyDescent="0.25">
      <c r="A49" s="194" t="s">
        <v>295</v>
      </c>
      <c r="B49" s="195" t="s">
        <v>611</v>
      </c>
      <c r="C49" s="187" t="s">
        <v>81</v>
      </c>
      <c r="D49" s="187">
        <v>47</v>
      </c>
    </row>
    <row r="50" spans="1:4" x14ac:dyDescent="0.25">
      <c r="A50" s="194" t="s">
        <v>296</v>
      </c>
      <c r="B50" s="195" t="s">
        <v>612</v>
      </c>
      <c r="C50" s="187" t="s">
        <v>82</v>
      </c>
      <c r="D50" s="187">
        <v>16</v>
      </c>
    </row>
    <row r="51" spans="1:4" x14ac:dyDescent="0.25">
      <c r="A51" s="194" t="s">
        <v>297</v>
      </c>
      <c r="B51" s="195" t="s">
        <v>614</v>
      </c>
      <c r="C51" s="187" t="s">
        <v>83</v>
      </c>
      <c r="D51" s="187">
        <v>522</v>
      </c>
    </row>
    <row r="52" spans="1:4" x14ac:dyDescent="0.25">
      <c r="A52" s="194" t="s">
        <v>298</v>
      </c>
      <c r="B52" s="195" t="s">
        <v>613</v>
      </c>
      <c r="C52" s="187" t="s">
        <v>84</v>
      </c>
      <c r="D52" s="187">
        <v>295</v>
      </c>
    </row>
    <row r="53" spans="1:4" x14ac:dyDescent="0.25">
      <c r="A53" s="194" t="s">
        <v>299</v>
      </c>
      <c r="B53" s="195" t="s">
        <v>615</v>
      </c>
      <c r="C53" s="187" t="s">
        <v>85</v>
      </c>
      <c r="D53" s="187">
        <v>785</v>
      </c>
    </row>
    <row r="54" spans="1:4" x14ac:dyDescent="0.25">
      <c r="A54" s="194" t="s">
        <v>300</v>
      </c>
      <c r="B54" s="195" t="s">
        <v>616</v>
      </c>
      <c r="C54" s="187" t="s">
        <v>86</v>
      </c>
      <c r="D54" s="187">
        <v>75</v>
      </c>
    </row>
    <row r="55" spans="1:4" x14ac:dyDescent="0.25">
      <c r="A55" s="194" t="s">
        <v>301</v>
      </c>
      <c r="B55" s="195" t="s">
        <v>617</v>
      </c>
      <c r="C55" s="187" t="s">
        <v>87</v>
      </c>
      <c r="D55" s="187">
        <v>301</v>
      </c>
    </row>
    <row r="56" spans="1:4" x14ac:dyDescent="0.25">
      <c r="A56" s="194" t="s">
        <v>302</v>
      </c>
      <c r="B56" s="89" t="s">
        <v>484</v>
      </c>
      <c r="C56" s="187"/>
      <c r="D56" s="187">
        <v>1587</v>
      </c>
    </row>
    <row r="57" spans="1:4" x14ac:dyDescent="0.25">
      <c r="A57" s="194" t="s">
        <v>303</v>
      </c>
      <c r="B57" s="195" t="s">
        <v>618</v>
      </c>
      <c r="C57" s="187" t="s">
        <v>88</v>
      </c>
      <c r="D57" s="187">
        <v>333</v>
      </c>
    </row>
    <row r="58" spans="1:4" x14ac:dyDescent="0.25">
      <c r="A58" s="194" t="s">
        <v>304</v>
      </c>
      <c r="B58" s="195" t="s">
        <v>619</v>
      </c>
      <c r="C58" s="187" t="s">
        <v>89</v>
      </c>
      <c r="D58" s="187">
        <v>242</v>
      </c>
    </row>
    <row r="59" spans="1:4" x14ac:dyDescent="0.25">
      <c r="A59" s="194" t="s">
        <v>305</v>
      </c>
      <c r="B59" s="195" t="s">
        <v>620</v>
      </c>
      <c r="C59" s="187" t="s">
        <v>90</v>
      </c>
      <c r="D59" s="187">
        <v>5</v>
      </c>
    </row>
    <row r="60" spans="1:4" x14ac:dyDescent="0.25">
      <c r="A60" s="194" t="s">
        <v>306</v>
      </c>
      <c r="B60" s="195" t="s">
        <v>621</v>
      </c>
      <c r="C60" s="187" t="s">
        <v>91</v>
      </c>
      <c r="D60" s="187">
        <v>353</v>
      </c>
    </row>
    <row r="61" spans="1:4" x14ac:dyDescent="0.25">
      <c r="A61" s="194" t="s">
        <v>307</v>
      </c>
      <c r="B61" s="195" t="s">
        <v>622</v>
      </c>
      <c r="C61" s="187" t="s">
        <v>92</v>
      </c>
      <c r="D61" s="187">
        <v>588</v>
      </c>
    </row>
    <row r="62" spans="1:4" x14ac:dyDescent="0.25">
      <c r="A62" s="194" t="s">
        <v>308</v>
      </c>
      <c r="B62" s="195" t="s">
        <v>623</v>
      </c>
      <c r="C62" s="196" t="s">
        <v>93</v>
      </c>
      <c r="D62" s="187">
        <v>198</v>
      </c>
    </row>
    <row r="63" spans="1:4" x14ac:dyDescent="0.25">
      <c r="A63" s="194" t="s">
        <v>309</v>
      </c>
      <c r="B63" s="195" t="s">
        <v>624</v>
      </c>
      <c r="C63" s="187" t="s">
        <v>94</v>
      </c>
      <c r="D63" s="187">
        <v>781</v>
      </c>
    </row>
    <row r="64" spans="1:4" x14ac:dyDescent="0.25">
      <c r="A64" s="194" t="s">
        <v>310</v>
      </c>
      <c r="B64" s="195" t="s">
        <v>625</v>
      </c>
      <c r="C64" s="187" t="s">
        <v>95</v>
      </c>
      <c r="D64" s="187">
        <v>1906</v>
      </c>
    </row>
    <row r="65" spans="1:4" x14ac:dyDescent="0.25">
      <c r="A65" s="194" t="s">
        <v>311</v>
      </c>
      <c r="B65" s="195" t="s">
        <v>626</v>
      </c>
      <c r="C65" s="187" t="s">
        <v>96</v>
      </c>
      <c r="D65" s="187">
        <v>128</v>
      </c>
    </row>
    <row r="66" spans="1:4" x14ac:dyDescent="0.25">
      <c r="A66" s="194" t="s">
        <v>312</v>
      </c>
      <c r="B66" s="195" t="s">
        <v>627</v>
      </c>
      <c r="C66" s="187" t="s">
        <v>97</v>
      </c>
      <c r="D66" s="187">
        <v>178</v>
      </c>
    </row>
    <row r="67" spans="1:4" x14ac:dyDescent="0.25">
      <c r="A67" s="194" t="s">
        <v>313</v>
      </c>
      <c r="B67" s="89" t="s">
        <v>495</v>
      </c>
      <c r="C67" s="187" t="s">
        <v>98</v>
      </c>
      <c r="D67" s="187">
        <v>1941</v>
      </c>
    </row>
    <row r="68" spans="1:4" x14ac:dyDescent="0.25">
      <c r="A68" s="194" t="s">
        <v>314</v>
      </c>
      <c r="B68" s="195" t="s">
        <v>628</v>
      </c>
      <c r="C68" s="187" t="s">
        <v>99</v>
      </c>
      <c r="D68" s="187">
        <v>708</v>
      </c>
    </row>
    <row r="69" spans="1:4" x14ac:dyDescent="0.25">
      <c r="A69" s="194" t="s">
        <v>315</v>
      </c>
      <c r="B69" s="195" t="s">
        <v>629</v>
      </c>
      <c r="C69" s="187" t="s">
        <v>100</v>
      </c>
      <c r="D69" s="187">
        <v>591</v>
      </c>
    </row>
    <row r="70" spans="1:4" x14ac:dyDescent="0.25">
      <c r="A70" s="194" t="s">
        <v>316</v>
      </c>
      <c r="B70" s="195" t="s">
        <v>630</v>
      </c>
      <c r="C70" s="187" t="s">
        <v>101</v>
      </c>
      <c r="D70" s="187">
        <v>1622</v>
      </c>
    </row>
    <row r="71" spans="1:4" x14ac:dyDescent="0.25">
      <c r="A71" s="194" t="s">
        <v>317</v>
      </c>
      <c r="B71" s="195" t="s">
        <v>631</v>
      </c>
      <c r="C71" s="187" t="s">
        <v>102</v>
      </c>
      <c r="D71" s="187">
        <v>77</v>
      </c>
    </row>
    <row r="72" spans="1:4" x14ac:dyDescent="0.25">
      <c r="A72" s="194" t="s">
        <v>318</v>
      </c>
      <c r="B72" s="195" t="s">
        <v>632</v>
      </c>
      <c r="C72" s="187" t="s">
        <v>103</v>
      </c>
      <c r="D72" s="187">
        <v>556</v>
      </c>
    </row>
    <row r="73" spans="1:4" x14ac:dyDescent="0.25">
      <c r="A73" s="194" t="s">
        <v>319</v>
      </c>
      <c r="B73" s="195" t="s">
        <v>633</v>
      </c>
      <c r="C73" s="187" t="s">
        <v>104</v>
      </c>
      <c r="D73" s="187">
        <v>33</v>
      </c>
    </row>
    <row r="74" spans="1:4" x14ac:dyDescent="0.25">
      <c r="A74" s="184">
        <v>6</v>
      </c>
      <c r="B74" s="197" t="s">
        <v>676</v>
      </c>
      <c r="C74" s="187"/>
      <c r="D74" s="188">
        <f>SUM(D39:D73)</f>
        <v>15577</v>
      </c>
    </row>
    <row r="75" spans="1:4" x14ac:dyDescent="0.25">
      <c r="A75" s="194" t="s">
        <v>320</v>
      </c>
      <c r="B75" s="195" t="s">
        <v>634</v>
      </c>
      <c r="C75" s="187" t="s">
        <v>105</v>
      </c>
      <c r="D75" s="187">
        <v>28</v>
      </c>
    </row>
    <row r="76" spans="1:4" x14ac:dyDescent="0.25">
      <c r="A76" s="194" t="s">
        <v>321</v>
      </c>
      <c r="B76" s="195" t="s">
        <v>635</v>
      </c>
      <c r="C76" s="187" t="s">
        <v>106</v>
      </c>
      <c r="D76" s="187">
        <v>73</v>
      </c>
    </row>
    <row r="77" spans="1:4" x14ac:dyDescent="0.25">
      <c r="A77" s="194" t="s">
        <v>322</v>
      </c>
      <c r="B77" s="195" t="s">
        <v>636</v>
      </c>
      <c r="C77" s="187" t="s">
        <v>107</v>
      </c>
      <c r="D77" s="187">
        <v>205</v>
      </c>
    </row>
    <row r="78" spans="1:4" x14ac:dyDescent="0.25">
      <c r="A78" s="194" t="s">
        <v>323</v>
      </c>
      <c r="B78" s="195" t="s">
        <v>637</v>
      </c>
      <c r="C78" s="187" t="s">
        <v>108</v>
      </c>
      <c r="D78" s="187">
        <v>6</v>
      </c>
    </row>
    <row r="79" spans="1:4" x14ac:dyDescent="0.25">
      <c r="A79" s="194" t="s">
        <v>324</v>
      </c>
      <c r="B79" s="195" t="s">
        <v>638</v>
      </c>
      <c r="C79" s="196" t="s">
        <v>109</v>
      </c>
      <c r="D79" s="187">
        <v>5</v>
      </c>
    </row>
    <row r="80" spans="1:4" x14ac:dyDescent="0.25">
      <c r="A80" s="194" t="s">
        <v>325</v>
      </c>
      <c r="B80" s="195" t="s">
        <v>639</v>
      </c>
      <c r="C80" s="187" t="s">
        <v>159</v>
      </c>
      <c r="D80" s="187">
        <v>175</v>
      </c>
    </row>
    <row r="81" spans="1:4" x14ac:dyDescent="0.25">
      <c r="A81" s="194" t="s">
        <v>326</v>
      </c>
      <c r="B81" s="195" t="s">
        <v>641</v>
      </c>
      <c r="C81" s="187" t="s">
        <v>640</v>
      </c>
      <c r="D81" s="187">
        <v>4</v>
      </c>
    </row>
    <row r="82" spans="1:4" x14ac:dyDescent="0.25">
      <c r="A82" s="194" t="s">
        <v>327</v>
      </c>
      <c r="B82" s="195" t="s">
        <v>692</v>
      </c>
      <c r="C82" s="187" t="s">
        <v>110</v>
      </c>
      <c r="D82" s="187">
        <v>34</v>
      </c>
    </row>
    <row r="83" spans="1:4" x14ac:dyDescent="0.25">
      <c r="A83" s="194" t="s">
        <v>328</v>
      </c>
      <c r="B83" s="195" t="s">
        <v>642</v>
      </c>
      <c r="C83" s="187" t="s">
        <v>111</v>
      </c>
      <c r="D83" s="187">
        <v>72</v>
      </c>
    </row>
    <row r="84" spans="1:4" x14ac:dyDescent="0.25">
      <c r="A84" s="194" t="s">
        <v>329</v>
      </c>
      <c r="B84" s="195" t="s">
        <v>643</v>
      </c>
      <c r="C84" s="187" t="s">
        <v>112</v>
      </c>
      <c r="D84" s="187">
        <v>93</v>
      </c>
    </row>
    <row r="85" spans="1:4" x14ac:dyDescent="0.25">
      <c r="A85" s="194" t="s">
        <v>330</v>
      </c>
      <c r="B85" s="195" t="s">
        <v>644</v>
      </c>
      <c r="C85" s="187" t="s">
        <v>113</v>
      </c>
      <c r="D85" s="187">
        <v>4</v>
      </c>
    </row>
    <row r="86" spans="1:4" x14ac:dyDescent="0.25">
      <c r="A86" s="194" t="s">
        <v>331</v>
      </c>
      <c r="B86" s="195" t="s">
        <v>645</v>
      </c>
      <c r="C86" s="187" t="s">
        <v>114</v>
      </c>
      <c r="D86" s="187">
        <v>19</v>
      </c>
    </row>
    <row r="87" spans="1:4" x14ac:dyDescent="0.25">
      <c r="A87" s="194" t="s">
        <v>332</v>
      </c>
      <c r="B87" s="195" t="s">
        <v>646</v>
      </c>
      <c r="C87" s="187" t="s">
        <v>115</v>
      </c>
      <c r="D87" s="187">
        <v>805</v>
      </c>
    </row>
    <row r="88" spans="1:4" x14ac:dyDescent="0.25">
      <c r="A88" s="194" t="s">
        <v>333</v>
      </c>
      <c r="B88" s="195" t="s">
        <v>647</v>
      </c>
      <c r="C88" s="187" t="s">
        <v>116</v>
      </c>
      <c r="D88" s="187">
        <v>248</v>
      </c>
    </row>
    <row r="89" spans="1:4" x14ac:dyDescent="0.25">
      <c r="A89" s="194" t="s">
        <v>334</v>
      </c>
      <c r="B89" s="195" t="s">
        <v>648</v>
      </c>
      <c r="C89" s="187" t="s">
        <v>117</v>
      </c>
      <c r="D89" s="187">
        <v>58</v>
      </c>
    </row>
    <row r="90" spans="1:4" x14ac:dyDescent="0.25">
      <c r="A90" s="194" t="s">
        <v>335</v>
      </c>
      <c r="B90" s="195" t="s">
        <v>649</v>
      </c>
      <c r="C90" s="187" t="s">
        <v>118</v>
      </c>
      <c r="D90" s="187">
        <v>689</v>
      </c>
    </row>
    <row r="91" spans="1:4" x14ac:dyDescent="0.25">
      <c r="A91" s="194" t="s">
        <v>336</v>
      </c>
      <c r="B91" s="195" t="s">
        <v>650</v>
      </c>
      <c r="C91" s="187" t="s">
        <v>119</v>
      </c>
      <c r="D91" s="187">
        <v>321</v>
      </c>
    </row>
    <row r="92" spans="1:4" x14ac:dyDescent="0.25">
      <c r="A92" s="194" t="s">
        <v>337</v>
      </c>
      <c r="B92" s="195" t="s">
        <v>651</v>
      </c>
      <c r="C92" s="187" t="s">
        <v>120</v>
      </c>
      <c r="D92" s="187">
        <v>80</v>
      </c>
    </row>
    <row r="93" spans="1:4" x14ac:dyDescent="0.25">
      <c r="A93" s="194" t="s">
        <v>338</v>
      </c>
      <c r="B93" s="195" t="s">
        <v>652</v>
      </c>
      <c r="C93" s="187" t="s">
        <v>121</v>
      </c>
      <c r="D93" s="187">
        <v>53</v>
      </c>
    </row>
    <row r="94" spans="1:4" x14ac:dyDescent="0.25">
      <c r="A94" s="194" t="s">
        <v>339</v>
      </c>
      <c r="B94" s="195" t="s">
        <v>653</v>
      </c>
      <c r="C94" s="187" t="s">
        <v>122</v>
      </c>
      <c r="D94" s="187">
        <v>4</v>
      </c>
    </row>
    <row r="95" spans="1:4" x14ac:dyDescent="0.25">
      <c r="A95" s="194" t="s">
        <v>340</v>
      </c>
      <c r="B95" s="195" t="s">
        <v>654</v>
      </c>
      <c r="C95" s="187" t="s">
        <v>123</v>
      </c>
      <c r="D95" s="187">
        <v>13</v>
      </c>
    </row>
    <row r="96" spans="1:4" x14ac:dyDescent="0.25">
      <c r="A96" s="194" t="s">
        <v>341</v>
      </c>
      <c r="B96" s="195" t="s">
        <v>655</v>
      </c>
      <c r="C96" s="187" t="s">
        <v>124</v>
      </c>
      <c r="D96" s="187">
        <v>1</v>
      </c>
    </row>
    <row r="97" spans="1:4" x14ac:dyDescent="0.25">
      <c r="A97" s="194" t="s">
        <v>342</v>
      </c>
      <c r="B97" s="195" t="s">
        <v>656</v>
      </c>
      <c r="C97" s="187" t="s">
        <v>125</v>
      </c>
      <c r="D97" s="187">
        <v>1</v>
      </c>
    </row>
    <row r="98" spans="1:4" x14ac:dyDescent="0.25">
      <c r="A98" s="194" t="s">
        <v>343</v>
      </c>
      <c r="B98" s="195" t="s">
        <v>657</v>
      </c>
      <c r="C98" s="187" t="s">
        <v>126</v>
      </c>
      <c r="D98" s="187">
        <v>2</v>
      </c>
    </row>
    <row r="99" spans="1:4" x14ac:dyDescent="0.25">
      <c r="A99" s="194" t="s">
        <v>344</v>
      </c>
      <c r="B99" s="195" t="s">
        <v>658</v>
      </c>
      <c r="C99" s="187" t="s">
        <v>228</v>
      </c>
      <c r="D99" s="187">
        <v>9</v>
      </c>
    </row>
    <row r="100" spans="1:4" x14ac:dyDescent="0.25">
      <c r="A100" s="194" t="s">
        <v>345</v>
      </c>
      <c r="B100" s="195" t="s">
        <v>659</v>
      </c>
      <c r="C100" s="187" t="s">
        <v>127</v>
      </c>
      <c r="D100" s="187">
        <v>21</v>
      </c>
    </row>
    <row r="101" spans="1:4" x14ac:dyDescent="0.25">
      <c r="A101" s="194" t="s">
        <v>346</v>
      </c>
      <c r="B101" s="195" t="s">
        <v>660</v>
      </c>
      <c r="C101" s="187" t="s">
        <v>128</v>
      </c>
      <c r="D101" s="187">
        <v>11</v>
      </c>
    </row>
    <row r="102" spans="1:4" x14ac:dyDescent="0.25">
      <c r="A102" s="194" t="s">
        <v>347</v>
      </c>
      <c r="B102" s="195" t="s">
        <v>661</v>
      </c>
      <c r="C102" s="187" t="s">
        <v>229</v>
      </c>
      <c r="D102" s="187">
        <v>1</v>
      </c>
    </row>
    <row r="103" spans="1:4" x14ac:dyDescent="0.25">
      <c r="A103" s="194" t="s">
        <v>348</v>
      </c>
      <c r="B103" s="195" t="s">
        <v>662</v>
      </c>
      <c r="C103" s="187" t="s">
        <v>129</v>
      </c>
      <c r="D103" s="187">
        <v>9</v>
      </c>
    </row>
    <row r="104" spans="1:4" x14ac:dyDescent="0.25">
      <c r="A104" s="194" t="s">
        <v>349</v>
      </c>
      <c r="B104" s="195" t="s">
        <v>663</v>
      </c>
      <c r="C104" s="187" t="s">
        <v>130</v>
      </c>
      <c r="D104" s="187">
        <v>55</v>
      </c>
    </row>
    <row r="105" spans="1:4" x14ac:dyDescent="0.25">
      <c r="A105" s="194" t="s">
        <v>350</v>
      </c>
      <c r="B105" s="195" t="s">
        <v>664</v>
      </c>
      <c r="C105" s="187" t="s">
        <v>131</v>
      </c>
      <c r="D105" s="187">
        <v>30</v>
      </c>
    </row>
    <row r="106" spans="1:4" x14ac:dyDescent="0.25">
      <c r="A106" s="194" t="s">
        <v>351</v>
      </c>
      <c r="B106" s="195" t="s">
        <v>665</v>
      </c>
      <c r="C106" s="187" t="s">
        <v>230</v>
      </c>
      <c r="D106" s="187">
        <v>25</v>
      </c>
    </row>
    <row r="107" spans="1:4" x14ac:dyDescent="0.25">
      <c r="A107" s="194" t="s">
        <v>352</v>
      </c>
      <c r="B107" s="195" t="s">
        <v>666</v>
      </c>
      <c r="C107" s="187" t="s">
        <v>132</v>
      </c>
      <c r="D107" s="187">
        <v>28</v>
      </c>
    </row>
    <row r="108" spans="1:4" x14ac:dyDescent="0.25">
      <c r="A108" s="194" t="s">
        <v>353</v>
      </c>
      <c r="B108" s="195" t="s">
        <v>667</v>
      </c>
      <c r="C108" s="187" t="s">
        <v>231</v>
      </c>
      <c r="D108" s="187">
        <v>1</v>
      </c>
    </row>
    <row r="109" spans="1:4" x14ac:dyDescent="0.25">
      <c r="A109" s="194" t="s">
        <v>354</v>
      </c>
      <c r="B109" s="195" t="s">
        <v>668</v>
      </c>
      <c r="C109" s="187" t="s">
        <v>133</v>
      </c>
      <c r="D109" s="187">
        <v>6</v>
      </c>
    </row>
    <row r="110" spans="1:4" x14ac:dyDescent="0.25">
      <c r="A110" s="194" t="s">
        <v>355</v>
      </c>
      <c r="B110" s="195" t="s">
        <v>669</v>
      </c>
      <c r="C110" s="187" t="s">
        <v>134</v>
      </c>
      <c r="D110" s="187">
        <v>1</v>
      </c>
    </row>
    <row r="111" spans="1:4" x14ac:dyDescent="0.25">
      <c r="A111" s="194" t="s">
        <v>356</v>
      </c>
      <c r="B111" s="195" t="s">
        <v>670</v>
      </c>
      <c r="C111" s="187" t="s">
        <v>233</v>
      </c>
      <c r="D111" s="187">
        <v>2</v>
      </c>
    </row>
    <row r="112" spans="1:4" x14ac:dyDescent="0.25">
      <c r="A112" s="194" t="s">
        <v>357</v>
      </c>
      <c r="B112" s="195" t="s">
        <v>671</v>
      </c>
      <c r="C112" s="187" t="s">
        <v>135</v>
      </c>
      <c r="D112" s="187">
        <v>31</v>
      </c>
    </row>
    <row r="113" spans="1:4" x14ac:dyDescent="0.25">
      <c r="A113" s="194" t="s">
        <v>358</v>
      </c>
      <c r="B113" s="195" t="s">
        <v>672</v>
      </c>
      <c r="C113" s="187" t="s">
        <v>236</v>
      </c>
      <c r="D113" s="187">
        <v>22</v>
      </c>
    </row>
    <row r="114" spans="1:4" x14ac:dyDescent="0.25">
      <c r="A114" s="194" t="s">
        <v>359</v>
      </c>
      <c r="B114" s="195" t="s">
        <v>673</v>
      </c>
      <c r="C114" s="196" t="s">
        <v>136</v>
      </c>
      <c r="D114" s="187">
        <v>1</v>
      </c>
    </row>
    <row r="115" spans="1:4" x14ac:dyDescent="0.25">
      <c r="A115" s="184">
        <v>7</v>
      </c>
      <c r="B115" s="197" t="s">
        <v>677</v>
      </c>
      <c r="C115" s="196"/>
      <c r="D115" s="188">
        <f>SUM(D75:D114)</f>
        <v>3246</v>
      </c>
    </row>
    <row r="116" spans="1:4" x14ac:dyDescent="0.25">
      <c r="A116" s="194" t="s">
        <v>360</v>
      </c>
      <c r="B116" s="195" t="s">
        <v>674</v>
      </c>
      <c r="C116" s="187" t="s">
        <v>137</v>
      </c>
      <c r="D116" s="187">
        <v>47</v>
      </c>
    </row>
    <row r="117" spans="1:4" x14ac:dyDescent="0.25">
      <c r="A117" s="184">
        <v>8</v>
      </c>
      <c r="B117" s="197" t="s">
        <v>678</v>
      </c>
      <c r="C117" s="187"/>
      <c r="D117" s="188">
        <f>SUM(D116)</f>
        <v>47</v>
      </c>
    </row>
    <row r="118" spans="1:4" x14ac:dyDescent="0.25">
      <c r="A118" s="194" t="s">
        <v>361</v>
      </c>
      <c r="B118" s="195" t="s">
        <v>675</v>
      </c>
      <c r="C118" s="196" t="s">
        <v>362</v>
      </c>
      <c r="D118" s="187">
        <v>20</v>
      </c>
    </row>
    <row r="119" spans="1:4" x14ac:dyDescent="0.25">
      <c r="A119" s="184">
        <v>9</v>
      </c>
      <c r="B119" s="197" t="s">
        <v>679</v>
      </c>
      <c r="C119" s="196"/>
      <c r="D119" s="188">
        <f>SUM(D118)</f>
        <v>20</v>
      </c>
    </row>
    <row r="120" spans="1:4" x14ac:dyDescent="0.25">
      <c r="A120" s="194" t="s">
        <v>363</v>
      </c>
      <c r="B120" s="195" t="s">
        <v>680</v>
      </c>
      <c r="C120" s="196" t="s">
        <v>138</v>
      </c>
      <c r="D120" s="187">
        <v>1974</v>
      </c>
    </row>
    <row r="121" spans="1:4" x14ac:dyDescent="0.25">
      <c r="A121" s="194" t="s">
        <v>364</v>
      </c>
      <c r="B121" s="195" t="s">
        <v>681</v>
      </c>
      <c r="C121" s="187" t="s">
        <v>139</v>
      </c>
      <c r="D121" s="187">
        <v>260</v>
      </c>
    </row>
    <row r="122" spans="1:4" x14ac:dyDescent="0.25">
      <c r="A122" s="194" t="s">
        <v>365</v>
      </c>
      <c r="B122" s="195" t="s">
        <v>682</v>
      </c>
      <c r="C122" s="187" t="s">
        <v>140</v>
      </c>
      <c r="D122" s="187">
        <v>1349</v>
      </c>
    </row>
    <row r="123" spans="1:4" x14ac:dyDescent="0.25">
      <c r="A123" s="194" t="s">
        <v>366</v>
      </c>
      <c r="B123" s="195" t="s">
        <v>683</v>
      </c>
      <c r="C123" s="187" t="s">
        <v>141</v>
      </c>
      <c r="D123" s="187">
        <v>392</v>
      </c>
    </row>
    <row r="124" spans="1:4" x14ac:dyDescent="0.25">
      <c r="A124" s="194" t="s">
        <v>367</v>
      </c>
      <c r="B124" s="195" t="s">
        <v>684</v>
      </c>
      <c r="C124" s="187" t="s">
        <v>142</v>
      </c>
      <c r="D124" s="187">
        <v>3600</v>
      </c>
    </row>
    <row r="125" spans="1:4" x14ac:dyDescent="0.25">
      <c r="A125" s="194" t="s">
        <v>368</v>
      </c>
      <c r="B125" s="195" t="s">
        <v>685</v>
      </c>
      <c r="C125" s="187" t="s">
        <v>143</v>
      </c>
      <c r="D125" s="187">
        <v>783</v>
      </c>
    </row>
    <row r="126" spans="1:4" x14ac:dyDescent="0.25">
      <c r="A126" s="194" t="s">
        <v>369</v>
      </c>
      <c r="B126" s="195" t="s">
        <v>686</v>
      </c>
      <c r="C126" s="187" t="s">
        <v>144</v>
      </c>
      <c r="D126" s="187">
        <v>207</v>
      </c>
    </row>
    <row r="127" spans="1:4" x14ac:dyDescent="0.25">
      <c r="A127" s="194" t="s">
        <v>370</v>
      </c>
      <c r="B127" s="195" t="s">
        <v>687</v>
      </c>
      <c r="C127" s="187" t="s">
        <v>239</v>
      </c>
      <c r="D127" s="187">
        <v>59</v>
      </c>
    </row>
    <row r="128" spans="1:4" x14ac:dyDescent="0.25">
      <c r="A128" s="194" t="s">
        <v>371</v>
      </c>
      <c r="B128" s="195" t="s">
        <v>688</v>
      </c>
      <c r="C128" s="187" t="s">
        <v>145</v>
      </c>
      <c r="D128" s="187">
        <v>754</v>
      </c>
    </row>
    <row r="129" spans="1:4" x14ac:dyDescent="0.2">
      <c r="A129" s="194" t="s">
        <v>372</v>
      </c>
      <c r="B129" s="172" t="s">
        <v>564</v>
      </c>
      <c r="C129" s="187"/>
      <c r="D129" s="187">
        <v>4327</v>
      </c>
    </row>
    <row r="130" spans="1:4" x14ac:dyDescent="0.25">
      <c r="A130" s="184">
        <v>10</v>
      </c>
      <c r="B130" s="197" t="s">
        <v>147</v>
      </c>
      <c r="C130" s="187"/>
      <c r="D130" s="188">
        <f>SUM(D120:D129)</f>
        <v>13705</v>
      </c>
    </row>
    <row r="131" spans="1:4" x14ac:dyDescent="0.25">
      <c r="A131" s="198" t="s">
        <v>689</v>
      </c>
      <c r="B131" s="198"/>
      <c r="C131" s="186" t="s">
        <v>146</v>
      </c>
      <c r="D131" s="188">
        <f>SUM(D5:D129)</f>
        <v>70807</v>
      </c>
    </row>
  </sheetData>
  <mergeCells count="1">
    <mergeCell ref="A131:B1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Timovi, osiguranici, korisnici</vt:lpstr>
      <vt:lpstr>Pregledi trudnica</vt:lpstr>
      <vt:lpstr>Planiranje obitelji</vt:lpstr>
      <vt:lpstr>Preventivni pregledi</vt:lpstr>
      <vt:lpstr>Dijagnoze (HZZO)</vt:lpstr>
      <vt:lpstr>Dijagnoze (ne-HZZO)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Ivan Cerovečki</cp:lastModifiedBy>
  <dcterms:created xsi:type="dcterms:W3CDTF">2017-05-16T11:47:55Z</dcterms:created>
  <dcterms:modified xsi:type="dcterms:W3CDTF">2022-10-19T12:57:31Z</dcterms:modified>
</cp:coreProperties>
</file>