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0" yWindow="0" windowWidth="28800" windowHeight="11835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9" r:id="rId9"/>
  </sheets>
  <calcPr calcId="152511"/>
</workbook>
</file>

<file path=xl/calcChain.xml><?xml version="1.0" encoding="utf-8"?>
<calcChain xmlns="http://schemas.openxmlformats.org/spreadsheetml/2006/main">
  <c r="D28" i="4" l="1"/>
  <c r="C28" i="4"/>
  <c r="G27" i="9" l="1"/>
  <c r="F27" i="9"/>
  <c r="D27" i="9"/>
  <c r="C27" i="9"/>
  <c r="H27" i="9" l="1"/>
  <c r="E27" i="9"/>
</calcChain>
</file>

<file path=xl/sharedStrings.xml><?xml version="1.0" encoding="utf-8"?>
<sst xmlns="http://schemas.openxmlformats.org/spreadsheetml/2006/main" count="321" uniqueCount="76">
  <si>
    <t>Primovakcinacija</t>
  </si>
  <si>
    <t>Primary vaccination</t>
  </si>
  <si>
    <t xml:space="preserve">Županija </t>
  </si>
  <si>
    <t>Predviđeno</t>
  </si>
  <si>
    <t>Cijepljeno</t>
  </si>
  <si>
    <t>%</t>
  </si>
  <si>
    <t xml:space="preserve">Cijepljeno </t>
  </si>
  <si>
    <t>County</t>
  </si>
  <si>
    <t>Scheduled</t>
  </si>
  <si>
    <t>Vaccinated</t>
  </si>
  <si>
    <t>Bjelovarsko-bilogorska</t>
  </si>
  <si>
    <t xml:space="preserve">Koprivničko-križevačka </t>
  </si>
  <si>
    <t>Karlovačka</t>
  </si>
  <si>
    <t>Ličko-senjska</t>
  </si>
  <si>
    <t>Osječko-baranjska</t>
  </si>
  <si>
    <t>Virovitičko-podravska</t>
  </si>
  <si>
    <t>Brodsko-posavska</t>
  </si>
  <si>
    <t>Požeško-slavonska</t>
  </si>
  <si>
    <t xml:space="preserve">Vukovarsko-srijemska </t>
  </si>
  <si>
    <t>Istarska</t>
  </si>
  <si>
    <t>Primorsko-goranska</t>
  </si>
  <si>
    <t>Sisačko-moslavačka</t>
  </si>
  <si>
    <t>Zadarska</t>
  </si>
  <si>
    <t>Splitsko-dalmatinska</t>
  </si>
  <si>
    <t>Dubrovačko-neretvanska</t>
  </si>
  <si>
    <t>Šibensko-kninska</t>
  </si>
  <si>
    <t>Međimurska</t>
  </si>
  <si>
    <t>Varaždinska</t>
  </si>
  <si>
    <t>Krapinsko-zagorska</t>
  </si>
  <si>
    <t>Grad/City of Zagreb</t>
  </si>
  <si>
    <t>Zagrebačka</t>
  </si>
  <si>
    <t>Županija</t>
  </si>
  <si>
    <t>Koprivničko-križevačka</t>
  </si>
  <si>
    <t>Vukovarsko-srijemska</t>
  </si>
  <si>
    <t>Revakcinacija</t>
  </si>
  <si>
    <t>Revaccination</t>
  </si>
  <si>
    <t>primovakcinacija</t>
  </si>
  <si>
    <t>revakcinacija</t>
  </si>
  <si>
    <t xml:space="preserve">Scheduled </t>
  </si>
  <si>
    <t>BCG cijepljenje novorođenčadi</t>
  </si>
  <si>
    <t>BCG vaccination of newborns</t>
  </si>
  <si>
    <t>Sisačko-moslovačka</t>
  </si>
  <si>
    <t>Grad Zagreb</t>
  </si>
  <si>
    <t>1. revakcinacija</t>
  </si>
  <si>
    <t>Županija 
County</t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</si>
  <si>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2.</t>
    </r>
  </si>
  <si>
    <r>
      <t xml:space="preserve">HRVATSKA - </t>
    </r>
    <r>
      <rPr>
        <i/>
        <sz val="10"/>
        <color theme="1"/>
        <rFont val="Calibri"/>
        <family val="2"/>
        <charset val="238"/>
        <scheme val="minor"/>
      </rPr>
      <t>Croatia</t>
    </r>
  </si>
  <si>
    <r>
      <t>Tablica -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1. </t>
    </r>
  </si>
  <si>
    <r>
      <t xml:space="preserve">CIJEPLJENJE PROTIV DIFTERIJE, TETANUSA I HRIPAVCA, OBAVLJENO U 2021. GODINI </t>
    </r>
    <r>
      <rPr>
        <sz val="10"/>
        <rFont val="Calibri"/>
        <family val="2"/>
        <charset val="238"/>
        <scheme val="minor"/>
      </rPr>
      <t>-</t>
    </r>
    <r>
      <rPr>
        <b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Diphtheria, tetanus and pertussis vaccination by county, Croatia, 2021</t>
    </r>
  </si>
  <si>
    <r>
      <t xml:space="preserve">1. </t>
    </r>
    <r>
      <rPr>
        <i/>
        <sz val="10"/>
        <rFont val="Calibri"/>
        <family val="2"/>
        <charset val="238"/>
        <scheme val="minor"/>
      </rPr>
      <t>revaccination</t>
    </r>
  </si>
  <si>
    <r>
      <t xml:space="preserve">PONOVNO CIJEPLJENJE PROTIV DIFTERIJE I TETANUSA OBAVLJENO U 2021. GODINI - </t>
    </r>
    <r>
      <rPr>
        <i/>
        <sz val="10"/>
        <rFont val="Calibri"/>
        <family val="2"/>
        <charset val="238"/>
        <scheme val="minor"/>
      </rPr>
      <t>Diphtheria - tetanus revaccination, Croatia, 2021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</si>
  <si>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</si>
  <si>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Revakcinacija </t>
    </r>
    <r>
      <rPr>
        <sz val="10"/>
        <rFont val="Calibri"/>
        <family val="2"/>
        <charset val="238"/>
        <scheme val="minor"/>
      </rPr>
      <t xml:space="preserve">- ANA-DI-TE
</t>
    </r>
    <r>
      <rPr>
        <i/>
        <sz val="10"/>
        <rFont val="Calibri"/>
        <family val="2"/>
        <charset val="238"/>
        <scheme val="minor"/>
      </rPr>
      <t>Revaccination - Td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</si>
  <si>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3.</t>
    </r>
  </si>
  <si>
    <r>
      <t xml:space="preserve">CIJEPLJENJE ŠEZDESETGODIŠNJAKA PROTIV TETANUSA OBAVLJENO U 2021. GODINI - </t>
    </r>
    <r>
      <rPr>
        <i/>
        <sz val="10"/>
        <rFont val="Calibri"/>
        <family val="2"/>
        <charset val="238"/>
        <scheme val="minor"/>
      </rPr>
      <t>Tetanus (re-)vaccination in the 60-year cohort, Croatia, 2021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</si>
  <si>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4.</t>
    </r>
  </si>
  <si>
    <r>
      <t xml:space="preserve">HRVATSKA - </t>
    </r>
    <r>
      <rPr>
        <i/>
        <sz val="10"/>
        <color theme="1"/>
        <rFont val="Calibri"/>
        <family val="2"/>
        <charset val="238"/>
        <scheme val="minor"/>
      </rPr>
      <t>Croatia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</si>
  <si>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CIJEPLJENJE PROTIV POLIOMIJELITISA OBAVLJENO U 2021. GODINI </t>
    </r>
    <r>
      <rPr>
        <sz val="10"/>
        <rFont val="Calibri"/>
        <family val="2"/>
        <charset val="238"/>
        <scheme val="minor"/>
      </rPr>
      <t>– Poliomyelitis vaccination by county, Croatia, 2021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</si>
  <si>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5.</t>
    </r>
  </si>
  <si>
    <r>
      <t xml:space="preserve">CIJEPLJENJE PROTIV MORBILA, RUBEOLE I PAROTITISA OBAVLJENO U 2021. GODINI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Measles-rubella-mumps vaccination by county, Croatia 2021</t>
    </r>
  </si>
  <si>
    <r>
      <t xml:space="preserve">Morbili-rubeola-parotitis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MMR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</si>
  <si>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6.</t>
    </r>
  </si>
  <si>
    <r>
      <t xml:space="preserve">CIJEPLJENJE PROTIV HEPATITISA B OBAVLJENO U 2021. GODINI </t>
    </r>
    <r>
      <rPr>
        <sz val="10"/>
        <rFont val="Calibri"/>
        <family val="2"/>
        <charset val="238"/>
        <scheme val="minor"/>
      </rPr>
      <t>- Hepatitis B vaccination by county, Croatia, 2021</t>
    </r>
  </si>
  <si>
    <r>
      <t xml:space="preserve">Dojenčad - </t>
    </r>
    <r>
      <rPr>
        <i/>
        <sz val="10"/>
        <rFont val="Calibri"/>
        <family val="2"/>
        <charset val="238"/>
        <scheme val="minor"/>
      </rPr>
      <t>Infants</t>
    </r>
  </si>
  <si>
    <r>
      <rPr>
        <b/>
        <sz val="10"/>
        <rFont val="Calibri"/>
        <family val="2"/>
        <charset val="238"/>
        <scheme val="minor"/>
      </rPr>
      <t>Hepatitis B:</t>
    </r>
    <r>
      <rPr>
        <sz val="10"/>
        <rFont val="Calibri"/>
        <family val="2"/>
        <charset val="238"/>
        <scheme val="minor"/>
      </rPr>
      <t xml:space="preserve">
primovakcinacija / </t>
    </r>
    <r>
      <rPr>
        <i/>
        <sz val="10"/>
        <rFont val="Calibri"/>
        <family val="2"/>
        <charset val="238"/>
        <scheme val="minor"/>
      </rPr>
      <t>Primary vaccination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</si>
  <si>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9.</t>
    </r>
  </si>
  <si>
    <r>
      <t xml:space="preserve">CIJEPLJENJE PROTIV PNEUMOKOKNE BOLESTI OBAVLJENO U 2021. GODINI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Pneumococcal vaccination by county, Croatia, 2021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</si>
  <si>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7.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</si>
  <si>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8.</t>
    </r>
  </si>
  <si>
    <r>
      <t xml:space="preserve">BCG cijepljenje novorođenčadi u 2021. godini </t>
    </r>
    <r>
      <rPr>
        <sz val="10"/>
        <rFont val="Calibri"/>
        <family val="2"/>
        <charset val="238"/>
        <scheme val="minor"/>
      </rPr>
      <t xml:space="preserve">– </t>
    </r>
    <r>
      <rPr>
        <i/>
        <sz val="10"/>
        <rFont val="Calibri"/>
        <family val="2"/>
        <charset val="238"/>
        <scheme val="minor"/>
      </rPr>
      <t>BCG vaccination of newborns by county, Croatia, 2021</t>
    </r>
  </si>
  <si>
    <r>
      <t xml:space="preserve">CIJEPLJENJE PROTIV HAEMOPHILUS INFLUENZAE TIPA B OBAVLJENO U 2021. GODINI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Hib vaccination by county, Croatia, 2021</t>
    </r>
  </si>
  <si>
    <r>
      <rPr>
        <b/>
        <sz val="10"/>
        <rFont val="Calibri"/>
        <family val="2"/>
        <charset val="238"/>
        <scheme val="minor"/>
      </rPr>
      <t>Hib</t>
    </r>
    <r>
      <rPr>
        <sz val="10"/>
        <rFont val="Calibri"/>
        <family val="2"/>
        <charset val="238"/>
        <scheme val="minor"/>
      </rPr>
      <t xml:space="preserve"> – primovakcinacija </t>
    </r>
    <r>
      <rPr>
        <i/>
        <sz val="10"/>
        <rFont val="Calibri"/>
        <family val="2"/>
        <charset val="238"/>
        <scheme val="minor"/>
      </rPr>
      <t>/ primary vaccination</t>
    </r>
  </si>
  <si>
    <r>
      <rPr>
        <b/>
        <sz val="10"/>
        <rFont val="Calibri"/>
        <family val="2"/>
        <charset val="238"/>
        <scheme val="minor"/>
      </rPr>
      <t>Hib</t>
    </r>
    <r>
      <rPr>
        <sz val="10"/>
        <rFont val="Calibri"/>
        <family val="2"/>
        <charset val="238"/>
        <scheme val="minor"/>
      </rPr>
      <t xml:space="preserve"> – revakcinacija / </t>
    </r>
    <r>
      <rPr>
        <i/>
        <sz val="10"/>
        <rFont val="Calibri"/>
        <family val="2"/>
        <charset val="238"/>
        <scheme val="minor"/>
      </rPr>
      <t>revaccination</t>
    </r>
  </si>
  <si>
    <r>
      <rPr>
        <b/>
        <sz val="10"/>
        <color theme="1"/>
        <rFont val="Calibri"/>
        <family val="2"/>
        <charset val="238"/>
        <scheme val="minor"/>
      </rPr>
      <t>PCV</t>
    </r>
    <r>
      <rPr>
        <sz val="10"/>
        <color theme="1"/>
        <rFont val="Calibri"/>
        <family val="2"/>
        <charset val="238"/>
        <scheme val="minor"/>
      </rPr>
      <t xml:space="preserve"> – primovakcinacija </t>
    </r>
    <r>
      <rPr>
        <i/>
        <sz val="10"/>
        <color theme="1"/>
        <rFont val="Calibri"/>
        <family val="2"/>
        <charset val="238"/>
        <scheme val="minor"/>
      </rPr>
      <t>/ primary vaccination</t>
    </r>
  </si>
  <si>
    <r>
      <rPr>
        <b/>
        <sz val="10"/>
        <color theme="1"/>
        <rFont val="Calibri"/>
        <family val="2"/>
        <charset val="238"/>
        <scheme val="minor"/>
      </rPr>
      <t>PCV</t>
    </r>
    <r>
      <rPr>
        <sz val="10"/>
        <color theme="1"/>
        <rFont val="Calibri"/>
        <family val="2"/>
        <charset val="238"/>
        <scheme val="minor"/>
      </rPr>
      <t xml:space="preserve"> – revakcinacija </t>
    </r>
    <r>
      <rPr>
        <i/>
        <sz val="10"/>
        <color theme="1"/>
        <rFont val="Calibri"/>
        <family val="2"/>
        <charset val="238"/>
        <scheme val="minor"/>
      </rPr>
      <t>/ revaccination</t>
    </r>
  </si>
  <si>
    <r>
      <t xml:space="preserve">Županija
</t>
    </r>
    <r>
      <rPr>
        <i/>
        <sz val="10"/>
        <color theme="1"/>
        <rFont val="Calibri"/>
        <family val="2"/>
        <charset val="238"/>
        <scheme val="minor"/>
      </rPr>
      <t>County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</si>
</sst>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indent="13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/>
    <xf numFmtId="165" fontId="4" fillId="0" borderId="3" xfId="0" applyNumberFormat="1" applyFont="1" applyBorder="1" applyProtection="1"/>
    <xf numFmtId="165" fontId="4" fillId="0" borderId="0" xfId="0" applyNumberFormat="1" applyFont="1" applyProtection="1"/>
    <xf numFmtId="165" fontId="4" fillId="0" borderId="4" xfId="0" applyNumberFormat="1" applyFont="1" applyBorder="1" applyProtection="1"/>
    <xf numFmtId="165" fontId="4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indent="13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1" xfId="0" applyNumberFormat="1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/>
  </sheetViews>
  <sheetFormatPr defaultRowHeight="12.75" x14ac:dyDescent="0.2"/>
  <cols>
    <col min="1" max="1" width="9.140625" style="4"/>
    <col min="2" max="2" width="20.7109375" style="4" customWidth="1"/>
    <col min="3" max="8" width="13.28515625" style="4" customWidth="1"/>
    <col min="9" max="14" width="9.140625" style="4"/>
    <col min="15" max="15" width="9.28515625" style="4" customWidth="1"/>
    <col min="16" max="16384" width="9.140625" style="4"/>
  </cols>
  <sheetData>
    <row r="1" spans="2:8" x14ac:dyDescent="0.2">
      <c r="B1" s="1" t="s">
        <v>47</v>
      </c>
      <c r="C1" s="1" t="s">
        <v>48</v>
      </c>
      <c r="D1" s="2"/>
      <c r="E1" s="3"/>
      <c r="F1" s="3"/>
      <c r="G1" s="3"/>
      <c r="H1" s="3"/>
    </row>
    <row r="2" spans="2:8" x14ac:dyDescent="0.2">
      <c r="B2" s="15"/>
      <c r="C2" s="3"/>
      <c r="D2" s="3"/>
      <c r="E2" s="3"/>
      <c r="F2" s="3"/>
      <c r="G2" s="3"/>
      <c r="H2" s="3"/>
    </row>
    <row r="3" spans="2:8" x14ac:dyDescent="0.2">
      <c r="B3" s="16" t="s">
        <v>44</v>
      </c>
      <c r="C3" s="17" t="s">
        <v>0</v>
      </c>
      <c r="D3" s="17"/>
      <c r="E3" s="17"/>
      <c r="F3" s="17" t="s">
        <v>43</v>
      </c>
      <c r="G3" s="17"/>
      <c r="H3" s="17"/>
    </row>
    <row r="4" spans="2:8" x14ac:dyDescent="0.2">
      <c r="B4" s="16"/>
      <c r="C4" s="18" t="s">
        <v>1</v>
      </c>
      <c r="D4" s="18"/>
      <c r="E4" s="18"/>
      <c r="F4" s="19" t="s">
        <v>49</v>
      </c>
      <c r="G4" s="19"/>
      <c r="H4" s="19"/>
    </row>
    <row r="5" spans="2:8" x14ac:dyDescent="0.2">
      <c r="B5" s="16"/>
      <c r="C5" s="20" t="s">
        <v>3</v>
      </c>
      <c r="D5" s="20" t="s">
        <v>4</v>
      </c>
      <c r="E5" s="17" t="s">
        <v>5</v>
      </c>
      <c r="F5" s="20" t="s">
        <v>3</v>
      </c>
      <c r="G5" s="20" t="s">
        <v>6</v>
      </c>
      <c r="H5" s="17" t="s">
        <v>5</v>
      </c>
    </row>
    <row r="6" spans="2:8" x14ac:dyDescent="0.2">
      <c r="B6" s="16"/>
      <c r="C6" s="21" t="s">
        <v>8</v>
      </c>
      <c r="D6" s="21" t="s">
        <v>9</v>
      </c>
      <c r="E6" s="17"/>
      <c r="F6" s="21" t="s">
        <v>8</v>
      </c>
      <c r="G6" s="21" t="s">
        <v>9</v>
      </c>
      <c r="H6" s="17"/>
    </row>
    <row r="7" spans="2:8" x14ac:dyDescent="0.2">
      <c r="B7" s="22" t="s">
        <v>10</v>
      </c>
      <c r="C7" s="6">
        <v>975</v>
      </c>
      <c r="D7" s="7">
        <v>955</v>
      </c>
      <c r="E7" s="8">
        <v>97.95</v>
      </c>
      <c r="F7" s="7">
        <v>943</v>
      </c>
      <c r="G7" s="7">
        <v>906</v>
      </c>
      <c r="H7" s="8">
        <v>96.08</v>
      </c>
    </row>
    <row r="8" spans="2:8" x14ac:dyDescent="0.2">
      <c r="B8" s="22" t="s">
        <v>32</v>
      </c>
      <c r="C8" s="7">
        <v>914</v>
      </c>
      <c r="D8" s="7">
        <v>854</v>
      </c>
      <c r="E8" s="8">
        <v>93.44</v>
      </c>
      <c r="F8" s="7">
        <v>859</v>
      </c>
      <c r="G8" s="7">
        <v>812</v>
      </c>
      <c r="H8" s="8">
        <v>94.53</v>
      </c>
    </row>
    <row r="9" spans="2:8" x14ac:dyDescent="0.2">
      <c r="B9" s="22" t="s">
        <v>12</v>
      </c>
      <c r="C9" s="7">
        <v>946</v>
      </c>
      <c r="D9" s="7">
        <v>914</v>
      </c>
      <c r="E9" s="8">
        <v>96.62</v>
      </c>
      <c r="F9" s="7">
        <v>880</v>
      </c>
      <c r="G9" s="7">
        <v>813</v>
      </c>
      <c r="H9" s="8">
        <v>92.39</v>
      </c>
    </row>
    <row r="10" spans="2:8" x14ac:dyDescent="0.2">
      <c r="B10" s="22" t="s">
        <v>13</v>
      </c>
      <c r="C10" s="7">
        <v>304</v>
      </c>
      <c r="D10" s="7">
        <v>284</v>
      </c>
      <c r="E10" s="8">
        <v>93.42</v>
      </c>
      <c r="F10" s="7">
        <v>310</v>
      </c>
      <c r="G10" s="7">
        <v>272</v>
      </c>
      <c r="H10" s="8">
        <v>87.74</v>
      </c>
    </row>
    <row r="11" spans="2:8" x14ac:dyDescent="0.2">
      <c r="B11" s="22" t="s">
        <v>14</v>
      </c>
      <c r="C11" s="6">
        <v>2639</v>
      </c>
      <c r="D11" s="6">
        <v>2341</v>
      </c>
      <c r="E11" s="8">
        <v>88.71</v>
      </c>
      <c r="F11" s="6">
        <v>2536</v>
      </c>
      <c r="G11" s="6">
        <v>2149</v>
      </c>
      <c r="H11" s="8">
        <v>84.74</v>
      </c>
    </row>
    <row r="12" spans="2:8" x14ac:dyDescent="0.2">
      <c r="B12" s="22" t="s">
        <v>15</v>
      </c>
      <c r="C12" s="7">
        <v>674</v>
      </c>
      <c r="D12" s="7">
        <v>660</v>
      </c>
      <c r="E12" s="8">
        <v>97.92</v>
      </c>
      <c r="F12" s="7">
        <v>618</v>
      </c>
      <c r="G12" s="7">
        <v>600</v>
      </c>
      <c r="H12" s="8">
        <v>97.09</v>
      </c>
    </row>
    <row r="13" spans="2:8" x14ac:dyDescent="0.2">
      <c r="B13" s="22" t="s">
        <v>17</v>
      </c>
      <c r="C13" s="7">
        <v>621</v>
      </c>
      <c r="D13" s="7">
        <v>566</v>
      </c>
      <c r="E13" s="8">
        <v>91.14</v>
      </c>
      <c r="F13" s="7">
        <v>612</v>
      </c>
      <c r="G13" s="7">
        <v>537</v>
      </c>
      <c r="H13" s="8">
        <v>87.75</v>
      </c>
    </row>
    <row r="14" spans="2:8" x14ac:dyDescent="0.2">
      <c r="B14" s="22" t="s">
        <v>16</v>
      </c>
      <c r="C14" s="6">
        <v>1088</v>
      </c>
      <c r="D14" s="6">
        <v>1053</v>
      </c>
      <c r="E14" s="8">
        <v>96.78</v>
      </c>
      <c r="F14" s="6">
        <v>1072</v>
      </c>
      <c r="G14" s="6">
        <v>1040</v>
      </c>
      <c r="H14" s="8">
        <v>97.01</v>
      </c>
    </row>
    <row r="15" spans="2:8" x14ac:dyDescent="0.2">
      <c r="B15" s="22" t="s">
        <v>33</v>
      </c>
      <c r="C15" s="6">
        <v>1215</v>
      </c>
      <c r="D15" s="6">
        <v>1148</v>
      </c>
      <c r="E15" s="8">
        <v>94.49</v>
      </c>
      <c r="F15" s="6">
        <v>1206</v>
      </c>
      <c r="G15" s="6">
        <v>1119</v>
      </c>
      <c r="H15" s="8">
        <v>92.79</v>
      </c>
    </row>
    <row r="16" spans="2:8" x14ac:dyDescent="0.2">
      <c r="B16" s="22" t="s">
        <v>19</v>
      </c>
      <c r="C16" s="6">
        <v>1672</v>
      </c>
      <c r="D16" s="6">
        <v>1525</v>
      </c>
      <c r="E16" s="8">
        <v>91.21</v>
      </c>
      <c r="F16" s="6">
        <v>1683</v>
      </c>
      <c r="G16" s="6">
        <v>1468</v>
      </c>
      <c r="H16" s="8">
        <v>87.23</v>
      </c>
    </row>
    <row r="17" spans="2:8" x14ac:dyDescent="0.2">
      <c r="B17" s="22" t="s">
        <v>20</v>
      </c>
      <c r="C17" s="6">
        <v>2325</v>
      </c>
      <c r="D17" s="6">
        <v>2058</v>
      </c>
      <c r="E17" s="8">
        <v>88.52</v>
      </c>
      <c r="F17" s="6">
        <v>2147</v>
      </c>
      <c r="G17" s="6">
        <v>1780</v>
      </c>
      <c r="H17" s="8">
        <v>82.91</v>
      </c>
    </row>
    <row r="18" spans="2:8" x14ac:dyDescent="0.2">
      <c r="B18" s="22" t="s">
        <v>21</v>
      </c>
      <c r="C18" s="6">
        <v>1249</v>
      </c>
      <c r="D18" s="6">
        <v>1211</v>
      </c>
      <c r="E18" s="8">
        <v>96.96</v>
      </c>
      <c r="F18" s="6">
        <v>1104</v>
      </c>
      <c r="G18" s="6">
        <v>1065</v>
      </c>
      <c r="H18" s="8">
        <v>96.47</v>
      </c>
    </row>
    <row r="19" spans="2:8" x14ac:dyDescent="0.2">
      <c r="B19" s="22" t="s">
        <v>22</v>
      </c>
      <c r="C19" s="6">
        <v>1590</v>
      </c>
      <c r="D19" s="6">
        <v>1426</v>
      </c>
      <c r="E19" s="8">
        <v>89.69</v>
      </c>
      <c r="F19" s="6">
        <v>1554</v>
      </c>
      <c r="G19" s="6">
        <v>1366</v>
      </c>
      <c r="H19" s="8">
        <v>87.9</v>
      </c>
    </row>
    <row r="20" spans="2:8" x14ac:dyDescent="0.2">
      <c r="B20" s="22" t="s">
        <v>23</v>
      </c>
      <c r="C20" s="6">
        <v>4244</v>
      </c>
      <c r="D20" s="6">
        <v>3664</v>
      </c>
      <c r="E20" s="8">
        <v>86.33</v>
      </c>
      <c r="F20" s="6">
        <v>4001</v>
      </c>
      <c r="G20" s="6">
        <v>3150</v>
      </c>
      <c r="H20" s="8">
        <v>78.73</v>
      </c>
    </row>
    <row r="21" spans="2:8" x14ac:dyDescent="0.2">
      <c r="B21" s="22" t="s">
        <v>24</v>
      </c>
      <c r="C21" s="6">
        <v>1293</v>
      </c>
      <c r="D21" s="7">
        <v>993</v>
      </c>
      <c r="E21" s="8">
        <v>76.8</v>
      </c>
      <c r="F21" s="6">
        <v>1166</v>
      </c>
      <c r="G21" s="7">
        <v>705</v>
      </c>
      <c r="H21" s="8">
        <v>60.46</v>
      </c>
    </row>
    <row r="22" spans="2:8" x14ac:dyDescent="0.2">
      <c r="B22" s="22" t="s">
        <v>25</v>
      </c>
      <c r="C22" s="7">
        <v>870</v>
      </c>
      <c r="D22" s="7">
        <v>820</v>
      </c>
      <c r="E22" s="8">
        <v>94.25</v>
      </c>
      <c r="F22" s="7">
        <v>848</v>
      </c>
      <c r="G22" s="7">
        <v>791</v>
      </c>
      <c r="H22" s="8">
        <v>93.28</v>
      </c>
    </row>
    <row r="23" spans="2:8" x14ac:dyDescent="0.2">
      <c r="B23" s="22" t="s">
        <v>26</v>
      </c>
      <c r="C23" s="6">
        <v>1193</v>
      </c>
      <c r="D23" s="6">
        <v>1093</v>
      </c>
      <c r="E23" s="8">
        <v>91.62</v>
      </c>
      <c r="F23" s="6">
        <v>1242</v>
      </c>
      <c r="G23" s="6">
        <v>1158</v>
      </c>
      <c r="H23" s="8">
        <v>93.24</v>
      </c>
    </row>
    <row r="24" spans="2:8" x14ac:dyDescent="0.2">
      <c r="B24" s="22" t="s">
        <v>27</v>
      </c>
      <c r="C24" s="6">
        <v>1226</v>
      </c>
      <c r="D24" s="6">
        <v>1162</v>
      </c>
      <c r="E24" s="8">
        <v>94.78</v>
      </c>
      <c r="F24" s="6">
        <v>1274</v>
      </c>
      <c r="G24" s="6">
        <v>1180</v>
      </c>
      <c r="H24" s="8">
        <v>92.62</v>
      </c>
    </row>
    <row r="25" spans="2:8" x14ac:dyDescent="0.2">
      <c r="B25" s="22" t="s">
        <v>28</v>
      </c>
      <c r="C25" s="6">
        <v>1288</v>
      </c>
      <c r="D25" s="6">
        <v>1251</v>
      </c>
      <c r="E25" s="8">
        <v>97.13</v>
      </c>
      <c r="F25" s="6">
        <v>972</v>
      </c>
      <c r="G25" s="7">
        <v>933</v>
      </c>
      <c r="H25" s="8">
        <v>95.99</v>
      </c>
    </row>
    <row r="26" spans="2:8" x14ac:dyDescent="0.2">
      <c r="B26" s="22" t="s">
        <v>42</v>
      </c>
      <c r="C26" s="6">
        <v>9009</v>
      </c>
      <c r="D26" s="6">
        <v>8529</v>
      </c>
      <c r="E26" s="8">
        <v>94.67</v>
      </c>
      <c r="F26" s="6">
        <v>7704</v>
      </c>
      <c r="G26" s="6">
        <v>6946</v>
      </c>
      <c r="H26" s="8">
        <v>90.16</v>
      </c>
    </row>
    <row r="27" spans="2:8" ht="13.5" thickBot="1" x14ac:dyDescent="0.25">
      <c r="B27" s="23" t="s">
        <v>30</v>
      </c>
      <c r="C27" s="10">
        <v>3013</v>
      </c>
      <c r="D27" s="10">
        <v>2822</v>
      </c>
      <c r="E27" s="11">
        <v>93.66</v>
      </c>
      <c r="F27" s="10">
        <v>2778</v>
      </c>
      <c r="G27" s="10">
        <v>2629</v>
      </c>
      <c r="H27" s="11">
        <v>94.64</v>
      </c>
    </row>
    <row r="28" spans="2:8" ht="13.5" thickBot="1" x14ac:dyDescent="0.25">
      <c r="B28" s="12" t="s">
        <v>46</v>
      </c>
      <c r="C28" s="13">
        <v>38348</v>
      </c>
      <c r="D28" s="13">
        <v>35329</v>
      </c>
      <c r="E28" s="14">
        <v>92.127359966621469</v>
      </c>
      <c r="F28" s="13">
        <v>35509</v>
      </c>
      <c r="G28" s="13">
        <v>31419</v>
      </c>
      <c r="H28" s="14">
        <v>88.481793348165255</v>
      </c>
    </row>
  </sheetData>
  <mergeCells count="7">
    <mergeCell ref="B3:B6"/>
    <mergeCell ref="C3:E3"/>
    <mergeCell ref="C4:E4"/>
    <mergeCell ref="E5:E6"/>
    <mergeCell ref="F3:H3"/>
    <mergeCell ref="F4:H4"/>
    <mergeCell ref="H5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/>
  </sheetViews>
  <sheetFormatPr defaultRowHeight="12.75" x14ac:dyDescent="0.2"/>
  <cols>
    <col min="1" max="1" width="9.140625" style="4"/>
    <col min="2" max="2" width="21.42578125" style="4" customWidth="1"/>
    <col min="3" max="5" width="20.7109375" style="4" customWidth="1"/>
    <col min="6" max="16384" width="9.140625" style="4"/>
  </cols>
  <sheetData>
    <row r="1" spans="2:7" x14ac:dyDescent="0.2">
      <c r="B1" s="1" t="s">
        <v>45</v>
      </c>
      <c r="C1" s="1" t="s">
        <v>50</v>
      </c>
      <c r="D1" s="2"/>
      <c r="E1" s="3"/>
      <c r="F1" s="3"/>
    </row>
    <row r="2" spans="2:7" x14ac:dyDescent="0.2">
      <c r="B2" s="3"/>
      <c r="C2" s="3"/>
      <c r="D2" s="3"/>
      <c r="E2" s="3"/>
      <c r="F2" s="3"/>
    </row>
    <row r="3" spans="2:7" ht="26.25" customHeight="1" x14ac:dyDescent="0.2">
      <c r="B3" s="16" t="s">
        <v>51</v>
      </c>
      <c r="C3" s="24" t="s">
        <v>52</v>
      </c>
      <c r="D3" s="24"/>
      <c r="E3" s="24"/>
      <c r="F3" s="2"/>
      <c r="G3" s="5"/>
    </row>
    <row r="4" spans="2:7" x14ac:dyDescent="0.2">
      <c r="B4" s="16"/>
      <c r="C4" s="20" t="s">
        <v>3</v>
      </c>
      <c r="D4" s="20" t="s">
        <v>4</v>
      </c>
      <c r="E4" s="17" t="s">
        <v>5</v>
      </c>
      <c r="G4" s="5"/>
    </row>
    <row r="5" spans="2:7" x14ac:dyDescent="0.2">
      <c r="B5" s="16"/>
      <c r="C5" s="21" t="s">
        <v>8</v>
      </c>
      <c r="D5" s="21" t="s">
        <v>9</v>
      </c>
      <c r="E5" s="17"/>
      <c r="F5" s="2"/>
      <c r="G5" s="5"/>
    </row>
    <row r="6" spans="2:7" x14ac:dyDescent="0.2">
      <c r="B6" s="4" t="s">
        <v>10</v>
      </c>
      <c r="C6" s="6">
        <v>1029</v>
      </c>
      <c r="D6" s="7">
        <v>995</v>
      </c>
      <c r="E6" s="8">
        <v>96.7</v>
      </c>
    </row>
    <row r="7" spans="2:7" x14ac:dyDescent="0.2">
      <c r="B7" s="4" t="s">
        <v>32</v>
      </c>
      <c r="C7" s="6">
        <v>1077</v>
      </c>
      <c r="D7" s="6">
        <v>1035</v>
      </c>
      <c r="E7" s="8">
        <v>96.1</v>
      </c>
    </row>
    <row r="8" spans="2:7" x14ac:dyDescent="0.2">
      <c r="B8" s="4" t="s">
        <v>12</v>
      </c>
      <c r="C8" s="6">
        <v>1010</v>
      </c>
      <c r="D8" s="6">
        <v>999</v>
      </c>
      <c r="E8" s="8">
        <v>98.91</v>
      </c>
    </row>
    <row r="9" spans="2:7" x14ac:dyDescent="0.2">
      <c r="B9" s="4" t="s">
        <v>13</v>
      </c>
      <c r="C9" s="7">
        <v>397</v>
      </c>
      <c r="D9" s="7">
        <v>392</v>
      </c>
      <c r="E9" s="8">
        <v>98.74</v>
      </c>
    </row>
    <row r="10" spans="2:7" x14ac:dyDescent="0.2">
      <c r="B10" s="4" t="s">
        <v>14</v>
      </c>
      <c r="C10" s="6">
        <v>2471</v>
      </c>
      <c r="D10" s="6">
        <v>2251</v>
      </c>
      <c r="E10" s="8">
        <v>91.1</v>
      </c>
    </row>
    <row r="11" spans="2:7" x14ac:dyDescent="0.2">
      <c r="B11" s="4" t="s">
        <v>15</v>
      </c>
      <c r="C11" s="7">
        <v>702</v>
      </c>
      <c r="D11" s="7">
        <v>689</v>
      </c>
      <c r="E11" s="8">
        <v>98.15</v>
      </c>
    </row>
    <row r="12" spans="2:7" x14ac:dyDescent="0.2">
      <c r="B12" s="4" t="s">
        <v>17</v>
      </c>
      <c r="C12" s="6">
        <v>699</v>
      </c>
      <c r="D12" s="6">
        <v>654</v>
      </c>
      <c r="E12" s="8">
        <v>93.56</v>
      </c>
    </row>
    <row r="13" spans="2:7" x14ac:dyDescent="0.2">
      <c r="B13" s="4" t="s">
        <v>16</v>
      </c>
      <c r="C13" s="7">
        <v>1414</v>
      </c>
      <c r="D13" s="7">
        <v>1376</v>
      </c>
      <c r="E13" s="8">
        <v>97.31</v>
      </c>
    </row>
    <row r="14" spans="2:7" x14ac:dyDescent="0.2">
      <c r="B14" s="4" t="s">
        <v>18</v>
      </c>
      <c r="C14" s="6">
        <v>1572</v>
      </c>
      <c r="D14" s="6">
        <v>1493</v>
      </c>
      <c r="E14" s="8">
        <v>94.97</v>
      </c>
    </row>
    <row r="15" spans="2:7" x14ac:dyDescent="0.2">
      <c r="B15" s="4" t="s">
        <v>19</v>
      </c>
      <c r="C15" s="6">
        <v>1928</v>
      </c>
      <c r="D15" s="6">
        <v>1375</v>
      </c>
      <c r="E15" s="8">
        <v>71.319999999999993</v>
      </c>
    </row>
    <row r="16" spans="2:7" x14ac:dyDescent="0.2">
      <c r="B16" s="4" t="s">
        <v>20</v>
      </c>
      <c r="C16" s="6">
        <v>2218</v>
      </c>
      <c r="D16" s="6">
        <v>2125</v>
      </c>
      <c r="E16" s="8">
        <v>95.81</v>
      </c>
    </row>
    <row r="17" spans="2:5" x14ac:dyDescent="0.2">
      <c r="B17" s="4" t="s">
        <v>21</v>
      </c>
      <c r="C17" s="6">
        <v>1350</v>
      </c>
      <c r="D17" s="6">
        <v>1341</v>
      </c>
      <c r="E17" s="8">
        <v>99.33</v>
      </c>
    </row>
    <row r="18" spans="2:5" x14ac:dyDescent="0.2">
      <c r="B18" s="4" t="s">
        <v>22</v>
      </c>
      <c r="C18" s="6">
        <v>1602</v>
      </c>
      <c r="D18" s="6">
        <v>1459</v>
      </c>
      <c r="E18" s="8">
        <v>91.07</v>
      </c>
    </row>
    <row r="19" spans="2:5" x14ac:dyDescent="0.2">
      <c r="B19" s="4" t="s">
        <v>23</v>
      </c>
      <c r="C19" s="6">
        <v>4600</v>
      </c>
      <c r="D19" s="6">
        <v>4111</v>
      </c>
      <c r="E19" s="8">
        <v>89.37</v>
      </c>
    </row>
    <row r="20" spans="2:5" x14ac:dyDescent="0.2">
      <c r="B20" s="4" t="s">
        <v>24</v>
      </c>
      <c r="C20" s="6">
        <v>1140</v>
      </c>
      <c r="D20" s="7">
        <v>896</v>
      </c>
      <c r="E20" s="8">
        <v>78.599999999999994</v>
      </c>
    </row>
    <row r="21" spans="2:5" x14ac:dyDescent="0.2">
      <c r="B21" s="4" t="s">
        <v>25</v>
      </c>
      <c r="C21" s="7">
        <v>852</v>
      </c>
      <c r="D21" s="7">
        <v>816</v>
      </c>
      <c r="E21" s="8">
        <v>95.77</v>
      </c>
    </row>
    <row r="22" spans="2:5" x14ac:dyDescent="0.2">
      <c r="B22" s="4" t="s">
        <v>26</v>
      </c>
      <c r="C22" s="6">
        <v>1083</v>
      </c>
      <c r="D22" s="6">
        <v>1003</v>
      </c>
      <c r="E22" s="8">
        <v>92.61</v>
      </c>
    </row>
    <row r="23" spans="2:5" x14ac:dyDescent="0.2">
      <c r="B23" s="4" t="s">
        <v>27</v>
      </c>
      <c r="C23" s="6">
        <v>1649</v>
      </c>
      <c r="D23" s="6">
        <v>1153</v>
      </c>
      <c r="E23" s="8">
        <v>69.92</v>
      </c>
    </row>
    <row r="24" spans="2:5" x14ac:dyDescent="0.2">
      <c r="B24" s="4" t="s">
        <v>28</v>
      </c>
      <c r="C24" s="6">
        <v>1168</v>
      </c>
      <c r="D24" s="6">
        <v>1154</v>
      </c>
      <c r="E24" s="8">
        <v>98.8</v>
      </c>
    </row>
    <row r="25" spans="2:5" x14ac:dyDescent="0.2">
      <c r="B25" s="4" t="s">
        <v>29</v>
      </c>
      <c r="C25" s="6">
        <v>7454</v>
      </c>
      <c r="D25" s="6">
        <v>6219</v>
      </c>
      <c r="E25" s="8">
        <v>83.43</v>
      </c>
    </row>
    <row r="26" spans="2:5" ht="13.5" thickBot="1" x14ac:dyDescent="0.25">
      <c r="B26" s="9" t="s">
        <v>30</v>
      </c>
      <c r="C26" s="10">
        <v>3274</v>
      </c>
      <c r="D26" s="10">
        <v>3070</v>
      </c>
      <c r="E26" s="11">
        <v>93.77</v>
      </c>
    </row>
    <row r="27" spans="2:5" ht="13.5" thickBot="1" x14ac:dyDescent="0.25">
      <c r="B27" s="12" t="s">
        <v>46</v>
      </c>
      <c r="C27" s="13">
        <v>38689</v>
      </c>
      <c r="D27" s="13">
        <v>34606</v>
      </c>
      <c r="E27" s="14">
        <v>89.446612732301162</v>
      </c>
    </row>
  </sheetData>
  <mergeCells count="3">
    <mergeCell ref="B3:B5"/>
    <mergeCell ref="C3:E3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/>
  </sheetViews>
  <sheetFormatPr defaultRowHeight="12.75" x14ac:dyDescent="0.2"/>
  <cols>
    <col min="1" max="1" width="9.140625" style="4"/>
    <col min="2" max="5" width="20.7109375" style="4" customWidth="1"/>
    <col min="6" max="16384" width="9.140625" style="4"/>
  </cols>
  <sheetData>
    <row r="1" spans="2:7" x14ac:dyDescent="0.2">
      <c r="B1" s="1" t="s">
        <v>53</v>
      </c>
      <c r="C1" s="1" t="s">
        <v>54</v>
      </c>
      <c r="D1" s="2"/>
      <c r="E1" s="2"/>
      <c r="F1" s="3"/>
      <c r="G1" s="3"/>
    </row>
    <row r="2" spans="2:7" x14ac:dyDescent="0.2">
      <c r="B2" s="3"/>
      <c r="C2" s="3"/>
      <c r="D2" s="3"/>
      <c r="E2" s="3"/>
      <c r="F2" s="3"/>
      <c r="G2" s="3"/>
    </row>
    <row r="3" spans="2:7" ht="25.5" customHeight="1" x14ac:dyDescent="0.2">
      <c r="B3" s="16" t="s">
        <v>51</v>
      </c>
      <c r="C3" s="24" t="s">
        <v>52</v>
      </c>
      <c r="D3" s="24"/>
      <c r="E3" s="24"/>
      <c r="F3" s="2"/>
      <c r="G3" s="2"/>
    </row>
    <row r="4" spans="2:7" x14ac:dyDescent="0.2">
      <c r="B4" s="16"/>
      <c r="C4" s="20" t="s">
        <v>3</v>
      </c>
      <c r="D4" s="20" t="s">
        <v>4</v>
      </c>
      <c r="E4" s="17" t="s">
        <v>5</v>
      </c>
      <c r="G4" s="2"/>
    </row>
    <row r="5" spans="2:7" x14ac:dyDescent="0.2">
      <c r="B5" s="16"/>
      <c r="C5" s="21" t="s">
        <v>8</v>
      </c>
      <c r="D5" s="21" t="s">
        <v>9</v>
      </c>
      <c r="E5" s="17"/>
      <c r="F5" s="2"/>
      <c r="G5" s="2"/>
    </row>
    <row r="6" spans="2:7" x14ac:dyDescent="0.2">
      <c r="B6" s="4" t="s">
        <v>10</v>
      </c>
      <c r="C6" s="6">
        <v>1050</v>
      </c>
      <c r="D6" s="7">
        <v>497</v>
      </c>
      <c r="E6" s="8">
        <v>47.33</v>
      </c>
      <c r="F6" s="3"/>
      <c r="G6" s="3"/>
    </row>
    <row r="7" spans="2:7" x14ac:dyDescent="0.2">
      <c r="B7" s="4" t="s">
        <v>32</v>
      </c>
      <c r="C7" s="6">
        <v>1399</v>
      </c>
      <c r="D7" s="7">
        <v>875</v>
      </c>
      <c r="E7" s="8">
        <v>62.54</v>
      </c>
    </row>
    <row r="8" spans="2:7" x14ac:dyDescent="0.2">
      <c r="B8" s="4" t="s">
        <v>12</v>
      </c>
      <c r="C8" s="6">
        <v>1520</v>
      </c>
      <c r="D8" s="7">
        <v>275</v>
      </c>
      <c r="E8" s="8">
        <v>18.09</v>
      </c>
    </row>
    <row r="9" spans="2:7" x14ac:dyDescent="0.2">
      <c r="B9" s="4" t="s">
        <v>13</v>
      </c>
      <c r="C9" s="7">
        <v>715</v>
      </c>
      <c r="D9" s="7">
        <v>121</v>
      </c>
      <c r="E9" s="8">
        <v>16.920000000000002</v>
      </c>
    </row>
    <row r="10" spans="2:7" x14ac:dyDescent="0.2">
      <c r="B10" s="4" t="s">
        <v>14</v>
      </c>
      <c r="C10" s="6">
        <v>3725</v>
      </c>
      <c r="D10" s="6">
        <v>1530</v>
      </c>
      <c r="E10" s="8">
        <v>41.07</v>
      </c>
    </row>
    <row r="11" spans="2:7" x14ac:dyDescent="0.2">
      <c r="B11" s="4" t="s">
        <v>15</v>
      </c>
      <c r="C11" s="6">
        <v>713</v>
      </c>
      <c r="D11" s="7">
        <v>434</v>
      </c>
      <c r="E11" s="8">
        <v>60.87</v>
      </c>
    </row>
    <row r="12" spans="2:7" x14ac:dyDescent="0.2">
      <c r="B12" s="4" t="s">
        <v>17</v>
      </c>
      <c r="C12" s="6">
        <v>643</v>
      </c>
      <c r="D12" s="7">
        <v>341</v>
      </c>
      <c r="E12" s="8">
        <v>53.03</v>
      </c>
    </row>
    <row r="13" spans="2:7" x14ac:dyDescent="0.2">
      <c r="B13" s="4" t="s">
        <v>16</v>
      </c>
      <c r="C13" s="7">
        <v>1555</v>
      </c>
      <c r="D13" s="7">
        <v>692</v>
      </c>
      <c r="E13" s="8">
        <v>44.5</v>
      </c>
    </row>
    <row r="14" spans="2:7" x14ac:dyDescent="0.2">
      <c r="B14" s="4" t="s">
        <v>33</v>
      </c>
      <c r="C14" s="6">
        <v>631</v>
      </c>
      <c r="D14" s="7">
        <v>379</v>
      </c>
      <c r="E14" s="8">
        <v>60.06</v>
      </c>
    </row>
    <row r="15" spans="2:7" x14ac:dyDescent="0.2">
      <c r="B15" s="4" t="s">
        <v>19</v>
      </c>
      <c r="C15" s="6">
        <v>1688</v>
      </c>
      <c r="D15" s="7">
        <v>25</v>
      </c>
      <c r="E15" s="8">
        <v>1.48</v>
      </c>
    </row>
    <row r="16" spans="2:7" x14ac:dyDescent="0.2">
      <c r="B16" s="4" t="s">
        <v>20</v>
      </c>
      <c r="C16" s="6">
        <v>2577</v>
      </c>
      <c r="D16" s="7">
        <v>396</v>
      </c>
      <c r="E16" s="8">
        <v>15.37</v>
      </c>
    </row>
    <row r="17" spans="2:5" x14ac:dyDescent="0.2">
      <c r="B17" s="4" t="s">
        <v>21</v>
      </c>
      <c r="C17" s="6">
        <v>1000</v>
      </c>
      <c r="D17" s="7">
        <v>417</v>
      </c>
      <c r="E17" s="8">
        <v>41.7</v>
      </c>
    </row>
    <row r="18" spans="2:5" x14ac:dyDescent="0.2">
      <c r="B18" s="4" t="s">
        <v>22</v>
      </c>
      <c r="C18" s="6">
        <v>1066</v>
      </c>
      <c r="D18" s="7">
        <v>337</v>
      </c>
      <c r="E18" s="8">
        <v>31.61</v>
      </c>
    </row>
    <row r="19" spans="2:5" x14ac:dyDescent="0.2">
      <c r="B19" s="4" t="s">
        <v>23</v>
      </c>
      <c r="C19" s="6">
        <v>1558</v>
      </c>
      <c r="D19" s="7">
        <v>507</v>
      </c>
      <c r="E19" s="8">
        <v>32.54</v>
      </c>
    </row>
    <row r="20" spans="2:5" x14ac:dyDescent="0.2">
      <c r="B20" s="4" t="s">
        <v>24</v>
      </c>
      <c r="C20" s="7">
        <v>1100</v>
      </c>
      <c r="D20" s="7">
        <v>63</v>
      </c>
      <c r="E20" s="8">
        <v>5.73</v>
      </c>
    </row>
    <row r="21" spans="2:5" x14ac:dyDescent="0.2">
      <c r="B21" s="4" t="s">
        <v>25</v>
      </c>
      <c r="C21" s="7">
        <v>347</v>
      </c>
      <c r="D21" s="7">
        <v>245</v>
      </c>
      <c r="E21" s="8">
        <v>70.61</v>
      </c>
    </row>
    <row r="22" spans="2:5" x14ac:dyDescent="0.2">
      <c r="B22" s="4" t="s">
        <v>26</v>
      </c>
      <c r="C22" s="6">
        <v>1272</v>
      </c>
      <c r="D22" s="7">
        <v>457</v>
      </c>
      <c r="E22" s="8">
        <v>35.93</v>
      </c>
    </row>
    <row r="23" spans="2:5" x14ac:dyDescent="0.2">
      <c r="B23" s="4" t="s">
        <v>27</v>
      </c>
      <c r="C23" s="6">
        <v>2095</v>
      </c>
      <c r="D23" s="6">
        <v>453</v>
      </c>
      <c r="E23" s="8">
        <v>21.62</v>
      </c>
    </row>
    <row r="24" spans="2:5" x14ac:dyDescent="0.2">
      <c r="B24" s="4" t="s">
        <v>28</v>
      </c>
      <c r="C24" s="6">
        <v>1315</v>
      </c>
      <c r="D24" s="7">
        <v>664</v>
      </c>
      <c r="E24" s="8">
        <v>50.49</v>
      </c>
    </row>
    <row r="25" spans="2:5" x14ac:dyDescent="0.2">
      <c r="B25" s="4" t="s">
        <v>29</v>
      </c>
      <c r="C25" s="6">
        <v>4092</v>
      </c>
      <c r="D25" s="7">
        <v>738</v>
      </c>
      <c r="E25" s="8">
        <v>18.04</v>
      </c>
    </row>
    <row r="26" spans="2:5" ht="13.5" thickBot="1" x14ac:dyDescent="0.25">
      <c r="B26" s="9" t="s">
        <v>30</v>
      </c>
      <c r="C26" s="10">
        <v>2533</v>
      </c>
      <c r="D26" s="10">
        <v>1063</v>
      </c>
      <c r="E26" s="11">
        <v>41.97</v>
      </c>
    </row>
    <row r="27" spans="2:5" ht="13.5" thickBot="1" x14ac:dyDescent="0.25">
      <c r="B27" s="12" t="s">
        <v>46</v>
      </c>
      <c r="C27" s="13">
        <v>32594</v>
      </c>
      <c r="D27" s="13">
        <v>10509</v>
      </c>
      <c r="E27" s="14">
        <v>32.24213045345769</v>
      </c>
    </row>
  </sheetData>
  <mergeCells count="3">
    <mergeCell ref="B3:B5"/>
    <mergeCell ref="C3:E3"/>
    <mergeCell ref="E4:E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/>
  </sheetViews>
  <sheetFormatPr defaultRowHeight="12.75" x14ac:dyDescent="0.2"/>
  <cols>
    <col min="1" max="1" width="9.140625" style="4"/>
    <col min="2" max="2" width="19.7109375" style="4" customWidth="1"/>
    <col min="3" max="8" width="15.7109375" style="4" customWidth="1"/>
    <col min="9" max="16384" width="9.140625" style="4"/>
  </cols>
  <sheetData>
    <row r="1" spans="2:8" x14ac:dyDescent="0.2">
      <c r="B1" s="1" t="s">
        <v>55</v>
      </c>
      <c r="C1" s="1" t="s">
        <v>57</v>
      </c>
      <c r="D1" s="2"/>
      <c r="E1" s="2"/>
      <c r="F1" s="2"/>
      <c r="G1" s="3"/>
      <c r="H1" s="3"/>
    </row>
    <row r="2" spans="2:8" x14ac:dyDescent="0.2">
      <c r="B2" s="3"/>
      <c r="C2" s="3"/>
      <c r="D2" s="3"/>
      <c r="E2" s="3"/>
      <c r="F2" s="3"/>
      <c r="G2" s="3"/>
      <c r="H2" s="3"/>
    </row>
    <row r="3" spans="2:8" x14ac:dyDescent="0.2">
      <c r="B3" s="17" t="s">
        <v>2</v>
      </c>
      <c r="C3" s="25" t="s">
        <v>0</v>
      </c>
      <c r="D3" s="25"/>
      <c r="E3" s="25"/>
      <c r="F3" s="25" t="s">
        <v>34</v>
      </c>
      <c r="G3" s="25"/>
      <c r="H3" s="25"/>
    </row>
    <row r="4" spans="2:8" x14ac:dyDescent="0.2">
      <c r="B4" s="17"/>
      <c r="C4" s="26" t="s">
        <v>1</v>
      </c>
      <c r="D4" s="26"/>
      <c r="E4" s="26"/>
      <c r="F4" s="26" t="s">
        <v>35</v>
      </c>
      <c r="G4" s="26"/>
      <c r="H4" s="26"/>
    </row>
    <row r="5" spans="2:8" x14ac:dyDescent="0.2">
      <c r="B5" s="18" t="s">
        <v>7</v>
      </c>
      <c r="C5" s="20" t="s">
        <v>3</v>
      </c>
      <c r="D5" s="20" t="s">
        <v>4</v>
      </c>
      <c r="E5" s="17" t="s">
        <v>5</v>
      </c>
      <c r="F5" s="20" t="s">
        <v>3</v>
      </c>
      <c r="G5" s="20" t="s">
        <v>4</v>
      </c>
      <c r="H5" s="17" t="s">
        <v>5</v>
      </c>
    </row>
    <row r="6" spans="2:8" x14ac:dyDescent="0.2">
      <c r="B6" s="18"/>
      <c r="C6" s="21" t="s">
        <v>8</v>
      </c>
      <c r="D6" s="21" t="s">
        <v>9</v>
      </c>
      <c r="E6" s="17"/>
      <c r="F6" s="21" t="s">
        <v>8</v>
      </c>
      <c r="G6" s="21" t="s">
        <v>9</v>
      </c>
      <c r="H6" s="17"/>
    </row>
    <row r="7" spans="2:8" x14ac:dyDescent="0.2">
      <c r="B7" s="4" t="s">
        <v>10</v>
      </c>
      <c r="C7" s="6">
        <v>975</v>
      </c>
      <c r="D7" s="7">
        <v>955</v>
      </c>
      <c r="E7" s="8">
        <v>97.95</v>
      </c>
      <c r="F7" s="6">
        <v>2912</v>
      </c>
      <c r="G7" s="6">
        <v>2804</v>
      </c>
      <c r="H7" s="8">
        <v>96.29</v>
      </c>
    </row>
    <row r="8" spans="2:8" x14ac:dyDescent="0.2">
      <c r="B8" s="4" t="s">
        <v>11</v>
      </c>
      <c r="C8" s="7">
        <v>914</v>
      </c>
      <c r="D8" s="7">
        <v>854</v>
      </c>
      <c r="E8" s="8">
        <v>93.44</v>
      </c>
      <c r="F8" s="6">
        <v>2953</v>
      </c>
      <c r="G8" s="6">
        <v>2839</v>
      </c>
      <c r="H8" s="8">
        <v>96.14</v>
      </c>
    </row>
    <row r="9" spans="2:8" x14ac:dyDescent="0.2">
      <c r="B9" s="4" t="s">
        <v>12</v>
      </c>
      <c r="C9" s="7">
        <v>946</v>
      </c>
      <c r="D9" s="7">
        <v>914</v>
      </c>
      <c r="E9" s="8">
        <v>96.62</v>
      </c>
      <c r="F9" s="6">
        <v>2814</v>
      </c>
      <c r="G9" s="6">
        <v>2710</v>
      </c>
      <c r="H9" s="8">
        <v>96.3</v>
      </c>
    </row>
    <row r="10" spans="2:8" x14ac:dyDescent="0.2">
      <c r="B10" s="4" t="s">
        <v>13</v>
      </c>
      <c r="C10" s="7">
        <v>304</v>
      </c>
      <c r="D10" s="7">
        <v>284</v>
      </c>
      <c r="E10" s="8">
        <v>93.42</v>
      </c>
      <c r="F10" s="6">
        <v>1075</v>
      </c>
      <c r="G10" s="6">
        <v>1031</v>
      </c>
      <c r="H10" s="8">
        <v>95.91</v>
      </c>
    </row>
    <row r="11" spans="2:8" x14ac:dyDescent="0.2">
      <c r="B11" s="4" t="s">
        <v>14</v>
      </c>
      <c r="C11" s="6">
        <v>2639</v>
      </c>
      <c r="D11" s="6">
        <v>2341</v>
      </c>
      <c r="E11" s="8">
        <v>88.71</v>
      </c>
      <c r="F11" s="6">
        <v>7363</v>
      </c>
      <c r="G11" s="6">
        <v>6544</v>
      </c>
      <c r="H11" s="8">
        <v>88.88</v>
      </c>
    </row>
    <row r="12" spans="2:8" x14ac:dyDescent="0.2">
      <c r="B12" s="4" t="s">
        <v>15</v>
      </c>
      <c r="C12" s="7">
        <v>674</v>
      </c>
      <c r="D12" s="7">
        <v>660</v>
      </c>
      <c r="E12" s="8">
        <v>97.92</v>
      </c>
      <c r="F12" s="6">
        <v>1956</v>
      </c>
      <c r="G12" s="6">
        <v>1894</v>
      </c>
      <c r="H12" s="8">
        <v>96.83</v>
      </c>
    </row>
    <row r="13" spans="2:8" x14ac:dyDescent="0.2">
      <c r="B13" s="4" t="s">
        <v>17</v>
      </c>
      <c r="C13" s="6">
        <v>621</v>
      </c>
      <c r="D13" s="6">
        <v>566</v>
      </c>
      <c r="E13" s="8">
        <v>91.14</v>
      </c>
      <c r="F13" s="6">
        <v>1993</v>
      </c>
      <c r="G13" s="6">
        <v>1822</v>
      </c>
      <c r="H13" s="8">
        <v>91.42</v>
      </c>
    </row>
    <row r="14" spans="2:8" x14ac:dyDescent="0.2">
      <c r="B14" s="4" t="s">
        <v>16</v>
      </c>
      <c r="C14" s="6">
        <v>1088</v>
      </c>
      <c r="D14" s="6">
        <v>1053</v>
      </c>
      <c r="E14" s="8">
        <v>96.78</v>
      </c>
      <c r="F14" s="6">
        <v>3673</v>
      </c>
      <c r="G14" s="6">
        <v>3569</v>
      </c>
      <c r="H14" s="8">
        <v>97.17</v>
      </c>
    </row>
    <row r="15" spans="2:8" x14ac:dyDescent="0.2">
      <c r="B15" s="4" t="s">
        <v>18</v>
      </c>
      <c r="C15" s="6">
        <v>1215</v>
      </c>
      <c r="D15" s="6">
        <v>1148</v>
      </c>
      <c r="E15" s="8">
        <v>94.49</v>
      </c>
      <c r="F15" s="6">
        <v>4173</v>
      </c>
      <c r="G15" s="6">
        <v>3949</v>
      </c>
      <c r="H15" s="8">
        <v>94.63</v>
      </c>
    </row>
    <row r="16" spans="2:8" x14ac:dyDescent="0.2">
      <c r="B16" s="4" t="s">
        <v>19</v>
      </c>
      <c r="C16" s="6">
        <v>1672</v>
      </c>
      <c r="D16" s="6">
        <v>1525</v>
      </c>
      <c r="E16" s="8">
        <v>91.21</v>
      </c>
      <c r="F16" s="6">
        <v>5510</v>
      </c>
      <c r="G16" s="6">
        <v>4442</v>
      </c>
      <c r="H16" s="8">
        <v>80.62</v>
      </c>
    </row>
    <row r="17" spans="2:8" x14ac:dyDescent="0.2">
      <c r="B17" s="4" t="s">
        <v>20</v>
      </c>
      <c r="C17" s="6">
        <v>2325</v>
      </c>
      <c r="D17" s="6">
        <v>2055</v>
      </c>
      <c r="E17" s="8">
        <v>88.39</v>
      </c>
      <c r="F17" s="6">
        <v>6596</v>
      </c>
      <c r="G17" s="6">
        <v>5953</v>
      </c>
      <c r="H17" s="8">
        <v>90.25</v>
      </c>
    </row>
    <row r="18" spans="2:8" x14ac:dyDescent="0.2">
      <c r="B18" s="4" t="s">
        <v>21</v>
      </c>
      <c r="C18" s="6">
        <v>1249</v>
      </c>
      <c r="D18" s="6">
        <v>1211</v>
      </c>
      <c r="E18" s="8">
        <v>96.96</v>
      </c>
      <c r="F18" s="6">
        <v>3757</v>
      </c>
      <c r="G18" s="6">
        <v>3683</v>
      </c>
      <c r="H18" s="8">
        <v>98.03</v>
      </c>
    </row>
    <row r="19" spans="2:8" x14ac:dyDescent="0.2">
      <c r="B19" s="4" t="s">
        <v>22</v>
      </c>
      <c r="C19" s="6">
        <v>1590</v>
      </c>
      <c r="D19" s="6">
        <v>1426</v>
      </c>
      <c r="E19" s="8">
        <v>89.69</v>
      </c>
      <c r="F19" s="6">
        <v>4467</v>
      </c>
      <c r="G19" s="6">
        <v>3771</v>
      </c>
      <c r="H19" s="8">
        <v>84.42</v>
      </c>
    </row>
    <row r="20" spans="2:8" x14ac:dyDescent="0.2">
      <c r="B20" s="4" t="s">
        <v>23</v>
      </c>
      <c r="C20" s="6">
        <v>4236</v>
      </c>
      <c r="D20" s="6">
        <v>3665</v>
      </c>
      <c r="E20" s="8">
        <v>86.52</v>
      </c>
      <c r="F20" s="6">
        <v>11700</v>
      </c>
      <c r="G20" s="6">
        <v>9782</v>
      </c>
      <c r="H20" s="8">
        <v>83.61</v>
      </c>
    </row>
    <row r="21" spans="2:8" x14ac:dyDescent="0.2">
      <c r="B21" s="4" t="s">
        <v>24</v>
      </c>
      <c r="C21" s="6">
        <v>1261</v>
      </c>
      <c r="D21" s="7">
        <v>933</v>
      </c>
      <c r="E21" s="8">
        <v>73.989999999999995</v>
      </c>
      <c r="F21" s="6">
        <v>3478</v>
      </c>
      <c r="G21" s="6">
        <v>2334</v>
      </c>
      <c r="H21" s="8">
        <v>67.11</v>
      </c>
    </row>
    <row r="22" spans="2:8" x14ac:dyDescent="0.2">
      <c r="B22" s="4" t="s">
        <v>25</v>
      </c>
      <c r="C22" s="7">
        <v>642</v>
      </c>
      <c r="D22" s="7">
        <v>614</v>
      </c>
      <c r="E22" s="8">
        <v>95.64</v>
      </c>
      <c r="F22" s="6">
        <v>2248</v>
      </c>
      <c r="G22" s="6">
        <v>2101</v>
      </c>
      <c r="H22" s="8">
        <v>93.46</v>
      </c>
    </row>
    <row r="23" spans="2:8" x14ac:dyDescent="0.2">
      <c r="B23" s="4" t="s">
        <v>26</v>
      </c>
      <c r="C23" s="6">
        <v>1193</v>
      </c>
      <c r="D23" s="6">
        <v>1093</v>
      </c>
      <c r="E23" s="8">
        <v>91.62</v>
      </c>
      <c r="F23" s="6">
        <v>3469</v>
      </c>
      <c r="G23" s="6">
        <v>3164</v>
      </c>
      <c r="H23" s="8">
        <v>91.21</v>
      </c>
    </row>
    <row r="24" spans="2:8" x14ac:dyDescent="0.2">
      <c r="B24" s="4" t="s">
        <v>27</v>
      </c>
      <c r="C24" s="6">
        <v>1226</v>
      </c>
      <c r="D24" s="6">
        <v>1162</v>
      </c>
      <c r="E24" s="8">
        <v>94.78</v>
      </c>
      <c r="F24" s="6">
        <v>4431</v>
      </c>
      <c r="G24" s="6">
        <v>3618</v>
      </c>
      <c r="H24" s="8">
        <v>81.650000000000006</v>
      </c>
    </row>
    <row r="25" spans="2:8" x14ac:dyDescent="0.2">
      <c r="B25" s="4" t="s">
        <v>28</v>
      </c>
      <c r="C25" s="6">
        <v>1288</v>
      </c>
      <c r="D25" s="6">
        <v>1251</v>
      </c>
      <c r="E25" s="8">
        <v>97.13</v>
      </c>
      <c r="F25" s="6">
        <v>3120</v>
      </c>
      <c r="G25" s="6">
        <v>3034</v>
      </c>
      <c r="H25" s="8">
        <v>97.24</v>
      </c>
    </row>
    <row r="26" spans="2:8" x14ac:dyDescent="0.2">
      <c r="B26" s="4" t="s">
        <v>29</v>
      </c>
      <c r="C26" s="6">
        <v>9010</v>
      </c>
      <c r="D26" s="6">
        <v>8523</v>
      </c>
      <c r="E26" s="8">
        <v>94.59</v>
      </c>
      <c r="F26" s="6">
        <v>22514</v>
      </c>
      <c r="G26" s="6">
        <v>19066</v>
      </c>
      <c r="H26" s="8">
        <v>84.69</v>
      </c>
    </row>
    <row r="27" spans="2:8" ht="13.5" thickBot="1" x14ac:dyDescent="0.25">
      <c r="B27" s="9" t="s">
        <v>30</v>
      </c>
      <c r="C27" s="10">
        <v>3003</v>
      </c>
      <c r="D27" s="10">
        <v>2860</v>
      </c>
      <c r="E27" s="11">
        <v>95.24</v>
      </c>
      <c r="F27" s="10">
        <v>8976</v>
      </c>
      <c r="G27" s="10">
        <v>8205</v>
      </c>
      <c r="H27" s="11">
        <v>91.41</v>
      </c>
    </row>
    <row r="28" spans="2:8" ht="13.5" thickBot="1" x14ac:dyDescent="0.25">
      <c r="B28" s="12" t="s">
        <v>56</v>
      </c>
      <c r="C28" s="13">
        <f>SUM(C6:C26)</f>
        <v>35068</v>
      </c>
      <c r="D28" s="13">
        <f>SUM(D6:D26)</f>
        <v>32233</v>
      </c>
      <c r="E28" s="14">
        <v>92.177773108140045</v>
      </c>
      <c r="F28" s="13">
        <v>109178</v>
      </c>
      <c r="G28" s="13">
        <v>96315</v>
      </c>
      <c r="H28" s="14">
        <v>88.218322372639179</v>
      </c>
    </row>
  </sheetData>
  <mergeCells count="8">
    <mergeCell ref="B3:B4"/>
    <mergeCell ref="B5:B6"/>
    <mergeCell ref="E5:E6"/>
    <mergeCell ref="H5:H6"/>
    <mergeCell ref="C3:E3"/>
    <mergeCell ref="C4:E4"/>
    <mergeCell ref="F3:H3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"/>
  <cols>
    <col min="1" max="1" width="9.140625" style="4"/>
    <col min="2" max="2" width="20.7109375" style="4" customWidth="1"/>
    <col min="3" max="8" width="15.7109375" style="4" customWidth="1"/>
    <col min="9" max="16384" width="9.140625" style="4"/>
  </cols>
  <sheetData>
    <row r="1" spans="2:9" x14ac:dyDescent="0.2">
      <c r="B1" s="1" t="s">
        <v>58</v>
      </c>
      <c r="C1" s="1" t="s">
        <v>59</v>
      </c>
      <c r="D1" s="2"/>
      <c r="E1" s="2"/>
      <c r="F1" s="3"/>
      <c r="G1" s="3"/>
      <c r="H1" s="3"/>
      <c r="I1" s="3"/>
    </row>
    <row r="2" spans="2:9" x14ac:dyDescent="0.2">
      <c r="B2" s="2"/>
      <c r="C2" s="2"/>
      <c r="D2" s="2"/>
      <c r="E2" s="2"/>
      <c r="F2" s="3"/>
      <c r="G2" s="3"/>
      <c r="H2" s="3"/>
      <c r="I2" s="3"/>
    </row>
    <row r="3" spans="2:9" x14ac:dyDescent="0.2">
      <c r="B3" s="16" t="s">
        <v>51</v>
      </c>
      <c r="C3" s="25" t="s">
        <v>60</v>
      </c>
      <c r="D3" s="25"/>
      <c r="E3" s="25"/>
      <c r="F3" s="25"/>
      <c r="G3" s="25"/>
      <c r="H3" s="25"/>
      <c r="I3" s="3"/>
    </row>
    <row r="4" spans="2:9" x14ac:dyDescent="0.2">
      <c r="B4" s="16"/>
      <c r="C4" s="25" t="s">
        <v>36</v>
      </c>
      <c r="D4" s="25"/>
      <c r="E4" s="25"/>
      <c r="F4" s="25" t="s">
        <v>37</v>
      </c>
      <c r="G4" s="25"/>
      <c r="H4" s="25"/>
      <c r="I4" s="3"/>
    </row>
    <row r="5" spans="2:9" x14ac:dyDescent="0.2">
      <c r="B5" s="16"/>
      <c r="C5" s="26" t="s">
        <v>1</v>
      </c>
      <c r="D5" s="26"/>
      <c r="E5" s="26"/>
      <c r="F5" s="26" t="s">
        <v>35</v>
      </c>
      <c r="G5" s="26"/>
      <c r="H5" s="26"/>
      <c r="I5" s="3"/>
    </row>
    <row r="6" spans="2:9" x14ac:dyDescent="0.2">
      <c r="B6" s="16"/>
      <c r="C6" s="20" t="s">
        <v>3</v>
      </c>
      <c r="D6" s="20" t="s">
        <v>4</v>
      </c>
      <c r="E6" s="17" t="s">
        <v>5</v>
      </c>
      <c r="F6" s="20" t="s">
        <v>3</v>
      </c>
      <c r="G6" s="20" t="s">
        <v>4</v>
      </c>
      <c r="H6" s="17" t="s">
        <v>5</v>
      </c>
    </row>
    <row r="7" spans="2:9" x14ac:dyDescent="0.2">
      <c r="B7" s="16"/>
      <c r="C7" s="21" t="s">
        <v>8</v>
      </c>
      <c r="D7" s="21" t="s">
        <v>9</v>
      </c>
      <c r="E7" s="17"/>
      <c r="F7" s="21" t="s">
        <v>8</v>
      </c>
      <c r="G7" s="21" t="s">
        <v>9</v>
      </c>
      <c r="H7" s="17"/>
    </row>
    <row r="8" spans="2:9" x14ac:dyDescent="0.2">
      <c r="B8" s="4" t="s">
        <v>10</v>
      </c>
      <c r="C8" s="7">
        <v>962</v>
      </c>
      <c r="D8" s="7">
        <v>899</v>
      </c>
      <c r="E8" s="8">
        <v>93.45</v>
      </c>
      <c r="F8" s="6">
        <v>940</v>
      </c>
      <c r="G8" s="7">
        <v>905</v>
      </c>
      <c r="H8" s="8">
        <v>96.28</v>
      </c>
    </row>
    <row r="9" spans="2:9" x14ac:dyDescent="0.2">
      <c r="B9" s="4" t="s">
        <v>11</v>
      </c>
      <c r="C9" s="7">
        <v>875</v>
      </c>
      <c r="D9" s="7">
        <v>840</v>
      </c>
      <c r="E9" s="8">
        <v>96</v>
      </c>
      <c r="F9" s="7">
        <v>987</v>
      </c>
      <c r="G9" s="7">
        <v>961</v>
      </c>
      <c r="H9" s="8">
        <v>97.37</v>
      </c>
    </row>
    <row r="10" spans="2:9" x14ac:dyDescent="0.2">
      <c r="B10" s="4" t="s">
        <v>12</v>
      </c>
      <c r="C10" s="7">
        <v>914</v>
      </c>
      <c r="D10" s="7">
        <v>851</v>
      </c>
      <c r="E10" s="8">
        <v>93.11</v>
      </c>
      <c r="F10" s="7">
        <v>923</v>
      </c>
      <c r="G10" s="7">
        <v>900</v>
      </c>
      <c r="H10" s="8">
        <v>97.51</v>
      </c>
    </row>
    <row r="11" spans="2:9" x14ac:dyDescent="0.2">
      <c r="B11" s="4" t="s">
        <v>13</v>
      </c>
      <c r="C11" s="7">
        <v>286</v>
      </c>
      <c r="D11" s="7">
        <v>251</v>
      </c>
      <c r="E11" s="8">
        <v>87.76</v>
      </c>
      <c r="F11" s="7">
        <v>368</v>
      </c>
      <c r="G11" s="7">
        <v>361</v>
      </c>
      <c r="H11" s="8">
        <v>98.1</v>
      </c>
    </row>
    <row r="12" spans="2:9" x14ac:dyDescent="0.2">
      <c r="B12" s="4" t="s">
        <v>14</v>
      </c>
      <c r="C12" s="6">
        <v>2397</v>
      </c>
      <c r="D12" s="6">
        <v>2021</v>
      </c>
      <c r="E12" s="8">
        <v>84.31</v>
      </c>
      <c r="F12" s="6">
        <v>2359</v>
      </c>
      <c r="G12" s="6">
        <v>2148</v>
      </c>
      <c r="H12" s="8">
        <v>91.06</v>
      </c>
    </row>
    <row r="13" spans="2:9" x14ac:dyDescent="0.2">
      <c r="B13" s="4" t="s">
        <v>15</v>
      </c>
      <c r="C13" s="7">
        <v>636</v>
      </c>
      <c r="D13" s="7">
        <v>613</v>
      </c>
      <c r="E13" s="8">
        <v>96.38</v>
      </c>
      <c r="F13" s="7">
        <v>636</v>
      </c>
      <c r="G13" s="7">
        <v>604</v>
      </c>
      <c r="H13" s="8">
        <v>94.97</v>
      </c>
    </row>
    <row r="14" spans="2:9" x14ac:dyDescent="0.2">
      <c r="B14" s="4" t="s">
        <v>17</v>
      </c>
      <c r="C14" s="6">
        <v>666</v>
      </c>
      <c r="D14" s="6">
        <v>598</v>
      </c>
      <c r="E14" s="8">
        <v>89.79</v>
      </c>
      <c r="F14" s="6">
        <v>636</v>
      </c>
      <c r="G14" s="6">
        <v>593</v>
      </c>
      <c r="H14" s="8">
        <v>93.24</v>
      </c>
    </row>
    <row r="15" spans="2:9" x14ac:dyDescent="0.2">
      <c r="B15" s="4" t="s">
        <v>16</v>
      </c>
      <c r="C15" s="6">
        <v>1155</v>
      </c>
      <c r="D15" s="6">
        <v>1114</v>
      </c>
      <c r="E15" s="8">
        <v>96.45</v>
      </c>
      <c r="F15" s="6">
        <v>1187</v>
      </c>
      <c r="G15" s="6">
        <v>1155</v>
      </c>
      <c r="H15" s="8">
        <v>97.3</v>
      </c>
    </row>
    <row r="16" spans="2:9" x14ac:dyDescent="0.2">
      <c r="B16" s="4" t="s">
        <v>18</v>
      </c>
      <c r="C16" s="6">
        <v>1211</v>
      </c>
      <c r="D16" s="6">
        <v>1154</v>
      </c>
      <c r="E16" s="8">
        <v>95.29</v>
      </c>
      <c r="F16" s="6">
        <v>1395</v>
      </c>
      <c r="G16" s="6">
        <v>1337</v>
      </c>
      <c r="H16" s="8">
        <v>95.84</v>
      </c>
    </row>
    <row r="17" spans="2:8" x14ac:dyDescent="0.2">
      <c r="B17" s="4" t="s">
        <v>19</v>
      </c>
      <c r="C17" s="6">
        <v>1664</v>
      </c>
      <c r="D17" s="6">
        <v>1486</v>
      </c>
      <c r="E17" s="8">
        <v>89.3</v>
      </c>
      <c r="F17" s="6">
        <v>1779</v>
      </c>
      <c r="G17" s="6">
        <v>1500</v>
      </c>
      <c r="H17" s="8">
        <v>84.32</v>
      </c>
    </row>
    <row r="18" spans="2:8" x14ac:dyDescent="0.2">
      <c r="B18" s="4" t="s">
        <v>20</v>
      </c>
      <c r="C18" s="6">
        <v>2094</v>
      </c>
      <c r="D18" s="6">
        <v>1764</v>
      </c>
      <c r="E18" s="8">
        <v>84.24</v>
      </c>
      <c r="F18" s="6">
        <v>2218</v>
      </c>
      <c r="G18" s="6">
        <v>2029</v>
      </c>
      <c r="H18" s="8">
        <v>91.48</v>
      </c>
    </row>
    <row r="19" spans="2:8" x14ac:dyDescent="0.2">
      <c r="B19" s="4" t="s">
        <v>21</v>
      </c>
      <c r="C19" s="6">
        <v>1156</v>
      </c>
      <c r="D19" s="6">
        <v>1094</v>
      </c>
      <c r="E19" s="8">
        <v>94.64</v>
      </c>
      <c r="F19" s="6">
        <v>1303</v>
      </c>
      <c r="G19" s="6">
        <v>1277</v>
      </c>
      <c r="H19" s="8">
        <v>98</v>
      </c>
    </row>
    <row r="20" spans="2:8" x14ac:dyDescent="0.2">
      <c r="B20" s="4" t="s">
        <v>22</v>
      </c>
      <c r="C20" s="6">
        <v>1381</v>
      </c>
      <c r="D20" s="6">
        <v>1127</v>
      </c>
      <c r="E20" s="8">
        <v>81.61</v>
      </c>
      <c r="F20" s="6">
        <v>1437</v>
      </c>
      <c r="G20" s="6">
        <v>1205</v>
      </c>
      <c r="H20" s="8">
        <v>83.86</v>
      </c>
    </row>
    <row r="21" spans="2:8" x14ac:dyDescent="0.2">
      <c r="B21" s="4" t="s">
        <v>23</v>
      </c>
      <c r="C21" s="6">
        <v>4234</v>
      </c>
      <c r="D21" s="6">
        <v>3256</v>
      </c>
      <c r="E21" s="8">
        <v>76.900000000000006</v>
      </c>
      <c r="F21" s="6">
        <v>4077</v>
      </c>
      <c r="G21" s="6">
        <v>3478</v>
      </c>
      <c r="H21" s="8">
        <v>85.31</v>
      </c>
    </row>
    <row r="22" spans="2:8" x14ac:dyDescent="0.2">
      <c r="B22" s="4" t="s">
        <v>24</v>
      </c>
      <c r="C22" s="6">
        <v>1157</v>
      </c>
      <c r="D22" s="7">
        <v>788</v>
      </c>
      <c r="E22" s="8">
        <v>68.11</v>
      </c>
      <c r="F22" s="6">
        <v>1168</v>
      </c>
      <c r="G22" s="7">
        <v>880</v>
      </c>
      <c r="H22" s="8">
        <v>75.34</v>
      </c>
    </row>
    <row r="23" spans="2:8" x14ac:dyDescent="0.2">
      <c r="B23" s="4" t="s">
        <v>25</v>
      </c>
      <c r="C23" s="7">
        <v>1198</v>
      </c>
      <c r="D23" s="7">
        <v>1112</v>
      </c>
      <c r="E23" s="8">
        <v>92.82</v>
      </c>
      <c r="F23" s="7">
        <v>447</v>
      </c>
      <c r="G23" s="7">
        <v>411</v>
      </c>
      <c r="H23" s="8">
        <v>91.95</v>
      </c>
    </row>
    <row r="24" spans="2:8" x14ac:dyDescent="0.2">
      <c r="B24" s="4" t="s">
        <v>26</v>
      </c>
      <c r="C24" s="6">
        <v>1194</v>
      </c>
      <c r="D24" s="6">
        <v>1129</v>
      </c>
      <c r="E24" s="8">
        <v>94.56</v>
      </c>
      <c r="F24" s="6">
        <v>1167</v>
      </c>
      <c r="G24" s="6">
        <v>1144</v>
      </c>
      <c r="H24" s="8">
        <v>98.03</v>
      </c>
    </row>
    <row r="25" spans="2:8" x14ac:dyDescent="0.2">
      <c r="B25" s="4" t="s">
        <v>27</v>
      </c>
      <c r="C25" s="6">
        <v>1306</v>
      </c>
      <c r="D25" s="6">
        <v>1232</v>
      </c>
      <c r="E25" s="8">
        <v>94.33</v>
      </c>
      <c r="F25" s="6">
        <v>1508</v>
      </c>
      <c r="G25" s="7">
        <v>1233</v>
      </c>
      <c r="H25" s="8">
        <v>81.760000000000005</v>
      </c>
    </row>
    <row r="26" spans="2:8" x14ac:dyDescent="0.2">
      <c r="B26" s="4" t="s">
        <v>28</v>
      </c>
      <c r="C26" s="7">
        <v>914</v>
      </c>
      <c r="D26" s="7">
        <v>883</v>
      </c>
      <c r="E26" s="8">
        <v>96.61</v>
      </c>
      <c r="F26" s="6">
        <v>1126</v>
      </c>
      <c r="G26" s="6">
        <v>1105</v>
      </c>
      <c r="H26" s="8">
        <v>98.13</v>
      </c>
    </row>
    <row r="27" spans="2:8" x14ac:dyDescent="0.2">
      <c r="B27" s="4" t="s">
        <v>29</v>
      </c>
      <c r="C27" s="6">
        <v>7658</v>
      </c>
      <c r="D27" s="6">
        <v>7120</v>
      </c>
      <c r="E27" s="8">
        <v>92.97</v>
      </c>
      <c r="F27" s="6">
        <v>7388</v>
      </c>
      <c r="G27" s="6">
        <v>6524</v>
      </c>
      <c r="H27" s="8">
        <v>88.31</v>
      </c>
    </row>
    <row r="28" spans="2:8" ht="13.5" thickBot="1" x14ac:dyDescent="0.25">
      <c r="B28" s="9" t="s">
        <v>30</v>
      </c>
      <c r="C28" s="10">
        <v>2863</v>
      </c>
      <c r="D28" s="10">
        <v>2735</v>
      </c>
      <c r="E28" s="11">
        <v>95.53</v>
      </c>
      <c r="F28" s="10">
        <v>2924</v>
      </c>
      <c r="G28" s="10">
        <v>2744</v>
      </c>
      <c r="H28" s="11">
        <v>93.84</v>
      </c>
    </row>
    <row r="29" spans="2:8" ht="13.5" thickBot="1" x14ac:dyDescent="0.25">
      <c r="B29" s="12" t="s">
        <v>46</v>
      </c>
      <c r="C29" s="13">
        <v>35921</v>
      </c>
      <c r="D29" s="13">
        <v>32067</v>
      </c>
      <c r="E29" s="14">
        <v>89.270900030622755</v>
      </c>
      <c r="F29" s="13">
        <v>35973</v>
      </c>
      <c r="G29" s="13">
        <v>32494</v>
      </c>
      <c r="H29" s="14">
        <v>90.328857754426934</v>
      </c>
    </row>
  </sheetData>
  <mergeCells count="8">
    <mergeCell ref="B3:B7"/>
    <mergeCell ref="C3:H3"/>
    <mergeCell ref="E6:E7"/>
    <mergeCell ref="H6:H7"/>
    <mergeCell ref="C4:E4"/>
    <mergeCell ref="C5:E5"/>
    <mergeCell ref="F4:H4"/>
    <mergeCell ref="F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 x14ac:dyDescent="0.2"/>
  <cols>
    <col min="1" max="1" width="9.140625" style="4"/>
    <col min="2" max="2" width="35.7109375" style="4" customWidth="1"/>
    <col min="3" max="5" width="15.7109375" style="4" customWidth="1"/>
    <col min="6" max="16384" width="9.140625" style="4"/>
  </cols>
  <sheetData>
    <row r="1" spans="2:8" x14ac:dyDescent="0.2">
      <c r="B1" s="27" t="s">
        <v>61</v>
      </c>
      <c r="C1" s="27" t="s">
        <v>62</v>
      </c>
      <c r="D1" s="28"/>
      <c r="E1" s="28"/>
      <c r="F1" s="28"/>
      <c r="G1" s="28"/>
      <c r="H1" s="28"/>
    </row>
    <row r="2" spans="2:8" x14ac:dyDescent="0.2">
      <c r="B2" s="28"/>
      <c r="C2" s="29"/>
      <c r="D2" s="28"/>
      <c r="F2" s="28"/>
      <c r="G2" s="28"/>
      <c r="H2" s="28"/>
    </row>
    <row r="3" spans="2:8" x14ac:dyDescent="0.2">
      <c r="B3" s="28"/>
      <c r="C3" s="28"/>
      <c r="D3" s="28"/>
      <c r="E3" s="28"/>
      <c r="F3" s="28"/>
      <c r="G3" s="28"/>
      <c r="H3" s="28"/>
    </row>
    <row r="4" spans="2:8" ht="25.5" x14ac:dyDescent="0.2">
      <c r="B4" s="31" t="s">
        <v>64</v>
      </c>
      <c r="C4" s="17" t="s">
        <v>63</v>
      </c>
      <c r="D4" s="17"/>
      <c r="E4" s="17"/>
      <c r="F4" s="27"/>
      <c r="G4" s="28"/>
      <c r="H4" s="28"/>
    </row>
    <row r="5" spans="2:8" x14ac:dyDescent="0.2">
      <c r="B5" s="20" t="s">
        <v>31</v>
      </c>
      <c r="C5" s="20" t="s">
        <v>3</v>
      </c>
      <c r="D5" s="20" t="s">
        <v>4</v>
      </c>
      <c r="E5" s="17" t="s">
        <v>5</v>
      </c>
      <c r="F5" s="27"/>
      <c r="G5" s="27"/>
      <c r="H5" s="30"/>
    </row>
    <row r="6" spans="2:8" x14ac:dyDescent="0.2">
      <c r="B6" s="32" t="s">
        <v>7</v>
      </c>
      <c r="C6" s="32" t="s">
        <v>38</v>
      </c>
      <c r="D6" s="32" t="s">
        <v>9</v>
      </c>
      <c r="E6" s="33"/>
      <c r="F6" s="7"/>
      <c r="G6" s="7"/>
      <c r="H6" s="7"/>
    </row>
    <row r="7" spans="2:8" x14ac:dyDescent="0.2">
      <c r="B7" s="4" t="s">
        <v>10</v>
      </c>
      <c r="C7" s="7">
        <v>943</v>
      </c>
      <c r="D7" s="7">
        <v>906</v>
      </c>
      <c r="E7" s="8">
        <v>96.08</v>
      </c>
      <c r="F7" s="7"/>
      <c r="G7" s="7"/>
      <c r="H7" s="7"/>
    </row>
    <row r="8" spans="2:8" x14ac:dyDescent="0.2">
      <c r="B8" s="4" t="s">
        <v>11</v>
      </c>
      <c r="C8" s="7">
        <v>873</v>
      </c>
      <c r="D8" s="7">
        <v>827</v>
      </c>
      <c r="E8" s="8">
        <v>94.73</v>
      </c>
      <c r="F8" s="7"/>
      <c r="G8" s="7"/>
      <c r="H8" s="7"/>
    </row>
    <row r="9" spans="2:8" x14ac:dyDescent="0.2">
      <c r="B9" s="4" t="s">
        <v>12</v>
      </c>
      <c r="C9" s="7">
        <v>946</v>
      </c>
      <c r="D9" s="7">
        <v>914</v>
      </c>
      <c r="E9" s="8">
        <v>96.62</v>
      </c>
      <c r="F9" s="7"/>
      <c r="G9" s="7"/>
      <c r="H9" s="7"/>
    </row>
    <row r="10" spans="2:8" x14ac:dyDescent="0.2">
      <c r="B10" s="4" t="s">
        <v>13</v>
      </c>
      <c r="C10" s="7">
        <v>165</v>
      </c>
      <c r="D10" s="7">
        <v>160</v>
      </c>
      <c r="E10" s="8">
        <v>96.97</v>
      </c>
      <c r="F10" s="7"/>
      <c r="G10" s="7"/>
      <c r="H10" s="7"/>
    </row>
    <row r="11" spans="2:8" x14ac:dyDescent="0.2">
      <c r="B11" s="4" t="s">
        <v>14</v>
      </c>
      <c r="C11" s="6">
        <v>2717</v>
      </c>
      <c r="D11" s="6">
        <v>2358</v>
      </c>
      <c r="E11" s="8">
        <v>86.79</v>
      </c>
      <c r="F11" s="7"/>
      <c r="G11" s="7"/>
      <c r="H11" s="7"/>
    </row>
    <row r="12" spans="2:8" x14ac:dyDescent="0.2">
      <c r="B12" s="4" t="s">
        <v>15</v>
      </c>
      <c r="C12" s="7">
        <v>645</v>
      </c>
      <c r="D12" s="7">
        <v>633</v>
      </c>
      <c r="E12" s="8">
        <v>98.14</v>
      </c>
      <c r="F12" s="7"/>
      <c r="G12" s="7"/>
      <c r="H12" s="7"/>
    </row>
    <row r="13" spans="2:8" x14ac:dyDescent="0.2">
      <c r="B13" s="4" t="s">
        <v>17</v>
      </c>
      <c r="C13" s="7">
        <v>621</v>
      </c>
      <c r="D13" s="7">
        <v>566</v>
      </c>
      <c r="E13" s="8">
        <v>91.14</v>
      </c>
      <c r="F13" s="7"/>
      <c r="G13" s="7"/>
      <c r="H13" s="7"/>
    </row>
    <row r="14" spans="2:8" x14ac:dyDescent="0.2">
      <c r="B14" s="4" t="s">
        <v>16</v>
      </c>
      <c r="C14" s="7">
        <v>1090</v>
      </c>
      <c r="D14" s="7">
        <v>1051</v>
      </c>
      <c r="E14" s="8">
        <v>96.42</v>
      </c>
      <c r="F14" s="7"/>
      <c r="G14" s="7"/>
      <c r="H14" s="7"/>
    </row>
    <row r="15" spans="2:8" x14ac:dyDescent="0.2">
      <c r="B15" s="4" t="s">
        <v>18</v>
      </c>
      <c r="C15" s="6">
        <v>1220</v>
      </c>
      <c r="D15" s="6">
        <v>1153</v>
      </c>
      <c r="E15" s="8">
        <v>94.51</v>
      </c>
      <c r="F15" s="7"/>
      <c r="G15" s="7"/>
      <c r="H15" s="7"/>
    </row>
    <row r="16" spans="2:8" x14ac:dyDescent="0.2">
      <c r="B16" s="4" t="s">
        <v>19</v>
      </c>
      <c r="C16" s="6">
        <v>1814</v>
      </c>
      <c r="D16" s="6">
        <v>1521</v>
      </c>
      <c r="E16" s="8">
        <v>83.85</v>
      </c>
      <c r="F16" s="7"/>
      <c r="G16" s="7"/>
      <c r="H16" s="7"/>
    </row>
    <row r="17" spans="2:8" x14ac:dyDescent="0.2">
      <c r="B17" s="4" t="s">
        <v>20</v>
      </c>
      <c r="C17" s="6">
        <v>2267</v>
      </c>
      <c r="D17" s="6">
        <v>2003</v>
      </c>
      <c r="E17" s="8">
        <v>88.35</v>
      </c>
      <c r="F17" s="7"/>
      <c r="G17" s="7"/>
      <c r="H17" s="7"/>
    </row>
    <row r="18" spans="2:8" x14ac:dyDescent="0.2">
      <c r="B18" s="4" t="s">
        <v>21</v>
      </c>
      <c r="C18" s="6">
        <v>1205</v>
      </c>
      <c r="D18" s="6">
        <v>1162</v>
      </c>
      <c r="E18" s="8">
        <v>96.43</v>
      </c>
      <c r="F18" s="7"/>
      <c r="G18" s="7"/>
      <c r="H18" s="7"/>
    </row>
    <row r="19" spans="2:8" x14ac:dyDescent="0.2">
      <c r="B19" s="4" t="s">
        <v>22</v>
      </c>
      <c r="C19" s="6">
        <v>1590</v>
      </c>
      <c r="D19" s="6">
        <v>1426</v>
      </c>
      <c r="E19" s="8">
        <v>89.69</v>
      </c>
      <c r="F19" s="7"/>
      <c r="G19" s="7"/>
      <c r="H19" s="7"/>
    </row>
    <row r="20" spans="2:8" x14ac:dyDescent="0.2">
      <c r="B20" s="4" t="s">
        <v>23</v>
      </c>
      <c r="C20" s="6">
        <v>4211</v>
      </c>
      <c r="D20" s="6">
        <v>3496</v>
      </c>
      <c r="E20" s="8">
        <v>83.02</v>
      </c>
      <c r="F20" s="7"/>
      <c r="G20" s="7"/>
      <c r="H20" s="7"/>
    </row>
    <row r="21" spans="2:8" x14ac:dyDescent="0.2">
      <c r="B21" s="4" t="s">
        <v>24</v>
      </c>
      <c r="C21" s="6">
        <v>1235</v>
      </c>
      <c r="D21" s="7">
        <v>835</v>
      </c>
      <c r="E21" s="8">
        <v>67.61</v>
      </c>
      <c r="F21" s="7"/>
      <c r="G21" s="7"/>
      <c r="H21" s="7"/>
    </row>
    <row r="22" spans="2:8" x14ac:dyDescent="0.2">
      <c r="B22" s="4" t="s">
        <v>25</v>
      </c>
      <c r="C22" s="7">
        <v>883</v>
      </c>
      <c r="D22" s="7">
        <v>824</v>
      </c>
      <c r="E22" s="8">
        <v>93.32</v>
      </c>
      <c r="F22" s="7"/>
      <c r="G22" s="7"/>
      <c r="H22" s="7"/>
    </row>
    <row r="23" spans="2:8" x14ac:dyDescent="0.2">
      <c r="B23" s="4" t="s">
        <v>26</v>
      </c>
      <c r="C23" s="6">
        <v>1158</v>
      </c>
      <c r="D23" s="6">
        <v>1060</v>
      </c>
      <c r="E23" s="8">
        <v>91.54</v>
      </c>
      <c r="F23" s="7"/>
      <c r="G23" s="7"/>
      <c r="H23" s="7"/>
    </row>
    <row r="24" spans="2:8" x14ac:dyDescent="0.2">
      <c r="B24" s="4" t="s">
        <v>27</v>
      </c>
      <c r="C24" s="6">
        <v>1226</v>
      </c>
      <c r="D24" s="6">
        <v>1162</v>
      </c>
      <c r="E24" s="8">
        <v>94.78</v>
      </c>
      <c r="F24" s="7"/>
      <c r="G24" s="7"/>
      <c r="H24" s="7"/>
    </row>
    <row r="25" spans="2:8" x14ac:dyDescent="0.2">
      <c r="B25" s="4" t="s">
        <v>28</v>
      </c>
      <c r="C25" s="6">
        <v>1288</v>
      </c>
      <c r="D25" s="6">
        <v>1251</v>
      </c>
      <c r="E25" s="8">
        <v>97.13</v>
      </c>
      <c r="F25" s="7"/>
      <c r="G25" s="7"/>
      <c r="H25" s="7"/>
    </row>
    <row r="26" spans="2:8" x14ac:dyDescent="0.2">
      <c r="B26" s="4" t="s">
        <v>29</v>
      </c>
      <c r="C26" s="6">
        <v>8923</v>
      </c>
      <c r="D26" s="6">
        <v>8322</v>
      </c>
      <c r="E26" s="8">
        <v>93.26</v>
      </c>
      <c r="F26" s="7"/>
      <c r="G26" s="7"/>
      <c r="H26" s="7"/>
    </row>
    <row r="27" spans="2:8" ht="13.5" thickBot="1" x14ac:dyDescent="0.25">
      <c r="B27" s="9" t="s">
        <v>30</v>
      </c>
      <c r="C27" s="10">
        <v>2644</v>
      </c>
      <c r="D27" s="10">
        <v>2509</v>
      </c>
      <c r="E27" s="11">
        <v>94.89</v>
      </c>
      <c r="F27" s="7"/>
      <c r="G27" s="7"/>
      <c r="H27" s="7"/>
    </row>
    <row r="28" spans="2:8" ht="13.5" thickBot="1" x14ac:dyDescent="0.25">
      <c r="B28" s="12" t="s">
        <v>46</v>
      </c>
      <c r="C28" s="13">
        <v>37664</v>
      </c>
      <c r="D28" s="13">
        <v>34139</v>
      </c>
      <c r="E28" s="14">
        <v>90.640930331350887</v>
      </c>
      <c r="F28" s="7"/>
      <c r="G28" s="7"/>
      <c r="H28" s="7"/>
    </row>
    <row r="29" spans="2:8" x14ac:dyDescent="0.2">
      <c r="F29" s="7"/>
      <c r="G29" s="7"/>
      <c r="H29" s="7"/>
    </row>
  </sheetData>
  <mergeCells count="2">
    <mergeCell ref="C4:E4"/>
    <mergeCell ref="E5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/>
  </sheetViews>
  <sheetFormatPr defaultRowHeight="12.75" x14ac:dyDescent="0.2"/>
  <cols>
    <col min="1" max="1" width="9.140625" style="4"/>
    <col min="2" max="2" width="25.7109375" style="4" customWidth="1"/>
    <col min="3" max="8" width="15.7109375" style="4" customWidth="1"/>
    <col min="9" max="16384" width="9.140625" style="4"/>
  </cols>
  <sheetData>
    <row r="1" spans="2:10" x14ac:dyDescent="0.2">
      <c r="B1" s="27" t="s">
        <v>67</v>
      </c>
      <c r="C1" s="27" t="s">
        <v>70</v>
      </c>
      <c r="D1" s="28"/>
      <c r="E1" s="28"/>
      <c r="F1" s="28"/>
      <c r="G1" s="28"/>
      <c r="H1" s="28"/>
    </row>
    <row r="2" spans="2:10" x14ac:dyDescent="0.2">
      <c r="B2" s="2"/>
      <c r="C2" s="2"/>
      <c r="D2" s="2"/>
      <c r="E2" s="2"/>
      <c r="F2" s="2"/>
      <c r="G2" s="2"/>
      <c r="H2" s="2"/>
      <c r="I2" s="5"/>
      <c r="J2" s="5"/>
    </row>
    <row r="3" spans="2:10" ht="15" customHeight="1" x14ac:dyDescent="0.2">
      <c r="B3" s="16" t="s">
        <v>51</v>
      </c>
      <c r="C3" s="18" t="s">
        <v>71</v>
      </c>
      <c r="D3" s="18"/>
      <c r="E3" s="18"/>
      <c r="F3" s="19" t="s">
        <v>72</v>
      </c>
      <c r="G3" s="19"/>
      <c r="H3" s="19"/>
      <c r="I3" s="5"/>
      <c r="J3" s="5"/>
    </row>
    <row r="4" spans="2:10" x14ac:dyDescent="0.2">
      <c r="B4" s="16"/>
      <c r="C4" s="20" t="s">
        <v>3</v>
      </c>
      <c r="D4" s="20" t="s">
        <v>4</v>
      </c>
      <c r="E4" s="17" t="s">
        <v>5</v>
      </c>
      <c r="F4" s="20" t="s">
        <v>3</v>
      </c>
      <c r="G4" s="20" t="s">
        <v>4</v>
      </c>
      <c r="H4" s="17" t="s">
        <v>5</v>
      </c>
      <c r="I4" s="5"/>
      <c r="J4" s="5"/>
    </row>
    <row r="5" spans="2:10" x14ac:dyDescent="0.2">
      <c r="B5" s="16"/>
      <c r="C5" s="32" t="s">
        <v>38</v>
      </c>
      <c r="D5" s="32" t="s">
        <v>9</v>
      </c>
      <c r="E5" s="33"/>
      <c r="F5" s="32" t="s">
        <v>38</v>
      </c>
      <c r="G5" s="32" t="s">
        <v>9</v>
      </c>
      <c r="H5" s="33"/>
      <c r="I5" s="5"/>
      <c r="J5" s="5"/>
    </row>
    <row r="6" spans="2:10" x14ac:dyDescent="0.2">
      <c r="B6" s="4" t="s">
        <v>10</v>
      </c>
      <c r="C6" s="6">
        <v>975</v>
      </c>
      <c r="D6" s="7">
        <v>955</v>
      </c>
      <c r="E6" s="8">
        <v>97.95</v>
      </c>
      <c r="F6" s="7">
        <v>943</v>
      </c>
      <c r="G6" s="7">
        <v>906</v>
      </c>
      <c r="H6" s="8">
        <v>96.08</v>
      </c>
    </row>
    <row r="7" spans="2:10" x14ac:dyDescent="0.2">
      <c r="B7" s="4" t="s">
        <v>11</v>
      </c>
      <c r="C7" s="7">
        <v>914</v>
      </c>
      <c r="D7" s="7">
        <v>854</v>
      </c>
      <c r="E7" s="8">
        <v>93.44</v>
      </c>
      <c r="F7" s="7">
        <v>859</v>
      </c>
      <c r="G7" s="7">
        <v>812</v>
      </c>
      <c r="H7" s="8">
        <v>94.53</v>
      </c>
    </row>
    <row r="8" spans="2:10" x14ac:dyDescent="0.2">
      <c r="B8" s="4" t="s">
        <v>12</v>
      </c>
      <c r="C8" s="7">
        <v>946</v>
      </c>
      <c r="D8" s="7">
        <v>914</v>
      </c>
      <c r="E8" s="8">
        <v>96.62</v>
      </c>
      <c r="F8" s="7">
        <v>880</v>
      </c>
      <c r="G8" s="7">
        <v>813</v>
      </c>
      <c r="H8" s="8">
        <v>92.39</v>
      </c>
    </row>
    <row r="9" spans="2:10" x14ac:dyDescent="0.2">
      <c r="B9" s="4" t="s">
        <v>13</v>
      </c>
      <c r="C9" s="7">
        <v>304</v>
      </c>
      <c r="D9" s="7">
        <v>284</v>
      </c>
      <c r="E9" s="8">
        <v>93.42</v>
      </c>
      <c r="F9" s="7">
        <v>310</v>
      </c>
      <c r="G9" s="7">
        <v>272</v>
      </c>
      <c r="H9" s="8">
        <v>87.74</v>
      </c>
    </row>
    <row r="10" spans="2:10" x14ac:dyDescent="0.2">
      <c r="B10" s="4" t="s">
        <v>14</v>
      </c>
      <c r="C10" s="6">
        <v>2639</v>
      </c>
      <c r="D10" s="6">
        <v>2341</v>
      </c>
      <c r="E10" s="8">
        <v>88.71</v>
      </c>
      <c r="F10" s="6">
        <v>2526</v>
      </c>
      <c r="G10" s="6">
        <v>2128</v>
      </c>
      <c r="H10" s="8">
        <v>84.24</v>
      </c>
    </row>
    <row r="11" spans="2:10" x14ac:dyDescent="0.2">
      <c r="B11" s="4" t="s">
        <v>15</v>
      </c>
      <c r="C11" s="7">
        <v>674</v>
      </c>
      <c r="D11" s="7">
        <v>660</v>
      </c>
      <c r="E11" s="8">
        <v>97.92</v>
      </c>
      <c r="F11" s="7">
        <v>618</v>
      </c>
      <c r="G11" s="7">
        <v>600</v>
      </c>
      <c r="H11" s="8">
        <v>97.09</v>
      </c>
    </row>
    <row r="12" spans="2:10" x14ac:dyDescent="0.2">
      <c r="B12" s="4" t="s">
        <v>17</v>
      </c>
      <c r="C12" s="6">
        <v>621</v>
      </c>
      <c r="D12" s="6">
        <v>566</v>
      </c>
      <c r="E12" s="8">
        <v>91.14</v>
      </c>
      <c r="F12" s="7">
        <v>612</v>
      </c>
      <c r="G12" s="7">
        <v>537</v>
      </c>
      <c r="H12" s="8">
        <v>87.75</v>
      </c>
    </row>
    <row r="13" spans="2:10" x14ac:dyDescent="0.2">
      <c r="B13" s="4" t="s">
        <v>16</v>
      </c>
      <c r="C13" s="6">
        <v>1088</v>
      </c>
      <c r="D13" s="6">
        <v>1053</v>
      </c>
      <c r="E13" s="8">
        <v>96.78</v>
      </c>
      <c r="F13" s="6">
        <v>1072</v>
      </c>
      <c r="G13" s="6">
        <v>1040</v>
      </c>
      <c r="H13" s="8">
        <v>97.01</v>
      </c>
    </row>
    <row r="14" spans="2:10" x14ac:dyDescent="0.2">
      <c r="B14" s="4" t="s">
        <v>18</v>
      </c>
      <c r="C14" s="6">
        <v>1215</v>
      </c>
      <c r="D14" s="6">
        <v>1148</v>
      </c>
      <c r="E14" s="8">
        <v>94.49</v>
      </c>
      <c r="F14" s="6">
        <v>1206</v>
      </c>
      <c r="G14" s="6">
        <v>1119</v>
      </c>
      <c r="H14" s="8">
        <v>92.79</v>
      </c>
    </row>
    <row r="15" spans="2:10" x14ac:dyDescent="0.2">
      <c r="B15" s="4" t="s">
        <v>19</v>
      </c>
      <c r="C15" s="6">
        <v>1672</v>
      </c>
      <c r="D15" s="6">
        <v>1525</v>
      </c>
      <c r="E15" s="8">
        <v>91.21</v>
      </c>
      <c r="F15" s="6">
        <v>1677</v>
      </c>
      <c r="G15" s="6">
        <v>1452</v>
      </c>
      <c r="H15" s="8">
        <v>86.58</v>
      </c>
    </row>
    <row r="16" spans="2:10" x14ac:dyDescent="0.2">
      <c r="B16" s="4" t="s">
        <v>20</v>
      </c>
      <c r="C16" s="6">
        <v>2325</v>
      </c>
      <c r="D16" s="6">
        <v>2053</v>
      </c>
      <c r="E16" s="8">
        <v>88.3</v>
      </c>
      <c r="F16" s="6">
        <v>2147</v>
      </c>
      <c r="G16" s="6">
        <v>1751</v>
      </c>
      <c r="H16" s="8">
        <v>81.56</v>
      </c>
    </row>
    <row r="17" spans="2:8" x14ac:dyDescent="0.2">
      <c r="B17" s="4" t="s">
        <v>21</v>
      </c>
      <c r="C17" s="6">
        <v>1249</v>
      </c>
      <c r="D17" s="6">
        <v>1211</v>
      </c>
      <c r="E17" s="8">
        <v>96.96</v>
      </c>
      <c r="F17" s="6">
        <v>1104</v>
      </c>
      <c r="G17" s="6">
        <v>1065</v>
      </c>
      <c r="H17" s="8">
        <v>96.47</v>
      </c>
    </row>
    <row r="18" spans="2:8" x14ac:dyDescent="0.2">
      <c r="B18" s="4" t="s">
        <v>22</v>
      </c>
      <c r="C18" s="6">
        <v>1590</v>
      </c>
      <c r="D18" s="6">
        <v>1426</v>
      </c>
      <c r="E18" s="8">
        <v>89.69</v>
      </c>
      <c r="F18" s="6">
        <v>1549</v>
      </c>
      <c r="G18" s="6">
        <v>1361</v>
      </c>
      <c r="H18" s="8">
        <v>87.86</v>
      </c>
    </row>
    <row r="19" spans="2:8" x14ac:dyDescent="0.2">
      <c r="B19" s="4" t="s">
        <v>23</v>
      </c>
      <c r="C19" s="6">
        <v>4222</v>
      </c>
      <c r="D19" s="6">
        <v>3641</v>
      </c>
      <c r="E19" s="8">
        <v>86.24</v>
      </c>
      <c r="F19" s="6">
        <v>4013</v>
      </c>
      <c r="G19" s="6">
        <v>3098</v>
      </c>
      <c r="H19" s="8">
        <v>77.2</v>
      </c>
    </row>
    <row r="20" spans="2:8" x14ac:dyDescent="0.2">
      <c r="B20" s="4" t="s">
        <v>24</v>
      </c>
      <c r="C20" s="6">
        <v>1221</v>
      </c>
      <c r="D20" s="7">
        <v>915</v>
      </c>
      <c r="E20" s="8">
        <v>74.94</v>
      </c>
      <c r="F20" s="6">
        <v>1140</v>
      </c>
      <c r="G20" s="7">
        <v>658</v>
      </c>
      <c r="H20" s="8">
        <v>57.72</v>
      </c>
    </row>
    <row r="21" spans="2:8" x14ac:dyDescent="0.2">
      <c r="B21" s="4" t="s">
        <v>25</v>
      </c>
      <c r="C21" s="7">
        <v>642</v>
      </c>
      <c r="D21" s="7">
        <v>614</v>
      </c>
      <c r="E21" s="8">
        <v>95.64</v>
      </c>
      <c r="F21" s="7">
        <v>658</v>
      </c>
      <c r="G21" s="7">
        <v>632</v>
      </c>
      <c r="H21" s="8">
        <v>96.05</v>
      </c>
    </row>
    <row r="22" spans="2:8" x14ac:dyDescent="0.2">
      <c r="B22" s="4" t="s">
        <v>26</v>
      </c>
      <c r="C22" s="6">
        <v>1193</v>
      </c>
      <c r="D22" s="6">
        <v>1093</v>
      </c>
      <c r="E22" s="8">
        <v>91.62</v>
      </c>
      <c r="F22" s="6">
        <v>1242</v>
      </c>
      <c r="G22" s="6">
        <v>1158</v>
      </c>
      <c r="H22" s="8">
        <v>93.24</v>
      </c>
    </row>
    <row r="23" spans="2:8" x14ac:dyDescent="0.2">
      <c r="B23" s="4" t="s">
        <v>27</v>
      </c>
      <c r="C23" s="6">
        <v>1226</v>
      </c>
      <c r="D23" s="6">
        <v>1162</v>
      </c>
      <c r="E23" s="8">
        <v>94.78</v>
      </c>
      <c r="F23" s="6">
        <v>1274</v>
      </c>
      <c r="G23" s="6">
        <v>1180</v>
      </c>
      <c r="H23" s="8">
        <v>92.62</v>
      </c>
    </row>
    <row r="24" spans="2:8" x14ac:dyDescent="0.2">
      <c r="B24" s="4" t="s">
        <v>28</v>
      </c>
      <c r="C24" s="6">
        <v>1288</v>
      </c>
      <c r="D24" s="6">
        <v>1251</v>
      </c>
      <c r="E24" s="8">
        <v>97.13</v>
      </c>
      <c r="F24" s="6">
        <v>972</v>
      </c>
      <c r="G24" s="7">
        <v>933</v>
      </c>
      <c r="H24" s="8">
        <v>95.99</v>
      </c>
    </row>
    <row r="25" spans="2:8" x14ac:dyDescent="0.2">
      <c r="B25" s="4" t="s">
        <v>29</v>
      </c>
      <c r="C25" s="6">
        <v>9009</v>
      </c>
      <c r="D25" s="6">
        <v>8522</v>
      </c>
      <c r="E25" s="8">
        <v>94.59</v>
      </c>
      <c r="F25" s="6">
        <v>7695</v>
      </c>
      <c r="G25" s="6">
        <v>6936</v>
      </c>
      <c r="H25" s="8">
        <v>90.14</v>
      </c>
    </row>
    <row r="26" spans="2:8" ht="13.5" thickBot="1" x14ac:dyDescent="0.25">
      <c r="B26" s="9" t="s">
        <v>30</v>
      </c>
      <c r="C26" s="10">
        <v>3103</v>
      </c>
      <c r="D26" s="10">
        <v>2860</v>
      </c>
      <c r="E26" s="11">
        <v>92.17</v>
      </c>
      <c r="F26" s="10">
        <v>2798</v>
      </c>
      <c r="G26" s="10">
        <v>2658</v>
      </c>
      <c r="H26" s="11">
        <v>95</v>
      </c>
    </row>
    <row r="27" spans="2:8" ht="13.5" thickBot="1" x14ac:dyDescent="0.25">
      <c r="B27" s="12" t="s">
        <v>46</v>
      </c>
      <c r="C27" s="13">
        <v>38116</v>
      </c>
      <c r="D27" s="13">
        <v>35048</v>
      </c>
      <c r="E27" s="14">
        <v>91.950886766712131</v>
      </c>
      <c r="F27" s="13">
        <v>35295</v>
      </c>
      <c r="G27" s="13">
        <v>31109</v>
      </c>
      <c r="H27" s="14">
        <v>88.139963167587482</v>
      </c>
    </row>
  </sheetData>
  <mergeCells count="5">
    <mergeCell ref="E4:E5"/>
    <mergeCell ref="H4:H5"/>
    <mergeCell ref="B3:B5"/>
    <mergeCell ref="C3:E3"/>
    <mergeCell ref="F3:H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/>
  </sheetViews>
  <sheetFormatPr defaultRowHeight="12.75" x14ac:dyDescent="0.2"/>
  <cols>
    <col min="1" max="1" width="9.140625" style="4"/>
    <col min="2" max="2" width="25.7109375" style="4" customWidth="1"/>
    <col min="3" max="5" width="15.7109375" style="4" customWidth="1"/>
    <col min="6" max="16384" width="9.140625" style="4"/>
  </cols>
  <sheetData>
    <row r="1" spans="2:6" x14ac:dyDescent="0.2">
      <c r="B1" s="27" t="s">
        <v>68</v>
      </c>
      <c r="C1" s="27" t="s">
        <v>69</v>
      </c>
      <c r="D1" s="28"/>
      <c r="E1" s="28"/>
      <c r="F1" s="42"/>
    </row>
    <row r="2" spans="2:6" x14ac:dyDescent="0.2">
      <c r="B2" s="28"/>
      <c r="C2" s="28"/>
      <c r="D2" s="28"/>
      <c r="E2" s="28"/>
      <c r="F2" s="42"/>
    </row>
    <row r="3" spans="2:6" x14ac:dyDescent="0.2">
      <c r="B3" s="17" t="s">
        <v>31</v>
      </c>
      <c r="C3" s="25" t="s">
        <v>39</v>
      </c>
      <c r="D3" s="25"/>
      <c r="E3" s="25"/>
      <c r="F3" s="42"/>
    </row>
    <row r="4" spans="2:6" x14ac:dyDescent="0.2">
      <c r="B4" s="19"/>
      <c r="C4" s="26" t="s">
        <v>40</v>
      </c>
      <c r="D4" s="26"/>
      <c r="E4" s="26"/>
      <c r="F4" s="42"/>
    </row>
    <row r="5" spans="2:6" x14ac:dyDescent="0.2">
      <c r="B5" s="18" t="s">
        <v>7</v>
      </c>
      <c r="C5" s="20" t="s">
        <v>3</v>
      </c>
      <c r="D5" s="20" t="s">
        <v>4</v>
      </c>
      <c r="E5" s="17" t="s">
        <v>5</v>
      </c>
      <c r="F5" s="42"/>
    </row>
    <row r="6" spans="2:6" x14ac:dyDescent="0.2">
      <c r="B6" s="18"/>
      <c r="C6" s="32" t="s">
        <v>38</v>
      </c>
      <c r="D6" s="32" t="s">
        <v>9</v>
      </c>
      <c r="E6" s="33"/>
      <c r="F6" s="42"/>
    </row>
    <row r="7" spans="2:6" x14ac:dyDescent="0.2">
      <c r="B7" s="44" t="s">
        <v>10</v>
      </c>
      <c r="C7" s="6">
        <v>622</v>
      </c>
      <c r="D7" s="6">
        <v>622</v>
      </c>
      <c r="E7" s="8">
        <v>100</v>
      </c>
    </row>
    <row r="8" spans="2:6" x14ac:dyDescent="0.2">
      <c r="B8" s="4" t="s">
        <v>11</v>
      </c>
      <c r="C8" s="6">
        <v>774</v>
      </c>
      <c r="D8" s="6">
        <v>700</v>
      </c>
      <c r="E8" s="8">
        <v>90.44</v>
      </c>
    </row>
    <row r="9" spans="2:6" x14ac:dyDescent="0.2">
      <c r="B9" s="4" t="s">
        <v>12</v>
      </c>
      <c r="C9" s="6">
        <v>870</v>
      </c>
      <c r="D9" s="6">
        <v>862</v>
      </c>
      <c r="E9" s="8">
        <v>99.08</v>
      </c>
    </row>
    <row r="10" spans="2:6" x14ac:dyDescent="0.2">
      <c r="B10" s="4" t="s">
        <v>13</v>
      </c>
      <c r="C10" s="6">
        <v>280</v>
      </c>
      <c r="D10" s="6">
        <v>273</v>
      </c>
      <c r="E10" s="8">
        <v>97.5</v>
      </c>
    </row>
    <row r="11" spans="2:6" x14ac:dyDescent="0.2">
      <c r="B11" s="4" t="s">
        <v>14</v>
      </c>
      <c r="C11" s="6">
        <v>2254</v>
      </c>
      <c r="D11" s="6">
        <v>2230</v>
      </c>
      <c r="E11" s="8">
        <v>98.94</v>
      </c>
    </row>
    <row r="12" spans="2:6" x14ac:dyDescent="0.2">
      <c r="B12" s="4" t="s">
        <v>15</v>
      </c>
      <c r="C12" s="6">
        <v>690</v>
      </c>
      <c r="D12" s="6">
        <v>625</v>
      </c>
      <c r="E12" s="8">
        <v>90.58</v>
      </c>
    </row>
    <row r="13" spans="2:6" x14ac:dyDescent="0.2">
      <c r="B13" s="4" t="s">
        <v>17</v>
      </c>
      <c r="C13" s="6">
        <v>800</v>
      </c>
      <c r="D13" s="6">
        <v>625</v>
      </c>
      <c r="E13" s="8">
        <v>78.13</v>
      </c>
    </row>
    <row r="14" spans="2:6" x14ac:dyDescent="0.2">
      <c r="B14" s="4" t="s">
        <v>16</v>
      </c>
      <c r="C14" s="6">
        <v>1284</v>
      </c>
      <c r="D14" s="6">
        <v>1263</v>
      </c>
      <c r="E14" s="8">
        <v>98.36</v>
      </c>
    </row>
    <row r="15" spans="2:6" x14ac:dyDescent="0.2">
      <c r="B15" s="4" t="s">
        <v>18</v>
      </c>
      <c r="C15" s="6">
        <v>1092</v>
      </c>
      <c r="D15" s="6">
        <v>1060</v>
      </c>
      <c r="E15" s="8">
        <v>97.07</v>
      </c>
    </row>
    <row r="16" spans="2:6" x14ac:dyDescent="0.2">
      <c r="B16" s="4" t="s">
        <v>19</v>
      </c>
      <c r="C16" s="6">
        <v>1576</v>
      </c>
      <c r="D16" s="6">
        <v>1557</v>
      </c>
      <c r="E16" s="8">
        <v>98.79</v>
      </c>
    </row>
    <row r="17" spans="2:5" x14ac:dyDescent="0.2">
      <c r="B17" s="4" t="s">
        <v>20</v>
      </c>
      <c r="C17" s="6">
        <v>2376</v>
      </c>
      <c r="D17" s="6">
        <v>2292</v>
      </c>
      <c r="E17" s="8">
        <v>96.46</v>
      </c>
    </row>
    <row r="18" spans="2:5" x14ac:dyDescent="0.2">
      <c r="B18" s="4" t="s">
        <v>41</v>
      </c>
      <c r="C18" s="6">
        <v>661</v>
      </c>
      <c r="D18" s="6">
        <v>643</v>
      </c>
      <c r="E18" s="8">
        <v>97.28</v>
      </c>
    </row>
    <row r="19" spans="2:5" x14ac:dyDescent="0.2">
      <c r="B19" s="4" t="s">
        <v>22</v>
      </c>
      <c r="C19" s="6">
        <v>1600</v>
      </c>
      <c r="D19" s="6">
        <v>1580</v>
      </c>
      <c r="E19" s="8">
        <v>98.75</v>
      </c>
    </row>
    <row r="20" spans="2:5" x14ac:dyDescent="0.2">
      <c r="B20" s="4" t="s">
        <v>23</v>
      </c>
      <c r="C20" s="6">
        <v>4351</v>
      </c>
      <c r="D20" s="6">
        <v>4310</v>
      </c>
      <c r="E20" s="8">
        <v>99.06</v>
      </c>
    </row>
    <row r="21" spans="2:5" x14ac:dyDescent="0.2">
      <c r="B21" s="4" t="s">
        <v>24</v>
      </c>
      <c r="C21" s="6">
        <v>1017</v>
      </c>
      <c r="D21" s="6">
        <v>939</v>
      </c>
      <c r="E21" s="8">
        <v>92.33</v>
      </c>
    </row>
    <row r="22" spans="2:5" x14ac:dyDescent="0.2">
      <c r="B22" s="4" t="s">
        <v>25</v>
      </c>
      <c r="C22" s="6">
        <v>766</v>
      </c>
      <c r="D22" s="6">
        <v>737</v>
      </c>
      <c r="E22" s="8">
        <v>96.21</v>
      </c>
    </row>
    <row r="23" spans="2:5" x14ac:dyDescent="0.2">
      <c r="B23" s="4" t="s">
        <v>26</v>
      </c>
      <c r="C23" s="6">
        <v>1100</v>
      </c>
      <c r="D23" s="6">
        <v>1044</v>
      </c>
      <c r="E23" s="8">
        <v>94.91</v>
      </c>
    </row>
    <row r="24" spans="2:5" x14ac:dyDescent="0.2">
      <c r="B24" s="4" t="s">
        <v>27</v>
      </c>
      <c r="C24" s="6">
        <v>1226</v>
      </c>
      <c r="D24" s="6">
        <v>1162</v>
      </c>
      <c r="E24" s="8">
        <v>94.78</v>
      </c>
    </row>
    <row r="25" spans="2:5" x14ac:dyDescent="0.2">
      <c r="B25" s="4" t="s">
        <v>28</v>
      </c>
      <c r="C25" s="6">
        <v>906</v>
      </c>
      <c r="D25" s="6">
        <v>895</v>
      </c>
      <c r="E25" s="8">
        <v>98.79</v>
      </c>
    </row>
    <row r="26" spans="2:5" x14ac:dyDescent="0.2">
      <c r="B26" s="4" t="s">
        <v>29</v>
      </c>
      <c r="C26" s="6">
        <v>12228</v>
      </c>
      <c r="D26" s="6">
        <v>11917</v>
      </c>
      <c r="E26" s="8">
        <v>97.46</v>
      </c>
    </row>
    <row r="27" spans="2:5" ht="13.5" thickBot="1" x14ac:dyDescent="0.25">
      <c r="B27" s="9" t="s">
        <v>30</v>
      </c>
      <c r="C27" s="10">
        <v>184</v>
      </c>
      <c r="D27" s="10">
        <v>180</v>
      </c>
      <c r="E27" s="43">
        <v>97.83</v>
      </c>
    </row>
    <row r="28" spans="2:5" ht="13.5" thickBot="1" x14ac:dyDescent="0.25">
      <c r="B28" s="12" t="s">
        <v>56</v>
      </c>
      <c r="C28" s="13">
        <v>36657</v>
      </c>
      <c r="D28" s="13">
        <v>35516</v>
      </c>
      <c r="E28" s="14">
        <v>96.887361213410799</v>
      </c>
    </row>
  </sheetData>
  <mergeCells count="5">
    <mergeCell ref="E5:E6"/>
    <mergeCell ref="C3:E3"/>
    <mergeCell ref="C4:E4"/>
    <mergeCell ref="B3:B4"/>
    <mergeCell ref="B5:B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/>
  </sheetViews>
  <sheetFormatPr defaultRowHeight="12.75" x14ac:dyDescent="0.2"/>
  <cols>
    <col min="1" max="1" width="9.140625" style="4"/>
    <col min="2" max="2" width="21.42578125" style="4" customWidth="1"/>
    <col min="3" max="8" width="15.7109375" style="4" customWidth="1"/>
    <col min="9" max="16384" width="9.140625" style="4"/>
  </cols>
  <sheetData>
    <row r="1" spans="2:8" x14ac:dyDescent="0.2">
      <c r="B1" s="34" t="s">
        <v>65</v>
      </c>
      <c r="C1" s="34" t="s">
        <v>66</v>
      </c>
      <c r="D1" s="5"/>
      <c r="E1" s="5"/>
    </row>
    <row r="2" spans="2:8" x14ac:dyDescent="0.2">
      <c r="B2" s="5"/>
      <c r="C2" s="5"/>
      <c r="D2" s="5"/>
      <c r="E2" s="5"/>
    </row>
    <row r="3" spans="2:8" x14ac:dyDescent="0.2">
      <c r="B3" s="45" t="s">
        <v>75</v>
      </c>
      <c r="C3" s="41" t="s">
        <v>73</v>
      </c>
      <c r="D3" s="41"/>
      <c r="E3" s="41"/>
      <c r="F3" s="41" t="s">
        <v>74</v>
      </c>
      <c r="G3" s="41"/>
      <c r="H3" s="41"/>
    </row>
    <row r="4" spans="2:8" x14ac:dyDescent="0.2">
      <c r="B4" s="45"/>
      <c r="C4" s="20" t="s">
        <v>3</v>
      </c>
      <c r="D4" s="20" t="s">
        <v>4</v>
      </c>
      <c r="E4" s="17" t="s">
        <v>5</v>
      </c>
      <c r="F4" s="20" t="s">
        <v>3</v>
      </c>
      <c r="G4" s="20" t="s">
        <v>4</v>
      </c>
      <c r="H4" s="17" t="s">
        <v>5</v>
      </c>
    </row>
    <row r="5" spans="2:8" x14ac:dyDescent="0.2">
      <c r="B5" s="46"/>
      <c r="C5" s="32" t="s">
        <v>38</v>
      </c>
      <c r="D5" s="32" t="s">
        <v>9</v>
      </c>
      <c r="E5" s="33"/>
      <c r="F5" s="32" t="s">
        <v>38</v>
      </c>
      <c r="G5" s="32" t="s">
        <v>9</v>
      </c>
      <c r="H5" s="33"/>
    </row>
    <row r="6" spans="2:8" x14ac:dyDescent="0.2">
      <c r="B6" s="4" t="s">
        <v>10</v>
      </c>
      <c r="C6" s="47">
        <v>584</v>
      </c>
      <c r="D6" s="47">
        <v>560</v>
      </c>
      <c r="E6" s="35">
        <v>95.89</v>
      </c>
      <c r="F6" s="47">
        <v>651</v>
      </c>
      <c r="G6" s="47">
        <v>611</v>
      </c>
      <c r="H6" s="36">
        <v>93.855606758832565</v>
      </c>
    </row>
    <row r="7" spans="2:8" x14ac:dyDescent="0.2">
      <c r="B7" s="4" t="s">
        <v>11</v>
      </c>
      <c r="C7" s="47">
        <v>914</v>
      </c>
      <c r="D7" s="47">
        <v>854</v>
      </c>
      <c r="E7" s="37">
        <v>93.44</v>
      </c>
      <c r="F7" s="47">
        <v>859</v>
      </c>
      <c r="G7" s="47">
        <v>812</v>
      </c>
      <c r="H7" s="36">
        <v>94.528521536670553</v>
      </c>
    </row>
    <row r="8" spans="2:8" x14ac:dyDescent="0.2">
      <c r="B8" s="4" t="s">
        <v>12</v>
      </c>
      <c r="C8" s="47">
        <v>946</v>
      </c>
      <c r="D8" s="47">
        <v>911</v>
      </c>
      <c r="E8" s="37">
        <v>96.3</v>
      </c>
      <c r="F8" s="47">
        <v>914</v>
      </c>
      <c r="G8" s="47">
        <v>861</v>
      </c>
      <c r="H8" s="36">
        <v>94.201312910284457</v>
      </c>
    </row>
    <row r="9" spans="2:8" x14ac:dyDescent="0.2">
      <c r="B9" s="4" t="s">
        <v>13</v>
      </c>
      <c r="C9" s="47">
        <v>289</v>
      </c>
      <c r="D9" s="47">
        <v>284</v>
      </c>
      <c r="E9" s="37">
        <v>98.27</v>
      </c>
      <c r="F9" s="47">
        <v>308</v>
      </c>
      <c r="G9" s="47">
        <v>286</v>
      </c>
      <c r="H9" s="36">
        <v>92.857142857142861</v>
      </c>
    </row>
    <row r="10" spans="2:8" x14ac:dyDescent="0.2">
      <c r="B10" s="4" t="s">
        <v>14</v>
      </c>
      <c r="C10" s="47">
        <v>2498</v>
      </c>
      <c r="D10" s="47">
        <v>2269</v>
      </c>
      <c r="E10" s="37">
        <v>90.83</v>
      </c>
      <c r="F10" s="47">
        <v>2185</v>
      </c>
      <c r="G10" s="47">
        <v>1847</v>
      </c>
      <c r="H10" s="36">
        <v>84.530892448512589</v>
      </c>
    </row>
    <row r="11" spans="2:8" x14ac:dyDescent="0.2">
      <c r="B11" s="4" t="s">
        <v>15</v>
      </c>
      <c r="C11" s="47">
        <v>716</v>
      </c>
      <c r="D11" s="47">
        <v>700</v>
      </c>
      <c r="E11" s="37">
        <v>97.77</v>
      </c>
      <c r="F11" s="47">
        <v>623</v>
      </c>
      <c r="G11" s="47">
        <v>607</v>
      </c>
      <c r="H11" s="36">
        <v>97.431781701444621</v>
      </c>
    </row>
    <row r="12" spans="2:8" x14ac:dyDescent="0.2">
      <c r="B12" s="4" t="s">
        <v>17</v>
      </c>
      <c r="C12" s="47">
        <v>121</v>
      </c>
      <c r="D12" s="47">
        <v>110</v>
      </c>
      <c r="E12" s="37">
        <v>90.91</v>
      </c>
      <c r="F12" s="47">
        <v>299</v>
      </c>
      <c r="G12" s="47">
        <v>292</v>
      </c>
      <c r="H12" s="36">
        <v>97.66</v>
      </c>
    </row>
    <row r="13" spans="2:8" x14ac:dyDescent="0.2">
      <c r="B13" s="4" t="s">
        <v>16</v>
      </c>
      <c r="C13" s="47">
        <v>1096</v>
      </c>
      <c r="D13" s="47">
        <v>1069</v>
      </c>
      <c r="E13" s="37">
        <v>97.54</v>
      </c>
      <c r="F13" s="47">
        <v>819</v>
      </c>
      <c r="G13" s="47">
        <v>771</v>
      </c>
      <c r="H13" s="36">
        <v>94.139194139194146</v>
      </c>
    </row>
    <row r="14" spans="2:8" x14ac:dyDescent="0.2">
      <c r="B14" s="4" t="s">
        <v>18</v>
      </c>
      <c r="C14" s="47">
        <v>1194</v>
      </c>
      <c r="D14" s="47">
        <v>1135</v>
      </c>
      <c r="E14" s="37">
        <v>95.06</v>
      </c>
      <c r="F14" s="47">
        <v>1099</v>
      </c>
      <c r="G14" s="47">
        <v>1018</v>
      </c>
      <c r="H14" s="36">
        <v>92.629663330300275</v>
      </c>
    </row>
    <row r="15" spans="2:8" x14ac:dyDescent="0.2">
      <c r="B15" s="4" t="s">
        <v>19</v>
      </c>
      <c r="C15" s="47">
        <v>1638</v>
      </c>
      <c r="D15" s="47">
        <v>1453</v>
      </c>
      <c r="E15" s="37">
        <v>88.71</v>
      </c>
      <c r="F15" s="47">
        <v>1317</v>
      </c>
      <c r="G15" s="47">
        <v>1053</v>
      </c>
      <c r="H15" s="36">
        <v>79.954441913439638</v>
      </c>
    </row>
    <row r="16" spans="2:8" x14ac:dyDescent="0.2">
      <c r="B16" s="4" t="s">
        <v>20</v>
      </c>
      <c r="C16" s="47">
        <v>2217</v>
      </c>
      <c r="D16" s="47">
        <v>1879</v>
      </c>
      <c r="E16" s="37">
        <v>84.75</v>
      </c>
      <c r="F16" s="47">
        <v>2055</v>
      </c>
      <c r="G16" s="47">
        <v>1684</v>
      </c>
      <c r="H16" s="36">
        <v>81.946472019464721</v>
      </c>
    </row>
    <row r="17" spans="2:8" x14ac:dyDescent="0.2">
      <c r="B17" s="4" t="s">
        <v>21</v>
      </c>
      <c r="C17" s="47">
        <v>903</v>
      </c>
      <c r="D17" s="47">
        <v>868</v>
      </c>
      <c r="E17" s="37">
        <v>96.12</v>
      </c>
      <c r="F17" s="47">
        <v>1013</v>
      </c>
      <c r="G17" s="47">
        <v>958</v>
      </c>
      <c r="H17" s="36">
        <v>94.570582428430399</v>
      </c>
    </row>
    <row r="18" spans="2:8" x14ac:dyDescent="0.2">
      <c r="B18" s="4" t="s">
        <v>22</v>
      </c>
      <c r="C18" s="47">
        <v>1619</v>
      </c>
      <c r="D18" s="47">
        <v>1456</v>
      </c>
      <c r="E18" s="37">
        <v>89.93</v>
      </c>
      <c r="F18" s="47">
        <v>1423</v>
      </c>
      <c r="G18" s="47">
        <v>1273</v>
      </c>
      <c r="H18" s="36">
        <v>89.45888966971188</v>
      </c>
    </row>
    <row r="19" spans="2:8" x14ac:dyDescent="0.2">
      <c r="B19" s="4" t="s">
        <v>23</v>
      </c>
      <c r="C19" s="47">
        <v>4142</v>
      </c>
      <c r="D19" s="47">
        <v>3403</v>
      </c>
      <c r="E19" s="37">
        <v>82.16</v>
      </c>
      <c r="F19" s="47">
        <v>3661</v>
      </c>
      <c r="G19" s="47">
        <v>2576</v>
      </c>
      <c r="H19" s="36">
        <v>70.363288718929255</v>
      </c>
    </row>
    <row r="20" spans="2:8" x14ac:dyDescent="0.2">
      <c r="B20" s="4" t="s">
        <v>24</v>
      </c>
      <c r="C20" s="47">
        <v>1212</v>
      </c>
      <c r="D20" s="47">
        <v>963</v>
      </c>
      <c r="E20" s="37">
        <v>79.459999999999994</v>
      </c>
      <c r="F20" s="47">
        <v>1126</v>
      </c>
      <c r="G20" s="47">
        <v>531</v>
      </c>
      <c r="H20" s="36">
        <v>47.158081705150977</v>
      </c>
    </row>
    <row r="21" spans="2:8" x14ac:dyDescent="0.2">
      <c r="B21" s="4" t="s">
        <v>25</v>
      </c>
      <c r="C21" s="47">
        <v>602</v>
      </c>
      <c r="D21" s="47">
        <v>563</v>
      </c>
      <c r="E21" s="37">
        <v>93.52</v>
      </c>
      <c r="F21" s="47">
        <v>679</v>
      </c>
      <c r="G21" s="47">
        <v>636</v>
      </c>
      <c r="H21" s="36">
        <v>93.667157584683352</v>
      </c>
    </row>
    <row r="22" spans="2:8" x14ac:dyDescent="0.2">
      <c r="B22" s="4" t="s">
        <v>26</v>
      </c>
      <c r="C22" s="47">
        <v>576</v>
      </c>
      <c r="D22" s="47">
        <v>486</v>
      </c>
      <c r="E22" s="37">
        <v>84.38</v>
      </c>
      <c r="F22" s="47">
        <v>1157</v>
      </c>
      <c r="G22" s="47">
        <v>1099</v>
      </c>
      <c r="H22" s="36">
        <v>94.987035436473633</v>
      </c>
    </row>
    <row r="23" spans="2:8" x14ac:dyDescent="0.2">
      <c r="B23" s="4" t="s">
        <v>27</v>
      </c>
      <c r="C23" s="47">
        <v>1226</v>
      </c>
      <c r="D23" s="47">
        <v>1162</v>
      </c>
      <c r="E23" s="37">
        <v>94.78</v>
      </c>
      <c r="F23" s="47">
        <v>1274</v>
      </c>
      <c r="G23" s="47">
        <v>1180</v>
      </c>
      <c r="H23" s="36">
        <v>92.621664050235481</v>
      </c>
    </row>
    <row r="24" spans="2:8" x14ac:dyDescent="0.2">
      <c r="B24" s="4" t="s">
        <v>28</v>
      </c>
      <c r="C24" s="47">
        <v>1282</v>
      </c>
      <c r="D24" s="47">
        <v>1243</v>
      </c>
      <c r="E24" s="37">
        <v>96.96</v>
      </c>
      <c r="F24" s="47">
        <v>0</v>
      </c>
      <c r="G24" s="47">
        <v>0</v>
      </c>
      <c r="H24" s="36">
        <v>0</v>
      </c>
    </row>
    <row r="25" spans="2:8" x14ac:dyDescent="0.2">
      <c r="B25" s="4" t="s">
        <v>29</v>
      </c>
      <c r="C25" s="47">
        <v>8663</v>
      </c>
      <c r="D25" s="47">
        <v>8184</v>
      </c>
      <c r="E25" s="37">
        <v>94.47</v>
      </c>
      <c r="F25" s="47">
        <v>6753</v>
      </c>
      <c r="G25" s="47">
        <v>6436</v>
      </c>
      <c r="H25" s="36">
        <v>95.305790019250708</v>
      </c>
    </row>
    <row r="26" spans="2:8" ht="13.5" thickBot="1" x14ac:dyDescent="0.25">
      <c r="B26" s="9" t="s">
        <v>30</v>
      </c>
      <c r="C26" s="10">
        <v>2364</v>
      </c>
      <c r="D26" s="10">
        <v>2291</v>
      </c>
      <c r="E26" s="38">
        <v>96.91</v>
      </c>
      <c r="F26" s="10">
        <v>2358</v>
      </c>
      <c r="G26" s="10">
        <v>2245</v>
      </c>
      <c r="H26" s="11">
        <v>95.2078032230704</v>
      </c>
    </row>
    <row r="27" spans="2:8" ht="13.5" thickBot="1" x14ac:dyDescent="0.25">
      <c r="B27" s="12" t="s">
        <v>46</v>
      </c>
      <c r="C27" s="13">
        <f>SUM(C6:C26)</f>
        <v>34802</v>
      </c>
      <c r="D27" s="13">
        <f>SUM(D6:D26)</f>
        <v>31843</v>
      </c>
      <c r="E27" s="39">
        <f>(D27/C27)*100</f>
        <v>91.497615079593132</v>
      </c>
      <c r="F27" s="13">
        <f>SUM(F5:F25)</f>
        <v>28215</v>
      </c>
      <c r="G27" s="13">
        <f>SUM(G5:G25)</f>
        <v>24531</v>
      </c>
      <c r="H27" s="39">
        <f>(G27/F27)*100</f>
        <v>86.943115364167994</v>
      </c>
    </row>
    <row r="28" spans="2:8" x14ac:dyDescent="0.2">
      <c r="B28" s="40"/>
    </row>
  </sheetData>
  <mergeCells count="5">
    <mergeCell ref="F3:H3"/>
    <mergeCell ref="C3:E3"/>
    <mergeCell ref="E4:E5"/>
    <mergeCell ref="H4:H5"/>
    <mergeCell ref="B3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2017-04-26T13:32:47Z</dcterms:created>
  <dcterms:modified xsi:type="dcterms:W3CDTF">2022-10-20T14:16:55Z</dcterms:modified>
</cp:coreProperties>
</file>