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defaultThemeVersion="124226"/>
  <mc:AlternateContent xmlns:mc="http://schemas.openxmlformats.org/markup-compatibility/2006">
    <mc:Choice Requires="x15">
      <x15ac:absPath xmlns:x15ac="http://schemas.microsoft.com/office/spreadsheetml/2010/11/ac" url="\\fs2\Share2\03_Javno_zdravstvo\03-04_Primarna_zdravstvena_zastita\LJETOPIS\LJETOPIS 2022\Objava 2022\"/>
    </mc:Choice>
  </mc:AlternateContent>
  <xr:revisionPtr revIDLastSave="0" documentId="13_ncr:1_{9577BB3B-455D-4CF0-8E17-01F98E50EAA6}" xr6:coauthVersionLast="36" xr6:coauthVersionMax="36" xr10:uidLastSave="{00000000-0000-0000-0000-000000000000}"/>
  <bookViews>
    <workbookView xWindow="0" yWindow="0" windowWidth="14370" windowHeight="4260" xr2:uid="{00000000-000D-0000-FFFF-FFFF00000000}"/>
  </bookViews>
  <sheets>
    <sheet name="Timovi, osiguranici, korisnici" sheetId="1" r:id="rId1"/>
    <sheet name="Pregledi trudnica" sheetId="2" r:id="rId2"/>
    <sheet name="Planiranje obitelji" sheetId="3" r:id="rId3"/>
    <sheet name="Preventivni pregledi" sheetId="4" r:id="rId4"/>
    <sheet name="Dijagnoze (HZZO)" sheetId="9" r:id="rId5"/>
    <sheet name="Dijagnoze (ne-HZZO)" sheetId="6" r:id="rId6"/>
  </sheets>
  <definedNames>
    <definedName name="_xlnm._FilterDatabase" localSheetId="4" hidden="1">'Dijagnoze (HZZO)'!$A$4:$G$143</definedName>
    <definedName name="_xlnm._FilterDatabase" localSheetId="5" hidden="1">'Dijagnoze (ne-HZZO)'!$A$4:$E$120</definedName>
    <definedName name="dijag">#REF!</definedName>
  </definedNames>
  <calcPr calcId="191029"/>
</workbook>
</file>

<file path=xl/calcChain.xml><?xml version="1.0" encoding="utf-8"?>
<calcChain xmlns="http://schemas.openxmlformats.org/spreadsheetml/2006/main">
  <c r="D120" i="6" l="1"/>
  <c r="D109" i="6"/>
  <c r="D107" i="6"/>
  <c r="D74" i="6"/>
  <c r="D38" i="6"/>
  <c r="D36" i="6"/>
  <c r="D32" i="6"/>
  <c r="D29" i="6"/>
  <c r="D11" i="6"/>
  <c r="H11" i="3" l="1"/>
  <c r="H12" i="3"/>
  <c r="H13" i="3"/>
  <c r="H14" i="3"/>
  <c r="H15" i="3"/>
  <c r="H16" i="3"/>
  <c r="H17" i="3"/>
  <c r="H18" i="3"/>
  <c r="H19" i="3"/>
  <c r="H20" i="3"/>
  <c r="H21" i="3"/>
  <c r="H22" i="3"/>
  <c r="H23" i="3"/>
  <c r="H24" i="3"/>
  <c r="H25" i="3"/>
  <c r="H26" i="3"/>
  <c r="H27" i="3"/>
  <c r="H28" i="3"/>
  <c r="H29" i="3"/>
  <c r="H30" i="3"/>
  <c r="H31" i="3"/>
</calcChain>
</file>

<file path=xl/sharedStrings.xml><?xml version="1.0" encoding="utf-8"?>
<sst xmlns="http://schemas.openxmlformats.org/spreadsheetml/2006/main" count="925" uniqueCount="675">
  <si>
    <t xml:space="preserve"> Grad Zagreb</t>
  </si>
  <si>
    <t xml:space="preserve"> Zagrebačka</t>
  </si>
  <si>
    <t xml:space="preserve"> Krapinsko-zagorska</t>
  </si>
  <si>
    <t xml:space="preserve"> Sisačko-moslavačka</t>
  </si>
  <si>
    <t xml:space="preserve"> Karlovačka</t>
  </si>
  <si>
    <t xml:space="preserve"> Varaždinska</t>
  </si>
  <si>
    <t xml:space="preserve"> Koprivničko-križevačka</t>
  </si>
  <si>
    <t xml:space="preserve"> Bjelovarsko-bilogorska</t>
  </si>
  <si>
    <t xml:space="preserve"> Primorsko-goranska</t>
  </si>
  <si>
    <t xml:space="preserve"> Ličko-senjska</t>
  </si>
  <si>
    <t xml:space="preserve"> Virovitičko-podravska</t>
  </si>
  <si>
    <t xml:space="preserve"> Požeško-slavonska</t>
  </si>
  <si>
    <t xml:space="preserve"> Brodsko-posavska</t>
  </si>
  <si>
    <t xml:space="preserve"> Zadarska</t>
  </si>
  <si>
    <t xml:space="preserve"> Osječko-baranjska</t>
  </si>
  <si>
    <t xml:space="preserve"> Šibensko-kninska</t>
  </si>
  <si>
    <t xml:space="preserve"> Vukovarsko-srijemska</t>
  </si>
  <si>
    <t xml:space="preserve"> Splitsko-dalmatinska</t>
  </si>
  <si>
    <t xml:space="preserve"> Istarska</t>
  </si>
  <si>
    <t xml:space="preserve"> Dubrovačko-neretvanska</t>
  </si>
  <si>
    <t xml:space="preserve"> Međimurska</t>
  </si>
  <si>
    <t>20-29</t>
  </si>
  <si>
    <t>30-39</t>
  </si>
  <si>
    <t>40-49</t>
  </si>
  <si>
    <t>Ukupno</t>
  </si>
  <si>
    <t>Županija</t>
  </si>
  <si>
    <t>County</t>
  </si>
  <si>
    <t>Other</t>
  </si>
  <si>
    <t>16-19</t>
  </si>
  <si>
    <t>PRVI POSJETI</t>
  </si>
  <si>
    <t>PATOLOŠKA STANJA</t>
  </si>
  <si>
    <t>First visits</t>
  </si>
  <si>
    <t>Pathological conditions</t>
  </si>
  <si>
    <t>Total</t>
  </si>
  <si>
    <t>&lt;16</t>
  </si>
  <si>
    <t>Contraceptives prescribed</t>
  </si>
  <si>
    <t>First</t>
  </si>
  <si>
    <t>Oral</t>
  </si>
  <si>
    <t>PREGLEDI</t>
  </si>
  <si>
    <t>Pregled dojki</t>
  </si>
  <si>
    <t>PAPA-test</t>
  </si>
  <si>
    <t>Ciljani</t>
  </si>
  <si>
    <t>Examinations</t>
  </si>
  <si>
    <t>Breast examinations</t>
  </si>
  <si>
    <t>PAP-test</t>
  </si>
  <si>
    <t>HRVATSKA</t>
  </si>
  <si>
    <t>A59</t>
  </si>
  <si>
    <t>A60</t>
  </si>
  <si>
    <t>A55-A56</t>
  </si>
  <si>
    <t>A57-A58 A63-A64</t>
  </si>
  <si>
    <t>B37</t>
  </si>
  <si>
    <t>B48-B49</t>
  </si>
  <si>
    <t>C50</t>
  </si>
  <si>
    <t>C51-C52</t>
  </si>
  <si>
    <t>C53</t>
  </si>
  <si>
    <t>C54</t>
  </si>
  <si>
    <t>C55</t>
  </si>
  <si>
    <t>C56</t>
  </si>
  <si>
    <t>C57</t>
  </si>
  <si>
    <t>D05</t>
  </si>
  <si>
    <t>D09</t>
  </si>
  <si>
    <t>D24</t>
  </si>
  <si>
    <t>D25</t>
  </si>
  <si>
    <t>D26</t>
  </si>
  <si>
    <t>D27</t>
  </si>
  <si>
    <t>D28</t>
  </si>
  <si>
    <t>D30</t>
  </si>
  <si>
    <t>D39</t>
  </si>
  <si>
    <t>D50</t>
  </si>
  <si>
    <t>E28</t>
  </si>
  <si>
    <t>E30</t>
  </si>
  <si>
    <t>L00-L99</t>
  </si>
  <si>
    <t>N30</t>
  </si>
  <si>
    <t>N31</t>
  </si>
  <si>
    <t>N32</t>
  </si>
  <si>
    <t>N34</t>
  </si>
  <si>
    <t>N35</t>
  </si>
  <si>
    <t>N39</t>
  </si>
  <si>
    <t>N60</t>
  </si>
  <si>
    <t>N61</t>
  </si>
  <si>
    <t>N62</t>
  </si>
  <si>
    <t>N63</t>
  </si>
  <si>
    <t>N64</t>
  </si>
  <si>
    <t>N70</t>
  </si>
  <si>
    <t>N71</t>
  </si>
  <si>
    <t>N72</t>
  </si>
  <si>
    <t>N73</t>
  </si>
  <si>
    <t>N75</t>
  </si>
  <si>
    <t>N80</t>
  </si>
  <si>
    <t>N81</t>
  </si>
  <si>
    <t>N82</t>
  </si>
  <si>
    <t>N83</t>
  </si>
  <si>
    <t>N84</t>
  </si>
  <si>
    <t>N85</t>
  </si>
  <si>
    <t>N86</t>
  </si>
  <si>
    <t>N87</t>
  </si>
  <si>
    <t>N88</t>
  </si>
  <si>
    <t>N89-N90</t>
  </si>
  <si>
    <t>N91-N92</t>
  </si>
  <si>
    <t>N93</t>
  </si>
  <si>
    <t>N94</t>
  </si>
  <si>
    <t>N95</t>
  </si>
  <si>
    <t>N96</t>
  </si>
  <si>
    <t>N97</t>
  </si>
  <si>
    <t>N98</t>
  </si>
  <si>
    <t>O00</t>
  </si>
  <si>
    <t>O01-O02</t>
  </si>
  <si>
    <t>O03</t>
  </si>
  <si>
    <t>O04</t>
  </si>
  <si>
    <t>O05-O06</t>
  </si>
  <si>
    <t>O10-O11</t>
  </si>
  <si>
    <t>O12</t>
  </si>
  <si>
    <t>O13-O14</t>
  </si>
  <si>
    <t>O15</t>
  </si>
  <si>
    <t>O16</t>
  </si>
  <si>
    <t>O20</t>
  </si>
  <si>
    <t>O21</t>
  </si>
  <si>
    <t>O22</t>
  </si>
  <si>
    <t>O23</t>
  </si>
  <si>
    <t>O24</t>
  </si>
  <si>
    <t>O25-O29</t>
  </si>
  <si>
    <t>O30</t>
  </si>
  <si>
    <t>O31</t>
  </si>
  <si>
    <t>O32</t>
  </si>
  <si>
    <t>O33</t>
  </si>
  <si>
    <t>O34</t>
  </si>
  <si>
    <t>O35</t>
  </si>
  <si>
    <t>O40-O43</t>
  </si>
  <si>
    <t>O44</t>
  </si>
  <si>
    <t>O46</t>
  </si>
  <si>
    <t>O47</t>
  </si>
  <si>
    <t>O48</t>
  </si>
  <si>
    <t>O80</t>
  </si>
  <si>
    <t>O86</t>
  </si>
  <si>
    <t>O87</t>
  </si>
  <si>
    <t>O91-O92</t>
  </si>
  <si>
    <t>O99</t>
  </si>
  <si>
    <t>T19</t>
  </si>
  <si>
    <t>Z30</t>
  </si>
  <si>
    <t>Z31</t>
  </si>
  <si>
    <t>Z32</t>
  </si>
  <si>
    <t>Z33</t>
  </si>
  <si>
    <t>Z34</t>
  </si>
  <si>
    <t>Z35</t>
  </si>
  <si>
    <t>Z36</t>
  </si>
  <si>
    <t>Z39</t>
  </si>
  <si>
    <t>Međuzbroj za Z00-Z99</t>
  </si>
  <si>
    <t>Puno
radno
vrijeme</t>
  </si>
  <si>
    <t>Broj
posjeta</t>
  </si>
  <si>
    <t>Broj
pregleda</t>
  </si>
  <si>
    <t>Ponovni
posjeti</t>
  </si>
  <si>
    <t>Total
visits</t>
  </si>
  <si>
    <t>Posjeti
ukupno</t>
  </si>
  <si>
    <t>Od toga
prvi</t>
  </si>
  <si>
    <t>50 and over</t>
  </si>
  <si>
    <t>Visits total</t>
  </si>
  <si>
    <t>Intrauterine</t>
  </si>
  <si>
    <t>Diafragm</t>
  </si>
  <si>
    <t>O07</t>
  </si>
  <si>
    <t xml:space="preserve">Županija </t>
  </si>
  <si>
    <t>Broj korisnika zdravstvene zaštite</t>
  </si>
  <si>
    <t>Number of persons receiving care</t>
  </si>
  <si>
    <t>Broj pregleda trudnica</t>
  </si>
  <si>
    <t>Number of examinations of pregnant women</t>
  </si>
  <si>
    <t>Prvi sistematski pregled trudnice</t>
  </si>
  <si>
    <t>Initial check-up examination of a pregnant patient</t>
  </si>
  <si>
    <t>Ponovni sistematski pregled trudnice</t>
  </si>
  <si>
    <t>Subsequent check-up examination of a pregnant patient</t>
  </si>
  <si>
    <t>Ponovni sistematski pregled trudnice s rizičnom trudnoćom</t>
  </si>
  <si>
    <t>Subsequent check-up examination of a pregnant patient with a high-risk pregnancy</t>
  </si>
  <si>
    <t>Number of visits</t>
  </si>
  <si>
    <t>Number of examinations</t>
  </si>
  <si>
    <t xml:space="preserve">Ultrazvuk dojki </t>
  </si>
  <si>
    <t>Broj korisnica kod kojih je evidentiran ultrazvuk dojki</t>
  </si>
  <si>
    <t>Breast ultrasound examinations</t>
  </si>
  <si>
    <t>Number of users having undergone a breast ultrasound examination</t>
  </si>
  <si>
    <t>Broj PAPA-testova</t>
  </si>
  <si>
    <t>Broj korisnica kod kojih je evidentiran PAPA-test</t>
  </si>
  <si>
    <t>Number of Pap tests</t>
  </si>
  <si>
    <t>Number of users having undergone a Pap test</t>
  </si>
  <si>
    <t>Požeško-slavonska</t>
  </si>
  <si>
    <t>Repeated
visits</t>
  </si>
  <si>
    <t>7. i više mjeseci trudnoće</t>
  </si>
  <si>
    <t>Djelomično radno vrijeme</t>
  </si>
  <si>
    <t>Od toga
patoloških</t>
  </si>
  <si>
    <t>Number of visits for family planning</t>
  </si>
  <si>
    <t>50 i više</t>
  </si>
  <si>
    <t>Prepisana kontracepcijska sredstva</t>
  </si>
  <si>
    <t>Posjeti zbog planiranja obitelji</t>
  </si>
  <si>
    <t>Dob žena u godinama</t>
  </si>
  <si>
    <t>Woman's age in years</t>
  </si>
  <si>
    <t>Other local</t>
  </si>
  <si>
    <t>Broj timova*</t>
  </si>
  <si>
    <t>Number of teams*</t>
  </si>
  <si>
    <t>Broj žena u
 skrbi*</t>
  </si>
  <si>
    <t>Number of insured women*</t>
  </si>
  <si>
    <t>Table 4</t>
  </si>
  <si>
    <t>Table 4a</t>
  </si>
  <si>
    <t>Table 3</t>
  </si>
  <si>
    <t>Table 3a</t>
  </si>
  <si>
    <t>Tablica 3a.</t>
  </si>
  <si>
    <t>Table 2</t>
  </si>
  <si>
    <t>Table 2a</t>
  </si>
  <si>
    <t>Table 1</t>
  </si>
  <si>
    <t>Table 1a</t>
  </si>
  <si>
    <t xml:space="preserve">**Ukupan broj korisnika zdravstvene zaštite izračunat zbrajanjem korisnika po županijama ordinacije veći je od ukupnog broja korisnika na razini Republike Hrvatske jer su pojedine osobe tokom godine zdravstvenu zaštitu koristile u više različitih županija. </t>
  </si>
  <si>
    <t>Tablica 2a.</t>
  </si>
  <si>
    <t>Tablica 2.</t>
  </si>
  <si>
    <t>Tablica 4.</t>
  </si>
  <si>
    <t>Tablica 4a.</t>
  </si>
  <si>
    <t>Šifra / Code</t>
  </si>
  <si>
    <t>A54</t>
  </si>
  <si>
    <t>A55, A56</t>
  </si>
  <si>
    <t>A57, A58, A63, A64</t>
  </si>
  <si>
    <t>B48, B49</t>
  </si>
  <si>
    <t>C58</t>
  </si>
  <si>
    <t>D06</t>
  </si>
  <si>
    <t>D07</t>
  </si>
  <si>
    <t>D41</t>
  </si>
  <si>
    <t>D51-D77</t>
  </si>
  <si>
    <t>N36</t>
  </si>
  <si>
    <t>N70-N77, osim gore navedenih</t>
  </si>
  <si>
    <t>N91, N92</t>
  </si>
  <si>
    <t>N99</t>
  </si>
  <si>
    <t>O36</t>
  </si>
  <si>
    <t>O45</t>
  </si>
  <si>
    <t>O60-O75</t>
  </si>
  <si>
    <t>O84</t>
  </si>
  <si>
    <t>O85</t>
  </si>
  <si>
    <t>O90</t>
  </si>
  <si>
    <t>O95</t>
  </si>
  <si>
    <t>O98</t>
  </si>
  <si>
    <t>T83</t>
  </si>
  <si>
    <t>Z37</t>
  </si>
  <si>
    <t>Z00-Z13</t>
  </si>
  <si>
    <t>Z20, Z22-Z29</t>
  </si>
  <si>
    <t>Z40-Z54</t>
  </si>
  <si>
    <t>Z55-Z65</t>
  </si>
  <si>
    <t>Z70-Z76</t>
  </si>
  <si>
    <t>Z00-Z99, osim gore navedenih</t>
  </si>
  <si>
    <t>Tablica 5a.</t>
  </si>
  <si>
    <t>0-19</t>
  </si>
  <si>
    <t>20-64</t>
  </si>
  <si>
    <t>65+</t>
  </si>
  <si>
    <t>4.</t>
  </si>
  <si>
    <t>5.</t>
  </si>
  <si>
    <t>6.</t>
  </si>
  <si>
    <t>7.</t>
  </si>
  <si>
    <t>9.</t>
  </si>
  <si>
    <t>10.</t>
  </si>
  <si>
    <t>12.</t>
  </si>
  <si>
    <t>13.</t>
  </si>
  <si>
    <t>14.</t>
  </si>
  <si>
    <t>15.</t>
  </si>
  <si>
    <t>16.</t>
  </si>
  <si>
    <t>17.</t>
  </si>
  <si>
    <t>18.</t>
  </si>
  <si>
    <t>20.</t>
  </si>
  <si>
    <t>21.</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</si>
  <si>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</si>
  <si>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</si>
  <si>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</si>
  <si>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</si>
  <si>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</si>
  <si>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</si>
  <si>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</si>
  <si>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</si>
  <si>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</si>
  <si>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</si>
  <si>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</si>
  <si>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</si>
  <si>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</si>
  <si>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</si>
  <si>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</si>
  <si>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</si>
  <si>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</si>
  <si>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</si>
  <si>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</si>
  <si>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</si>
  <si>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</si>
  <si>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</si>
  <si>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</si>
  <si>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</si>
  <si>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</si>
  <si>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</si>
  <si>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</si>
  <si>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</si>
  <si>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</si>
  <si>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</si>
  <si>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</si>
  <si>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</si>
  <si>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</si>
  <si>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</si>
  <si>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</si>
  <si>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</si>
  <si>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</si>
  <si>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</si>
  <si>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</si>
  <si>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</si>
  <si>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</si>
  <si>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</si>
  <si>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</si>
  <si>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</si>
  <si>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</si>
  <si>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</si>
  <si>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</si>
  <si>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</si>
  <si>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</si>
  <si>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73.</t>
  </si>
  <si>
    <t>74.</t>
  </si>
  <si>
    <t>75.</t>
  </si>
  <si>
    <t>76.</t>
  </si>
  <si>
    <t>77.</t>
  </si>
  <si>
    <t>78.</t>
  </si>
  <si>
    <t>80.</t>
  </si>
  <si>
    <t>81.</t>
  </si>
  <si>
    <t>82.</t>
  </si>
  <si>
    <t>84.</t>
  </si>
  <si>
    <t>85.</t>
  </si>
  <si>
    <t>86.</t>
  </si>
  <si>
    <t>87.</t>
  </si>
  <si>
    <t>88.</t>
  </si>
  <si>
    <t>89.</t>
  </si>
  <si>
    <t>90.</t>
  </si>
  <si>
    <t>91.</t>
  </si>
  <si>
    <t>92.</t>
  </si>
  <si>
    <t>93.</t>
  </si>
  <si>
    <t>96.</t>
  </si>
  <si>
    <t>97.</t>
  </si>
  <si>
    <t>98.</t>
  </si>
  <si>
    <t>99.</t>
  </si>
  <si>
    <t>100.</t>
  </si>
  <si>
    <t>101.</t>
  </si>
  <si>
    <t>102.</t>
  </si>
  <si>
    <t>103.</t>
  </si>
  <si>
    <t>105.</t>
  </si>
  <si>
    <t>108.</t>
  </si>
  <si>
    <t>112.</t>
  </si>
  <si>
    <t>113.</t>
  </si>
  <si>
    <t>118.</t>
  </si>
  <si>
    <t>119.</t>
  </si>
  <si>
    <t>123.</t>
  </si>
  <si>
    <t>124.</t>
  </si>
  <si>
    <t>125.</t>
  </si>
  <si>
    <t>126.</t>
  </si>
  <si>
    <t>127.</t>
  </si>
  <si>
    <t>128.</t>
  </si>
  <si>
    <t>129.</t>
  </si>
  <si>
    <t>130.</t>
  </si>
  <si>
    <t>131.</t>
  </si>
  <si>
    <t>132.</t>
  </si>
  <si>
    <r>
      <t>Tablica</t>
    </r>
    <r>
      <rPr>
        <i/>
        <sz val="9"/>
        <color theme="1"/>
        <rFont val="Calibri"/>
        <family val="2"/>
        <charset val="238"/>
        <scheme val="minor"/>
      </rPr>
      <t xml:space="preserve"> </t>
    </r>
    <r>
      <rPr>
        <b/>
        <sz val="9"/>
        <color theme="1"/>
        <rFont val="Calibri"/>
        <family val="2"/>
        <charset val="238"/>
        <scheme val="minor"/>
      </rPr>
      <t>1.</t>
    </r>
  </si>
  <si>
    <r>
      <t xml:space="preserve">HRVATSKA - </t>
    </r>
    <r>
      <rPr>
        <i/>
        <sz val="10"/>
        <color theme="1"/>
        <rFont val="Calibri"/>
        <family val="2"/>
        <charset val="238"/>
        <scheme val="minor"/>
      </rPr>
      <t>CROATIA</t>
    </r>
  </si>
  <si>
    <r>
      <t xml:space="preserve">*Podaci Hrvatskog zavoda za zdravstveno osiguranje – </t>
    </r>
    <r>
      <rPr>
        <i/>
        <sz val="8"/>
        <color indexed="8"/>
        <rFont val="Calibri"/>
        <family val="2"/>
        <charset val="238"/>
        <scheme val="minor"/>
      </rPr>
      <t>Data is provided by the Croatian Health Insurance Fund</t>
    </r>
  </si>
  <si>
    <r>
      <t>Tablica</t>
    </r>
    <r>
      <rPr>
        <i/>
        <sz val="8"/>
        <color theme="1"/>
        <rFont val="Calibri"/>
        <family val="2"/>
        <charset val="238"/>
        <scheme val="minor"/>
      </rPr>
      <t xml:space="preserve"> </t>
    </r>
    <r>
      <rPr>
        <b/>
        <sz val="8"/>
        <color theme="1"/>
        <rFont val="Calibri"/>
        <family val="2"/>
        <charset val="238"/>
        <scheme val="minor"/>
      </rPr>
      <t>1a.</t>
    </r>
  </si>
  <si>
    <r>
      <t>**</t>
    </r>
    <r>
      <rPr>
        <i/>
        <sz val="8"/>
        <color indexed="8"/>
        <rFont val="Calibri"/>
        <family val="2"/>
        <charset val="238"/>
        <scheme val="minor"/>
      </rPr>
      <t>The total number of health care users, obtained by summing the number of users by counties where the practice is located, is higher than the total number of users at the national level in the Republic of Croatia as some users sought health care services in several different counties during the year.</t>
    </r>
  </si>
  <si>
    <t>Full
time</t>
  </si>
  <si>
    <t>Part
time</t>
  </si>
  <si>
    <t>Broj korisnika zdravstvene zaštite**</t>
  </si>
  <si>
    <t>Number of persons receiving care**</t>
  </si>
  <si>
    <t>od toga</t>
  </si>
  <si>
    <t>whereof</t>
  </si>
  <si>
    <t>do 3. 
mjeseca trudnoće</t>
  </si>
  <si>
    <t>do 3. mjeseca trudnoće</t>
  </si>
  <si>
    <t>4. - 6. mjesec trudnoće</t>
  </si>
  <si>
    <t>up to 3rd month of pregnancy</t>
  </si>
  <si>
    <t>4 - 6 months of pregnancy</t>
  </si>
  <si>
    <t>7 months of pregnancy and later</t>
  </si>
  <si>
    <t>Ukupan broj
posjeta</t>
  </si>
  <si>
    <t>Tablica 3.</t>
  </si>
  <si>
    <r>
      <t xml:space="preserve">HRVATSKA - </t>
    </r>
    <r>
      <rPr>
        <b/>
        <i/>
        <sz val="8"/>
        <color theme="1"/>
        <rFont val="Calibri"/>
        <family val="2"/>
        <charset val="238"/>
        <scheme val="minor"/>
      </rPr>
      <t>Croatia</t>
    </r>
  </si>
  <si>
    <t>od toga
prvi</t>
  </si>
  <si>
    <t>oralna</t>
  </si>
  <si>
    <t>intrauterina</t>
  </si>
  <si>
    <t>dijafragma</t>
  </si>
  <si>
    <t>druga
lokalna</t>
  </si>
  <si>
    <t>drugi
oblici</t>
  </si>
  <si>
    <r>
      <t xml:space="preserve">Naziv bolesti ili stanja / </t>
    </r>
    <r>
      <rPr>
        <sz val="10"/>
        <color theme="1"/>
        <rFont val="Calibri"/>
        <family val="2"/>
        <charset val="238"/>
        <scheme val="minor"/>
      </rPr>
      <t>Name of disease or condition</t>
    </r>
  </si>
  <si>
    <r>
      <t xml:space="preserve">Spolno prenosive klamidijske bolesti – </t>
    </r>
    <r>
      <rPr>
        <i/>
        <sz val="10"/>
        <color theme="1"/>
        <rFont val="Calibri"/>
        <family val="2"/>
        <charset val="238"/>
        <scheme val="minor"/>
      </rPr>
      <t>Sexually transmitted chlamydial diseases</t>
    </r>
  </si>
  <si>
    <r>
      <t xml:space="preserve">Ostale bolesti koje se prenose spolnim putem – </t>
    </r>
    <r>
      <rPr>
        <i/>
        <sz val="10"/>
        <color theme="1"/>
        <rFont val="Calibri"/>
        <family val="2"/>
        <charset val="238"/>
        <scheme val="minor"/>
      </rPr>
      <t>Other predominantly sexually transmitted diseases</t>
    </r>
  </si>
  <si>
    <r>
      <t xml:space="preserve">Ostale mikoze – </t>
    </r>
    <r>
      <rPr>
        <i/>
        <sz val="10"/>
        <color theme="1"/>
        <rFont val="Calibri"/>
        <family val="2"/>
        <charset val="238"/>
        <scheme val="minor"/>
      </rPr>
      <t>Other mycoses</t>
    </r>
  </si>
  <si>
    <r>
      <t xml:space="preserve">Karcinom in situ vrata maternice (cerviksa uterusa) – </t>
    </r>
    <r>
      <rPr>
        <i/>
        <sz val="10"/>
        <color theme="1"/>
        <rFont val="Calibri"/>
        <family val="2"/>
        <charset val="238"/>
        <scheme val="minor"/>
      </rPr>
      <t>Carcinoma in situ of cervix uteri</t>
    </r>
  </si>
  <si>
    <r>
      <t xml:space="preserve">Druge bolesti krvi i krvotvornog sustava – </t>
    </r>
    <r>
      <rPr>
        <i/>
        <sz val="10"/>
        <color theme="1"/>
        <rFont val="Calibri"/>
        <family val="2"/>
        <charset val="238"/>
        <scheme val="minor"/>
      </rPr>
      <t>Other diseases of the blood and blood-forming organs</t>
    </r>
  </si>
  <si>
    <r>
      <t xml:space="preserve">Druge upalne bolesti ženskih zdjeličnih organa – </t>
    </r>
    <r>
      <rPr>
        <i/>
        <sz val="10"/>
        <color theme="1"/>
        <rFont val="Calibri"/>
        <family val="2"/>
        <charset val="238"/>
        <scheme val="minor"/>
      </rPr>
      <t>Other inflammatory diseases of female pelvic organs</t>
    </r>
  </si>
  <si>
    <r>
      <t xml:space="preserve">Poremećaji menstruacije – </t>
    </r>
    <r>
      <rPr>
        <i/>
        <sz val="10"/>
        <color theme="1"/>
        <rFont val="Calibri"/>
        <family val="2"/>
        <charset val="238"/>
        <scheme val="minor"/>
      </rPr>
      <t>Menstrual disorders</t>
    </r>
  </si>
  <si>
    <r>
      <t xml:space="preserve">Ostali čimbenici koji utječu na stanje zdravlja i kontakt sa zdravstvenom službom - </t>
    </r>
    <r>
      <rPr>
        <i/>
        <sz val="10"/>
        <color indexed="8"/>
        <rFont val="Calibri"/>
        <family val="2"/>
        <charset val="238"/>
        <scheme val="minor"/>
      </rPr>
      <t>Other factors influencing health status and contact with health services</t>
    </r>
  </si>
  <si>
    <r>
      <t xml:space="preserve">*Međuzbroj se odnosi na broj jedinstvenih osoba u navedenoj MKB-10 podgrupi, dakle svaka osoba se broji jedanput, neovisno o broju dijagnoza koje ima. - </t>
    </r>
    <r>
      <rPr>
        <i/>
        <sz val="10"/>
        <color theme="1"/>
        <rFont val="Calibri"/>
        <family val="2"/>
        <charset val="238"/>
        <scheme val="minor"/>
      </rPr>
      <t>The subtotal refers to the number of unique persons in the specified ICD-10 subgroup, so each person is counted once, regardless of the number of diagnoses he/she has been attributed with.</t>
    </r>
  </si>
  <si>
    <t>Table 5a</t>
  </si>
  <si>
    <r>
      <t xml:space="preserve">Broj / </t>
    </r>
    <r>
      <rPr>
        <i/>
        <sz val="10"/>
        <color rgb="FF000000"/>
        <rFont val="Calibri"/>
        <family val="2"/>
        <charset val="238"/>
        <scheme val="minor"/>
      </rPr>
      <t>Number</t>
    </r>
  </si>
  <si>
    <r>
      <t xml:space="preserve">Naziv bolesti ili stanja / </t>
    </r>
    <r>
      <rPr>
        <i/>
        <sz val="10"/>
        <color rgb="FF000000"/>
        <rFont val="Calibri"/>
        <family val="2"/>
        <charset val="238"/>
        <scheme val="minor"/>
      </rPr>
      <t>Name of disease or condition</t>
    </r>
  </si>
  <si>
    <r>
      <t xml:space="preserve">Šifra / </t>
    </r>
    <r>
      <rPr>
        <i/>
        <sz val="10"/>
        <color rgb="FF000000"/>
        <rFont val="Calibri"/>
        <family val="2"/>
        <charset val="238"/>
        <scheme val="minor"/>
      </rPr>
      <t>Code</t>
    </r>
  </si>
  <si>
    <r>
      <t>Ukupno /</t>
    </r>
    <r>
      <rPr>
        <i/>
        <sz val="10"/>
        <color rgb="FF000000"/>
        <rFont val="Calibri"/>
        <family val="2"/>
        <charset val="238"/>
        <scheme val="minor"/>
      </rPr>
      <t xml:space="preserve"> Total</t>
    </r>
  </si>
  <si>
    <r>
      <t xml:space="preserve">Anogenitalni herpes (herpes simpleks) – </t>
    </r>
    <r>
      <rPr>
        <i/>
        <sz val="10"/>
        <color rgb="FF000000"/>
        <rFont val="Calibri"/>
        <family val="2"/>
        <charset val="238"/>
        <scheme val="minor"/>
      </rPr>
      <t>Anogenital herpesviral [herpes simplex] infection</t>
    </r>
  </si>
  <si>
    <r>
      <t xml:space="preserve">Međuzbroj za A00-B99 – </t>
    </r>
    <r>
      <rPr>
        <b/>
        <i/>
        <sz val="10"/>
        <color theme="1"/>
        <rFont val="Calibri"/>
        <family val="2"/>
        <charset val="238"/>
        <scheme val="minor"/>
      </rPr>
      <t>Subtotal for A00-B99</t>
    </r>
  </si>
  <si>
    <r>
      <t xml:space="preserve">Međuzbroj za C00-D48 – </t>
    </r>
    <r>
      <rPr>
        <b/>
        <i/>
        <sz val="10"/>
        <color theme="1"/>
        <rFont val="Calibri"/>
        <family val="2"/>
        <charset val="238"/>
        <scheme val="minor"/>
      </rPr>
      <t>Subtotal for C00-D48</t>
    </r>
  </si>
  <si>
    <r>
      <t xml:space="preserve">Međuzbroj za D50-D89 – </t>
    </r>
    <r>
      <rPr>
        <b/>
        <i/>
        <sz val="10"/>
        <color theme="1"/>
        <rFont val="Calibri"/>
        <family val="2"/>
        <charset val="238"/>
        <scheme val="minor"/>
      </rPr>
      <t>Subtotal for D50-D89</t>
    </r>
  </si>
  <si>
    <r>
      <t xml:space="preserve">Međuzbroj za E00-E90 – </t>
    </r>
    <r>
      <rPr>
        <b/>
        <i/>
        <sz val="10"/>
        <color theme="1"/>
        <rFont val="Calibri"/>
        <family val="2"/>
        <charset val="238"/>
        <scheme val="minor"/>
      </rPr>
      <t>Subtotal for E00-E90</t>
    </r>
  </si>
  <si>
    <r>
      <t xml:space="preserve">Međuzbroj za L00-L99 – </t>
    </r>
    <r>
      <rPr>
        <b/>
        <i/>
        <sz val="10"/>
        <color theme="1"/>
        <rFont val="Calibri"/>
        <family val="2"/>
        <charset val="238"/>
        <scheme val="minor"/>
      </rPr>
      <t>Subtotal for L00-L99</t>
    </r>
  </si>
  <si>
    <r>
      <t xml:space="preserve">Upala mokraćnog mjehura (cistitis) – </t>
    </r>
    <r>
      <rPr>
        <i/>
        <sz val="10"/>
        <color rgb="FF000000"/>
        <rFont val="Calibri"/>
        <family val="2"/>
        <charset val="238"/>
        <scheme val="minor"/>
      </rPr>
      <t>Cystitis</t>
    </r>
  </si>
  <si>
    <r>
      <t xml:space="preserve">Zloćudna novotvorina dojke – </t>
    </r>
    <r>
      <rPr>
        <i/>
        <sz val="10"/>
        <color rgb="FF000000"/>
        <rFont val="Calibri"/>
        <family val="2"/>
        <charset val="238"/>
        <scheme val="minor"/>
      </rPr>
      <t>Malignant neoplasm of breast</t>
    </r>
  </si>
  <si>
    <r>
      <t xml:space="preserve">Zloćudna novotvorina stidnice i rodnice – </t>
    </r>
    <r>
      <rPr>
        <i/>
        <sz val="10"/>
        <color rgb="FF000000"/>
        <rFont val="Calibri"/>
        <family val="2"/>
        <charset val="238"/>
        <scheme val="minor"/>
      </rPr>
      <t>Malignant neoplasm of vulva or vagina</t>
    </r>
  </si>
  <si>
    <r>
      <t xml:space="preserve">Zloćudna novotvorina vrata maternice (cerviksa) – </t>
    </r>
    <r>
      <rPr>
        <i/>
        <sz val="10"/>
        <color rgb="FF000000"/>
        <rFont val="Calibri"/>
        <family val="2"/>
        <charset val="238"/>
        <scheme val="minor"/>
      </rPr>
      <t>Malignant neoplasm of cervix uteri</t>
    </r>
  </si>
  <si>
    <r>
      <t xml:space="preserve">Zloćudna novotvorina maternice, nespecificirani dio – </t>
    </r>
    <r>
      <rPr>
        <i/>
        <sz val="10"/>
        <color rgb="FF000000"/>
        <rFont val="Calibri"/>
        <family val="2"/>
        <charset val="238"/>
        <scheme val="minor"/>
      </rPr>
      <t>Malignant neoplasm of uterus, part unspecified</t>
    </r>
  </si>
  <si>
    <r>
      <t xml:space="preserve">Zloćudna novotvorina tijela maternice – </t>
    </r>
    <r>
      <rPr>
        <i/>
        <sz val="10"/>
        <color rgb="FF000000"/>
        <rFont val="Calibri"/>
        <family val="2"/>
        <charset val="238"/>
        <scheme val="minor"/>
      </rPr>
      <t>Malignant neoplasm of corpus uteri</t>
    </r>
  </si>
  <si>
    <r>
      <t xml:space="preserve">Zloćudna novotvorina jajnika (ovarija) – </t>
    </r>
    <r>
      <rPr>
        <i/>
        <sz val="10"/>
        <color rgb="FF000000"/>
        <rFont val="Calibri"/>
        <family val="2"/>
        <charset val="238"/>
        <scheme val="minor"/>
      </rPr>
      <t>Malignant neoplasm of ovary</t>
    </r>
  </si>
  <si>
    <r>
      <t xml:space="preserve">Zloćudna novotvorina ostalih i nespecificiranih ženskih spolnih organa – </t>
    </r>
    <r>
      <rPr>
        <i/>
        <sz val="10"/>
        <color rgb="FF000000"/>
        <rFont val="Calibri"/>
        <family val="2"/>
        <charset val="238"/>
        <scheme val="minor"/>
      </rPr>
      <t>Malignant neoplasm of other and unspecified female genital organs</t>
    </r>
  </si>
  <si>
    <r>
      <t xml:space="preserve">Karcinom in situ dojke – </t>
    </r>
    <r>
      <rPr>
        <i/>
        <sz val="10"/>
        <color rgb="FF000000"/>
        <rFont val="Calibri"/>
        <family val="2"/>
        <charset val="238"/>
        <scheme val="minor"/>
      </rPr>
      <t>Carcinoma in situ of breast</t>
    </r>
  </si>
  <si>
    <r>
      <t xml:space="preserve">Dobroćudna novotvorina dojke – </t>
    </r>
    <r>
      <rPr>
        <i/>
        <sz val="10"/>
        <color rgb="FF000000"/>
        <rFont val="Calibri"/>
        <family val="2"/>
        <charset val="238"/>
        <scheme val="minor"/>
      </rPr>
      <t>Benign neoplasm of breast</t>
    </r>
  </si>
  <si>
    <r>
      <t xml:space="preserve">Leiomiom maternice – </t>
    </r>
    <r>
      <rPr>
        <i/>
        <sz val="10"/>
        <color rgb="FF000000"/>
        <rFont val="Calibri"/>
        <family val="2"/>
        <charset val="238"/>
        <scheme val="minor"/>
      </rPr>
      <t>Leiomyoma of uterus</t>
    </r>
  </si>
  <si>
    <r>
      <t xml:space="preserve">Ostale dobroćudne novotvorine maternice – </t>
    </r>
    <r>
      <rPr>
        <i/>
        <sz val="10"/>
        <color rgb="FF000000"/>
        <rFont val="Calibri"/>
        <family val="2"/>
        <charset val="238"/>
        <scheme val="minor"/>
      </rPr>
      <t>Other benign neoplasms of uterus</t>
    </r>
  </si>
  <si>
    <r>
      <t xml:space="preserve">Dobroćudna novotvorina jajnika (ovarija) – </t>
    </r>
    <r>
      <rPr>
        <i/>
        <sz val="10"/>
        <color rgb="FF000000"/>
        <rFont val="Calibri"/>
        <family val="2"/>
        <charset val="238"/>
        <scheme val="minor"/>
      </rPr>
      <t>Benign neoplasm of ovary</t>
    </r>
  </si>
  <si>
    <r>
      <t xml:space="preserve">Dobroćudna novotvorina ostalih i nespecificiranih ženskih spolnih organa – </t>
    </r>
    <r>
      <rPr>
        <i/>
        <sz val="10"/>
        <color rgb="FF000000"/>
        <rFont val="Calibri"/>
        <family val="2"/>
        <charset val="238"/>
        <scheme val="minor"/>
      </rPr>
      <t>Benign neoplasm of other and unspecified female genital organs</t>
    </r>
  </si>
  <si>
    <r>
      <t xml:space="preserve">Dobroćudna novotvorina mokraćnih organa – </t>
    </r>
    <r>
      <rPr>
        <i/>
        <sz val="10"/>
        <color rgb="FF000000"/>
        <rFont val="Calibri"/>
        <family val="2"/>
        <charset val="238"/>
        <scheme val="minor"/>
      </rPr>
      <t>Benign neoplasm of urinary organs</t>
    </r>
  </si>
  <si>
    <r>
      <t xml:space="preserve">Novotvorina ženskih spolnih organa nesigurne ili nepoznate prirode – </t>
    </r>
    <r>
      <rPr>
        <i/>
        <sz val="10"/>
        <color rgb="FF000000"/>
        <rFont val="Calibri"/>
        <family val="2"/>
        <charset val="238"/>
        <scheme val="minor"/>
      </rPr>
      <t>Neoplasm of uncertain or unknown behaviour of female genital organs</t>
    </r>
  </si>
  <si>
    <r>
      <t xml:space="preserve">Novotvorina mokraćnih organa nesigurne i nepoznate prirode – </t>
    </r>
    <r>
      <rPr>
        <i/>
        <sz val="10"/>
        <color rgb="FF000000"/>
        <rFont val="Calibri"/>
        <family val="2"/>
        <charset val="238"/>
        <scheme val="minor"/>
      </rPr>
      <t>Neoplasm of uncertain or unknown behaviour of urinary organs</t>
    </r>
  </si>
  <si>
    <r>
      <t xml:space="preserve">Anemija zbog manjka željeza – </t>
    </r>
    <r>
      <rPr>
        <i/>
        <sz val="10"/>
        <color rgb="FF000000"/>
        <rFont val="Calibri"/>
        <family val="2"/>
        <charset val="238"/>
        <scheme val="minor"/>
      </rPr>
      <t>Iron deficiency anaemia</t>
    </r>
  </si>
  <si>
    <r>
      <t xml:space="preserve">Poremećaj funkcije jajnika – </t>
    </r>
    <r>
      <rPr>
        <i/>
        <sz val="10"/>
        <color rgb="FF000000"/>
        <rFont val="Calibri"/>
        <family val="2"/>
        <charset val="238"/>
        <scheme val="minor"/>
      </rPr>
      <t>Ovarian dysfunction</t>
    </r>
  </si>
  <si>
    <r>
      <t xml:space="preserve">Poremećaji puberteta, nesvrstani drugamo – </t>
    </r>
    <r>
      <rPr>
        <i/>
        <sz val="10"/>
        <color rgb="FF000000"/>
        <rFont val="Calibri"/>
        <family val="2"/>
        <charset val="238"/>
        <scheme val="minor"/>
      </rPr>
      <t>Disorders of puberty, not elsewhere classified</t>
    </r>
  </si>
  <si>
    <r>
      <t xml:space="preserve">Druge endokrine bolesti, bolesti pankreasa i bolesti metabolizma – </t>
    </r>
    <r>
      <rPr>
        <i/>
        <sz val="10"/>
        <color rgb="FF000000"/>
        <rFont val="Calibri"/>
        <family val="2"/>
        <charset val="238"/>
        <scheme val="minor"/>
      </rPr>
      <t>Other endocrine, pancreatic and metabolic diseases</t>
    </r>
  </si>
  <si>
    <r>
      <t xml:space="preserve">Bolesti kože i potkožnog tkiva – </t>
    </r>
    <r>
      <rPr>
        <i/>
        <sz val="10"/>
        <color rgb="FF000000"/>
        <rFont val="Calibri"/>
        <family val="2"/>
        <charset val="238"/>
        <scheme val="minor"/>
      </rPr>
      <t>Diseases of the skin and subcutaneous tissue</t>
    </r>
  </si>
  <si>
    <r>
      <t xml:space="preserve">Neuromuskularna disfunkcija mokraćnoga mjehura, nesvrstana drugamo – </t>
    </r>
    <r>
      <rPr>
        <i/>
        <sz val="10"/>
        <color rgb="FF000000"/>
        <rFont val="Calibri"/>
        <family val="2"/>
        <charset val="238"/>
        <scheme val="minor"/>
      </rPr>
      <t>Neuromuscular dysfunction of bladder, not elsewhere classified</t>
    </r>
  </si>
  <si>
    <r>
      <t xml:space="preserve">Drugi poremećaji mokraćnoga mjehura – </t>
    </r>
    <r>
      <rPr>
        <i/>
        <sz val="10"/>
        <color rgb="FF000000"/>
        <rFont val="Calibri"/>
        <family val="2"/>
        <charset val="238"/>
        <scheme val="minor"/>
      </rPr>
      <t>Other disorders of bladder</t>
    </r>
  </si>
  <si>
    <r>
      <t xml:space="preserve">Uretritis i uretralni sindrom – </t>
    </r>
    <r>
      <rPr>
        <i/>
        <sz val="10"/>
        <color rgb="FF000000"/>
        <rFont val="Calibri"/>
        <family val="2"/>
        <charset val="238"/>
        <scheme val="minor"/>
      </rPr>
      <t>Urethritis and urethral syndrome</t>
    </r>
  </si>
  <si>
    <r>
      <t xml:space="preserve">Striktura (suženje) uretre – </t>
    </r>
    <r>
      <rPr>
        <i/>
        <sz val="10"/>
        <color rgb="FF000000"/>
        <rFont val="Calibri"/>
        <family val="2"/>
        <charset val="238"/>
        <scheme val="minor"/>
      </rPr>
      <t>Urethral stricture</t>
    </r>
  </si>
  <si>
    <r>
      <t xml:space="preserve">Drugi poremećaji uretre – </t>
    </r>
    <r>
      <rPr>
        <i/>
        <sz val="10"/>
        <color rgb="FF000000"/>
        <rFont val="Calibri"/>
        <family val="2"/>
        <charset val="238"/>
        <scheme val="minor"/>
      </rPr>
      <t>Other disorders of urethra</t>
    </r>
  </si>
  <si>
    <r>
      <t xml:space="preserve">Drugi poremećaji urinarnog sustava – </t>
    </r>
    <r>
      <rPr>
        <i/>
        <sz val="10"/>
        <color rgb="FF000000"/>
        <rFont val="Calibri"/>
        <family val="2"/>
        <charset val="238"/>
        <scheme val="minor"/>
      </rPr>
      <t>Other disorders of urinary system</t>
    </r>
  </si>
  <si>
    <r>
      <t xml:space="preserve">Benigna (dobroćudna) displazija dojki – </t>
    </r>
    <r>
      <rPr>
        <i/>
        <sz val="10"/>
        <color rgb="FF000000"/>
        <rFont val="Calibri"/>
        <family val="2"/>
        <charset val="238"/>
        <scheme val="minor"/>
      </rPr>
      <t>Benign mammary dysplasia</t>
    </r>
  </si>
  <si>
    <r>
      <t xml:space="preserve">Upalni poremećaji dojki – </t>
    </r>
    <r>
      <rPr>
        <i/>
        <sz val="10"/>
        <color rgb="FF000000"/>
        <rFont val="Calibri"/>
        <family val="2"/>
        <charset val="238"/>
        <scheme val="minor"/>
      </rPr>
      <t>Inflammatory disorders of breast</t>
    </r>
  </si>
  <si>
    <r>
      <t xml:space="preserve">Hipertrofija dojki – </t>
    </r>
    <r>
      <rPr>
        <i/>
        <sz val="10"/>
        <color rgb="FF000000"/>
        <rFont val="Calibri"/>
        <family val="2"/>
        <charset val="238"/>
        <scheme val="minor"/>
      </rPr>
      <t>Hypertrophy of breast</t>
    </r>
  </si>
  <si>
    <r>
      <t xml:space="preserve">Nespecificirana kvrga u dojkama – </t>
    </r>
    <r>
      <rPr>
        <i/>
        <sz val="10"/>
        <color rgb="FF000000"/>
        <rFont val="Calibri"/>
        <family val="2"/>
        <charset val="238"/>
        <scheme val="minor"/>
      </rPr>
      <t>Unspecified lump in breast</t>
    </r>
  </si>
  <si>
    <r>
      <t xml:space="preserve">Drugi poremećaji dojki – </t>
    </r>
    <r>
      <rPr>
        <i/>
        <sz val="10"/>
        <color rgb="FF000000"/>
        <rFont val="Calibri"/>
        <family val="2"/>
        <charset val="238"/>
        <scheme val="minor"/>
      </rPr>
      <t>Other disorders of breast</t>
    </r>
  </si>
  <si>
    <r>
      <t xml:space="preserve">Upala maternice, osim vrata (cerviksa) – </t>
    </r>
    <r>
      <rPr>
        <i/>
        <sz val="10"/>
        <color rgb="FF000000"/>
        <rFont val="Calibri"/>
        <family val="2"/>
        <charset val="238"/>
        <scheme val="minor"/>
      </rPr>
      <t>Inflammatory disease of uterus, except cervix</t>
    </r>
  </si>
  <si>
    <r>
      <t xml:space="preserve">Salpingitis i ooforitis – </t>
    </r>
    <r>
      <rPr>
        <i/>
        <sz val="10"/>
        <color rgb="FF000000"/>
        <rFont val="Calibri"/>
        <family val="2"/>
        <charset val="238"/>
        <scheme val="minor"/>
      </rPr>
      <t>Salpingitis and oophoritis</t>
    </r>
  </si>
  <si>
    <r>
      <t xml:space="preserve">Upala vrata maternice – </t>
    </r>
    <r>
      <rPr>
        <i/>
        <sz val="10"/>
        <color rgb="FF000000"/>
        <rFont val="Calibri"/>
        <family val="2"/>
        <charset val="238"/>
        <scheme val="minor"/>
      </rPr>
      <t>Inflammatory disease of cervix uteri</t>
    </r>
  </si>
  <si>
    <r>
      <t xml:space="preserve">Druge zdjelične upale u žena – </t>
    </r>
    <r>
      <rPr>
        <i/>
        <sz val="10"/>
        <color rgb="FF000000"/>
        <rFont val="Calibri"/>
        <family val="2"/>
        <charset val="238"/>
        <scheme val="minor"/>
      </rPr>
      <t>Other female pelvic inflammatory diseases</t>
    </r>
  </si>
  <si>
    <r>
      <t xml:space="preserve">Bolesti Bartholinove žlijezde – </t>
    </r>
    <r>
      <rPr>
        <i/>
        <sz val="10"/>
        <color rgb="FF000000"/>
        <rFont val="Calibri"/>
        <family val="2"/>
        <charset val="238"/>
        <scheme val="minor"/>
      </rPr>
      <t>Diseases of Bartholin's gland</t>
    </r>
  </si>
  <si>
    <r>
      <t xml:space="preserve">Endometrioza – </t>
    </r>
    <r>
      <rPr>
        <i/>
        <sz val="10"/>
        <color rgb="FF000000"/>
        <rFont val="Calibri"/>
        <family val="2"/>
        <charset val="238"/>
        <scheme val="minor"/>
      </rPr>
      <t>Endometriosis</t>
    </r>
  </si>
  <si>
    <r>
      <t xml:space="preserve">Prolaps ženskih genitala – </t>
    </r>
    <r>
      <rPr>
        <i/>
        <sz val="10"/>
        <color rgb="FF000000"/>
        <rFont val="Calibri"/>
        <family val="2"/>
        <charset val="238"/>
        <scheme val="minor"/>
      </rPr>
      <t>Female genital prolapse</t>
    </r>
  </si>
  <si>
    <r>
      <t xml:space="preserve">Fistule koje zahvaćaju ženski spolni sustav – </t>
    </r>
    <r>
      <rPr>
        <i/>
        <sz val="10"/>
        <color rgb="FF000000"/>
        <rFont val="Calibri"/>
        <family val="2"/>
        <charset val="238"/>
        <scheme val="minor"/>
      </rPr>
      <t>Fistulae involving female genital tract</t>
    </r>
  </si>
  <si>
    <r>
      <t xml:space="preserve">Neupalni poremećaji ovarija, jajovoda i širokog ligamenta – </t>
    </r>
    <r>
      <rPr>
        <i/>
        <sz val="10"/>
        <color rgb="FF000000"/>
        <rFont val="Calibri"/>
        <family val="2"/>
        <charset val="238"/>
        <scheme val="minor"/>
      </rPr>
      <t>Noninflammatory disorders of ovary, fallopian tube and broad ligament</t>
    </r>
  </si>
  <si>
    <r>
      <t xml:space="preserve">Polip ženskoga spolnog sustava – </t>
    </r>
    <r>
      <rPr>
        <i/>
        <sz val="10"/>
        <color rgb="FF000000"/>
        <rFont val="Calibri"/>
        <family val="2"/>
        <charset val="238"/>
        <scheme val="minor"/>
      </rPr>
      <t>Polyp of female genital tract</t>
    </r>
  </si>
  <si>
    <r>
      <t xml:space="preserve">Drugi neupalni poremećaji maternice, izuzevši vrat – </t>
    </r>
    <r>
      <rPr>
        <i/>
        <sz val="10"/>
        <color rgb="FF000000"/>
        <rFont val="Calibri"/>
        <family val="2"/>
        <charset val="238"/>
        <scheme val="minor"/>
      </rPr>
      <t>Other noninflammatory disorders of uterus, except cervix</t>
    </r>
  </si>
  <si>
    <r>
      <t xml:space="preserve">Erozija i ektropija vrata maternice – </t>
    </r>
    <r>
      <rPr>
        <i/>
        <sz val="10"/>
        <color rgb="FF000000"/>
        <rFont val="Calibri"/>
        <family val="2"/>
        <charset val="238"/>
        <scheme val="minor"/>
      </rPr>
      <t>Erosion and ectropion of cervix uteri</t>
    </r>
  </si>
  <si>
    <r>
      <t xml:space="preserve">Displazija vrata maternice – </t>
    </r>
    <r>
      <rPr>
        <i/>
        <sz val="10"/>
        <color rgb="FF000000"/>
        <rFont val="Calibri"/>
        <family val="2"/>
        <charset val="238"/>
        <scheme val="minor"/>
      </rPr>
      <t>Dysplasia of cervix uteri</t>
    </r>
  </si>
  <si>
    <r>
      <t xml:space="preserve">Drugi neupalni poremećaji vrata maternice – </t>
    </r>
    <r>
      <rPr>
        <i/>
        <sz val="10"/>
        <color rgb="FF000000"/>
        <rFont val="Calibri"/>
        <family val="2"/>
        <charset val="238"/>
        <scheme val="minor"/>
      </rPr>
      <t>Other noninflammatory disorders of cervix uteri</t>
    </r>
  </si>
  <si>
    <r>
      <t xml:space="preserve">Drugi neupalni poremećaji rodnice, stidnice i međice – </t>
    </r>
    <r>
      <rPr>
        <i/>
        <sz val="10"/>
        <color rgb="FF000000"/>
        <rFont val="Calibri"/>
        <family val="2"/>
        <charset val="238"/>
        <scheme val="minor"/>
      </rPr>
      <t>Other noninflammatory disorders of vagina, vulva and perineum</t>
    </r>
  </si>
  <si>
    <r>
      <t xml:space="preserve">Drugo nenormalno maternično i vaginalno krvarenje – </t>
    </r>
    <r>
      <rPr>
        <i/>
        <sz val="10"/>
        <color rgb="FF000000"/>
        <rFont val="Calibri"/>
        <family val="2"/>
        <charset val="238"/>
        <scheme val="minor"/>
      </rPr>
      <t>Other abnormal uterine and vaginal bleeding</t>
    </r>
  </si>
  <si>
    <r>
      <t xml:space="preserve">Bol i druga stanja povezana sa ženskim spolnim organima i menstruacijskim ciklusom – </t>
    </r>
    <r>
      <rPr>
        <i/>
        <sz val="10"/>
        <color rgb="FF000000"/>
        <rFont val="Calibri"/>
        <family val="2"/>
        <charset val="238"/>
        <scheme val="minor"/>
      </rPr>
      <t>Pain and other conditions associated with female genital organs and menstrual cycle</t>
    </r>
  </si>
  <si>
    <r>
      <t xml:space="preserve">Menopauzalni i drugi perimenopauzalni poremećaji – </t>
    </r>
    <r>
      <rPr>
        <i/>
        <sz val="10"/>
        <color rgb="FF000000"/>
        <rFont val="Calibri"/>
        <family val="2"/>
        <charset val="238"/>
        <scheme val="minor"/>
      </rPr>
      <t>Menopausal and other perimenopausal disorders</t>
    </r>
  </si>
  <si>
    <r>
      <t xml:space="preserve">Žena s habitualnim pobačajima – </t>
    </r>
    <r>
      <rPr>
        <i/>
        <sz val="10"/>
        <color rgb="FF000000"/>
        <rFont val="Calibri"/>
        <family val="2"/>
        <charset val="238"/>
        <scheme val="minor"/>
      </rPr>
      <t>Habitual aborter</t>
    </r>
  </si>
  <si>
    <r>
      <t xml:space="preserve">Ženska neplodnost – </t>
    </r>
    <r>
      <rPr>
        <i/>
        <sz val="10"/>
        <color rgb="FF000000"/>
        <rFont val="Calibri"/>
        <family val="2"/>
        <charset val="238"/>
        <scheme val="minor"/>
      </rPr>
      <t>Female infertility</t>
    </r>
  </si>
  <si>
    <r>
      <t xml:space="preserve">Komplikacije povezane s umjetnom oplodnjom – </t>
    </r>
    <r>
      <rPr>
        <i/>
        <sz val="10"/>
        <color rgb="FF000000"/>
        <rFont val="Calibri"/>
        <family val="2"/>
        <charset val="238"/>
        <scheme val="minor"/>
      </rPr>
      <t>Complications associated with artificial fertilization</t>
    </r>
  </si>
  <si>
    <r>
      <t xml:space="preserve">Izvanmaternična trudnoća – </t>
    </r>
    <r>
      <rPr>
        <i/>
        <sz val="10"/>
        <color rgb="FF000000"/>
        <rFont val="Calibri"/>
        <family val="2"/>
        <charset val="238"/>
        <scheme val="minor"/>
      </rPr>
      <t>Ectopic pregnancy</t>
    </r>
  </si>
  <si>
    <r>
      <t xml:space="preserve">Mola hydatidosa i ostali abnormalni produkti začeća –  </t>
    </r>
    <r>
      <rPr>
        <i/>
        <sz val="10"/>
        <color rgb="FF000000"/>
        <rFont val="Calibri"/>
        <family val="2"/>
        <charset val="238"/>
        <scheme val="minor"/>
      </rPr>
      <t>Hydatidiform mole and other abnormal products of conception</t>
    </r>
  </si>
  <si>
    <r>
      <t xml:space="preserve">Spontani pobačaj – </t>
    </r>
    <r>
      <rPr>
        <i/>
        <sz val="10"/>
        <color rgb="FF000000"/>
        <rFont val="Calibri"/>
        <family val="2"/>
        <charset val="238"/>
        <scheme val="minor"/>
      </rPr>
      <t>Spontaneous abortion</t>
    </r>
  </si>
  <si>
    <r>
      <t xml:space="preserve">Legalno induciran (medicinski) pobačaj – </t>
    </r>
    <r>
      <rPr>
        <i/>
        <sz val="10"/>
        <color rgb="FF000000"/>
        <rFont val="Calibri"/>
        <family val="2"/>
        <charset val="238"/>
        <scheme val="minor"/>
      </rPr>
      <t>Medical abortion</t>
    </r>
  </si>
  <si>
    <r>
      <t xml:space="preserve">Ostali i nespecificirani pobačaj – </t>
    </r>
    <r>
      <rPr>
        <i/>
        <sz val="10"/>
        <color rgb="FF000000"/>
        <rFont val="Calibri"/>
        <family val="2"/>
        <charset val="238"/>
        <scheme val="minor"/>
      </rPr>
      <t>Other and unspecified abortions</t>
    </r>
  </si>
  <si>
    <r>
      <t>Neuspio pokušaj pobačaja –</t>
    </r>
    <r>
      <rPr>
        <i/>
        <sz val="10"/>
        <color rgb="FF000000"/>
        <rFont val="Calibri"/>
        <family val="2"/>
        <charset val="238"/>
        <scheme val="minor"/>
      </rPr>
      <t xml:space="preserve"> Failed attempted abortion</t>
    </r>
  </si>
  <si>
    <r>
      <t xml:space="preserve">Edemi u trudnoći (uzrokovani trudnoćom) i proteinurija bez hipertenzije – </t>
    </r>
    <r>
      <rPr>
        <i/>
        <sz val="10"/>
        <color rgb="FF000000"/>
        <rFont val="Calibri"/>
        <family val="2"/>
        <charset val="238"/>
        <scheme val="minor"/>
      </rPr>
      <t>Gestational [pregnancy-induced] oedema and proteinuria without hypertension</t>
    </r>
  </si>
  <si>
    <r>
      <t xml:space="preserve">Hipertenzija u trudnoći (uzrokovana trudnoćom) – </t>
    </r>
    <r>
      <rPr>
        <i/>
        <sz val="10"/>
        <color rgb="FF000000"/>
        <rFont val="Calibri"/>
        <family val="2"/>
        <charset val="238"/>
        <scheme val="minor"/>
      </rPr>
      <t>Gestational [pregnancy-induced] hypertension</t>
    </r>
  </si>
  <si>
    <r>
      <t xml:space="preserve">Hipertenzija u majke, nespecificirana – </t>
    </r>
    <r>
      <rPr>
        <i/>
        <sz val="10"/>
        <color rgb="FF000000"/>
        <rFont val="Calibri"/>
        <family val="2"/>
        <charset val="238"/>
        <scheme val="minor"/>
      </rPr>
      <t>Unspecified maternal hypertension</t>
    </r>
  </si>
  <si>
    <r>
      <t xml:space="preserve">Krvarenje u ranoj trudnoći – </t>
    </r>
    <r>
      <rPr>
        <i/>
        <sz val="10"/>
        <color rgb="FF000000"/>
        <rFont val="Calibri"/>
        <family val="2"/>
        <charset val="238"/>
        <scheme val="minor"/>
      </rPr>
      <t>Haemorrhage in early pregnancy</t>
    </r>
  </si>
  <si>
    <r>
      <t xml:space="preserve">Prekomjerno povraćanje u trudnoći (hyperemesis gravidarum) – </t>
    </r>
    <r>
      <rPr>
        <i/>
        <sz val="10"/>
        <color rgb="FF000000"/>
        <rFont val="Calibri"/>
        <family val="2"/>
        <charset val="238"/>
        <scheme val="minor"/>
      </rPr>
      <t>Excessive vomiting in pregnancy</t>
    </r>
  </si>
  <si>
    <r>
      <t xml:space="preserve">Bolesti vena kao komplikacije trudnoće – </t>
    </r>
    <r>
      <rPr>
        <i/>
        <sz val="10"/>
        <color rgb="FF000000"/>
        <rFont val="Calibri"/>
        <family val="2"/>
        <charset val="238"/>
        <scheme val="minor"/>
      </rPr>
      <t>Venous complications and haemorrhoids in pregnancy</t>
    </r>
  </si>
  <si>
    <r>
      <t xml:space="preserve">Infekcije mokraćnog i spolnog sustava u trudnoći – </t>
    </r>
    <r>
      <rPr>
        <i/>
        <sz val="10"/>
        <color rgb="FF000000"/>
        <rFont val="Calibri"/>
        <family val="2"/>
        <charset val="238"/>
        <scheme val="minor"/>
      </rPr>
      <t>Infections of genitourinary tract in pregnancy</t>
    </r>
  </si>
  <si>
    <r>
      <t xml:space="preserve">Dijabetes melitus (šećerna bolest) u trudnoći – </t>
    </r>
    <r>
      <rPr>
        <i/>
        <sz val="10"/>
        <color rgb="FF000000"/>
        <rFont val="Calibri"/>
        <family val="2"/>
        <charset val="238"/>
        <scheme val="minor"/>
      </rPr>
      <t>Diabetes mellitus in pregnancy</t>
    </r>
  </si>
  <si>
    <r>
      <t xml:space="preserve">Ostale bolesti i komplikacije u trudnoći – </t>
    </r>
    <r>
      <rPr>
        <i/>
        <sz val="10"/>
        <color rgb="FF000000"/>
        <rFont val="Calibri"/>
        <family val="2"/>
        <charset val="238"/>
        <scheme val="minor"/>
      </rPr>
      <t>Other disorders and complications of pregnancy</t>
    </r>
  </si>
  <si>
    <r>
      <t xml:space="preserve">Višeplodna trudnoća – </t>
    </r>
    <r>
      <rPr>
        <i/>
        <sz val="10"/>
        <color rgb="FF000000"/>
        <rFont val="Calibri"/>
        <family val="2"/>
        <charset val="238"/>
        <scheme val="minor"/>
      </rPr>
      <t>Multiple gestation</t>
    </r>
  </si>
  <si>
    <r>
      <t xml:space="preserve">Komplikacije specifične za višeplodnu trudnoću – </t>
    </r>
    <r>
      <rPr>
        <i/>
        <sz val="10"/>
        <color rgb="FF000000"/>
        <rFont val="Calibri"/>
        <family val="2"/>
        <charset val="238"/>
        <scheme val="minor"/>
      </rPr>
      <t>Complications specific to multiple gestation</t>
    </r>
  </si>
  <si>
    <r>
      <t xml:space="preserve">Zbrinjavanje majke zbog utvrđenog ili suspektnoga nepravilnog stava fetusa – </t>
    </r>
    <r>
      <rPr>
        <i/>
        <sz val="10"/>
        <color rgb="FF000000"/>
        <rFont val="Calibri"/>
        <family val="2"/>
        <charset val="238"/>
        <scheme val="minor"/>
      </rPr>
      <t>Maternal care for known or suspected malpresentation of fetus</t>
    </r>
  </si>
  <si>
    <r>
      <t>Zbrinjavanje majke zbog poznate ili suspektne abnormalnosti i oštećenja fetusa –</t>
    </r>
    <r>
      <rPr>
        <i/>
        <sz val="10"/>
        <color rgb="FF000000"/>
        <rFont val="Calibri"/>
        <family val="2"/>
        <charset val="238"/>
        <scheme val="minor"/>
      </rPr>
      <t xml:space="preserve"> Maternal care for known or suspected fetal abnormality and damage</t>
    </r>
  </si>
  <si>
    <r>
      <t xml:space="preserve">Zbrinjavanje majke zbog drugih poznatih ili suspektnih problema fetusa – </t>
    </r>
    <r>
      <rPr>
        <i/>
        <sz val="10"/>
        <color rgb="FF000000"/>
        <rFont val="Calibri"/>
        <family val="2"/>
        <charset val="238"/>
        <scheme val="minor"/>
      </rPr>
      <t>Maternal care for other known or suspected fetal problems</t>
    </r>
  </si>
  <si>
    <r>
      <t xml:space="preserve">Poremećaji amnionske tekućine, ovojnica i posteljice – </t>
    </r>
    <r>
      <rPr>
        <i/>
        <sz val="10"/>
        <color rgb="FF000000"/>
        <rFont val="Calibri"/>
        <family val="2"/>
        <charset val="238"/>
        <scheme val="minor"/>
      </rPr>
      <t>Disorders of amniotic fluid, membranes and placenta</t>
    </r>
  </si>
  <si>
    <r>
      <t xml:space="preserve">Placenta praevia – </t>
    </r>
    <r>
      <rPr>
        <i/>
        <sz val="10"/>
        <color rgb="FF000000"/>
        <rFont val="Calibri"/>
        <family val="2"/>
        <charset val="238"/>
        <scheme val="minor"/>
      </rPr>
      <t>Placenta praevia</t>
    </r>
  </si>
  <si>
    <r>
      <t xml:space="preserve">Prijevremeno odljuštenje posteljice (abruptio placentae) – </t>
    </r>
    <r>
      <rPr>
        <i/>
        <sz val="10"/>
        <color rgb="FF000000"/>
        <rFont val="Calibri"/>
        <family val="2"/>
        <charset val="238"/>
        <scheme val="minor"/>
      </rPr>
      <t>Premature separation of placenta [abruptio placentae]</t>
    </r>
  </si>
  <si>
    <r>
      <t xml:space="preserve">Krvarenje prije porođaja nesvrstano drugamo – </t>
    </r>
    <r>
      <rPr>
        <i/>
        <sz val="10"/>
        <color rgb="FF000000"/>
        <rFont val="Calibri"/>
        <family val="2"/>
        <charset val="238"/>
        <scheme val="minor"/>
      </rPr>
      <t>Antepartum haemorrhage, not elsewhere classified</t>
    </r>
  </si>
  <si>
    <r>
      <t xml:space="preserve">Lažni trudovi – </t>
    </r>
    <r>
      <rPr>
        <i/>
        <sz val="10"/>
        <color rgb="FF000000"/>
        <rFont val="Calibri"/>
        <family val="2"/>
        <charset val="238"/>
        <scheme val="minor"/>
      </rPr>
      <t>False labour</t>
    </r>
  </si>
  <si>
    <r>
      <t xml:space="preserve">Produžena trudnoća – </t>
    </r>
    <r>
      <rPr>
        <i/>
        <sz val="10"/>
        <color rgb="FF000000"/>
        <rFont val="Calibri"/>
        <family val="2"/>
        <charset val="238"/>
        <scheme val="minor"/>
      </rPr>
      <t>Prolonged pregnancy</t>
    </r>
  </si>
  <si>
    <r>
      <t xml:space="preserve">Jednoplodni spontani porođaj – </t>
    </r>
    <r>
      <rPr>
        <i/>
        <sz val="10"/>
        <color rgb="FF000000"/>
        <rFont val="Calibri"/>
        <family val="2"/>
        <charset val="238"/>
        <scheme val="minor"/>
      </rPr>
      <t>Single spontaneous delivery</t>
    </r>
  </si>
  <si>
    <r>
      <t xml:space="preserve">Druge infekcije u babinjama – </t>
    </r>
    <r>
      <rPr>
        <i/>
        <sz val="10"/>
        <color rgb="FF000000"/>
        <rFont val="Calibri"/>
        <family val="2"/>
        <charset val="238"/>
        <scheme val="minor"/>
      </rPr>
      <t>Other puerperal infections</t>
    </r>
  </si>
  <si>
    <r>
      <t xml:space="preserve">Komplikacije u babinjama nesvrstane drugamo – </t>
    </r>
    <r>
      <rPr>
        <i/>
        <sz val="10"/>
        <color rgb="FF000000"/>
        <rFont val="Calibri"/>
        <family val="2"/>
        <charset val="238"/>
        <scheme val="minor"/>
      </rPr>
      <t>Complications of the puerperium, not elsewhere classified</t>
    </r>
  </si>
  <si>
    <r>
      <t xml:space="preserve">Infekcije dojke i drugi poremećaji dojke i laktacije povezani s trudnoćom i porođajem – </t>
    </r>
    <r>
      <rPr>
        <i/>
        <sz val="10"/>
        <color rgb="FF000000"/>
        <rFont val="Calibri"/>
        <family val="2"/>
        <charset val="238"/>
        <scheme val="minor"/>
      </rPr>
      <t>Infections of breast and other disorders of breast and lactation associated with childbirth</t>
    </r>
  </si>
  <si>
    <r>
      <t xml:space="preserve">Druge bolesti majke svrstane drugamo, kada kompliciraju trudnoću, porođaj i babinje – </t>
    </r>
    <r>
      <rPr>
        <i/>
        <sz val="10"/>
        <color rgb="FF000000"/>
        <rFont val="Calibri"/>
        <family val="2"/>
        <charset val="238"/>
        <scheme val="minor"/>
      </rPr>
      <t>Other maternal diseases classifiable elsewhere but complicating pregnancy, childbirth and the puerperium</t>
    </r>
  </si>
  <si>
    <r>
      <t xml:space="preserve">Strano tijelo u genitourinarnom sustavu – </t>
    </r>
    <r>
      <rPr>
        <i/>
        <sz val="10"/>
        <color rgb="FF000000"/>
        <rFont val="Calibri"/>
        <family val="2"/>
        <charset val="238"/>
        <scheme val="minor"/>
      </rPr>
      <t>Foreign body in genitourinary tract</t>
    </r>
  </si>
  <si>
    <r>
      <t xml:space="preserve">Međuzbroj za N00-N99 – </t>
    </r>
    <r>
      <rPr>
        <b/>
        <i/>
        <sz val="10"/>
        <color rgb="FF000000"/>
        <rFont val="Calibri"/>
        <family val="2"/>
        <charset val="238"/>
        <scheme val="minor"/>
      </rPr>
      <t>Subtotal for N00-N99</t>
    </r>
  </si>
  <si>
    <r>
      <t xml:space="preserve">Međuzbroj za O00-O99 – </t>
    </r>
    <r>
      <rPr>
        <b/>
        <i/>
        <sz val="10"/>
        <color rgb="FF000000"/>
        <rFont val="Calibri"/>
        <family val="2"/>
        <charset val="238"/>
        <scheme val="minor"/>
      </rPr>
      <t>Subtotal for O00-O99</t>
    </r>
  </si>
  <si>
    <r>
      <t xml:space="preserve">Međuzbroj za S00-T98 – </t>
    </r>
    <r>
      <rPr>
        <b/>
        <i/>
        <sz val="10"/>
        <color rgb="FF000000"/>
        <rFont val="Calibri"/>
        <family val="2"/>
        <charset val="238"/>
        <scheme val="minor"/>
      </rPr>
      <t>Subtotal for S00-T98</t>
    </r>
  </si>
  <si>
    <r>
      <t xml:space="preserve">Postupci u vezi sa sprečavanjem neželjene trudnoće – </t>
    </r>
    <r>
      <rPr>
        <i/>
        <sz val="10"/>
        <color rgb="FF000000"/>
        <rFont val="Calibri"/>
        <family val="2"/>
        <charset val="238"/>
        <scheme val="minor"/>
      </rPr>
      <t>Contraceptive management</t>
    </r>
  </si>
  <si>
    <r>
      <t xml:space="preserve">Postupci u vezi s oplodnjom – </t>
    </r>
    <r>
      <rPr>
        <i/>
        <sz val="10"/>
        <color rgb="FF000000"/>
        <rFont val="Calibri"/>
        <family val="2"/>
        <charset val="238"/>
        <scheme val="minor"/>
      </rPr>
      <t>Procreative management</t>
    </r>
  </si>
  <si>
    <r>
      <t xml:space="preserve">Pregledi i testovi na trudnoću – </t>
    </r>
    <r>
      <rPr>
        <i/>
        <sz val="10"/>
        <color rgb="FF000000"/>
        <rFont val="Calibri"/>
        <family val="2"/>
        <charset val="238"/>
        <scheme val="minor"/>
      </rPr>
      <t>Pregnancy examination and test</t>
    </r>
  </si>
  <si>
    <r>
      <t xml:space="preserve">Trudnoća, slučajna (neplanirana) – </t>
    </r>
    <r>
      <rPr>
        <i/>
        <sz val="10"/>
        <color rgb="FF000000"/>
        <rFont val="Calibri"/>
        <family val="2"/>
        <charset val="238"/>
        <scheme val="minor"/>
      </rPr>
      <t>Pregnant state, incidental</t>
    </r>
  </si>
  <si>
    <r>
      <t xml:space="preserve">Nadzor nad normalnom trudnoćom – </t>
    </r>
    <r>
      <rPr>
        <i/>
        <sz val="10"/>
        <color rgb="FF000000"/>
        <rFont val="Calibri"/>
        <family val="2"/>
        <charset val="238"/>
        <scheme val="minor"/>
      </rPr>
      <t>Supervision of normal pregnancy</t>
    </r>
  </si>
  <si>
    <r>
      <t xml:space="preserve">Nadzor nad visokorizičnom trudnoćom – </t>
    </r>
    <r>
      <rPr>
        <i/>
        <sz val="10"/>
        <color rgb="FF000000"/>
        <rFont val="Calibri"/>
        <family val="2"/>
        <charset val="238"/>
        <scheme val="minor"/>
      </rPr>
      <t>Supervision of high-risk pregnancy</t>
    </r>
  </si>
  <si>
    <r>
      <t xml:space="preserve">Antenatalni skrining (depistaža) – </t>
    </r>
    <r>
      <rPr>
        <i/>
        <sz val="10"/>
        <color rgb="FF000000"/>
        <rFont val="Calibri"/>
        <family val="2"/>
        <charset val="238"/>
        <scheme val="minor"/>
      </rPr>
      <t>Antenatal screening</t>
    </r>
  </si>
  <si>
    <r>
      <t xml:space="preserve">Ishod porođaja – </t>
    </r>
    <r>
      <rPr>
        <i/>
        <sz val="10"/>
        <color rgb="FF000000"/>
        <rFont val="Calibri"/>
        <family val="2"/>
        <charset val="238"/>
        <scheme val="minor"/>
      </rPr>
      <t>Outcome of delivery</t>
    </r>
  </si>
  <si>
    <r>
      <t xml:space="preserve">Skrb i pretrage nakon porođaja – </t>
    </r>
    <r>
      <rPr>
        <i/>
        <sz val="10"/>
        <color rgb="FF000000"/>
        <rFont val="Calibri"/>
        <family val="2"/>
        <charset val="238"/>
        <scheme val="minor"/>
      </rPr>
      <t>Postpartum care and examination</t>
    </r>
  </si>
  <si>
    <r>
      <t xml:space="preserve">Trihomonijaza – </t>
    </r>
    <r>
      <rPr>
        <i/>
        <sz val="10"/>
        <color rgb="FF000000"/>
        <rFont val="Calibri"/>
        <family val="2"/>
        <charset val="238"/>
        <scheme val="minor"/>
      </rPr>
      <t>Trichomoniasis</t>
    </r>
  </si>
  <si>
    <r>
      <t xml:space="preserve">Kandidijaza - </t>
    </r>
    <r>
      <rPr>
        <i/>
        <sz val="10"/>
        <color rgb="FF000000"/>
        <rFont val="Calibri"/>
        <family val="2"/>
        <charset val="238"/>
        <scheme val="minor"/>
      </rPr>
      <t>Candidiasis</t>
    </r>
  </si>
  <si>
    <r>
      <t xml:space="preserve">Hipertenzija koja je i prije postojala, kao komplikacija trudnoće, porođaja i babinja – </t>
    </r>
    <r>
      <rPr>
        <i/>
        <sz val="10"/>
        <color rgb="FF000000"/>
        <rFont val="Calibri"/>
        <family val="2"/>
        <charset val="238"/>
        <scheme val="minor"/>
      </rPr>
      <t xml:space="preserve">Pre-existing hypertension complicating pregnancy, childbirth and the puerperium  </t>
    </r>
  </si>
  <si>
    <t xml:space="preserve">Broj timova, broj žena u skrbi, broj korisnika zdravstvene zaštite, broj posjeta i broj pregleda u djelatnosti zdravstvene zaštite žena po županijama Hrvatske u 2022. godini - zdravstvene ustanove i ordinacije s ugovorom s HZZO </t>
  </si>
  <si>
    <t>Number of teams, women in care, persons receiving medical care, visits and examinations in the women's health service by county, Croatia, 2022 – health facilities and medical offices contracted by the HZZO</t>
  </si>
  <si>
    <r>
      <t>Posjeti zbog planiranja obitelji u djelatnosti zdravstvene zaštite žena po županijama Hrvatske u 2022. godini</t>
    </r>
    <r>
      <rPr>
        <i/>
        <sz val="9"/>
        <color theme="1"/>
        <rFont val="Calibri"/>
        <family val="2"/>
        <charset val="238"/>
        <scheme val="minor"/>
      </rPr>
      <t xml:space="preserve"> </t>
    </r>
    <r>
      <rPr>
        <b/>
        <sz val="9"/>
        <color theme="1"/>
        <rFont val="Calibri"/>
        <family val="2"/>
        <charset val="238"/>
        <scheme val="minor"/>
      </rPr>
      <t xml:space="preserve">- zdravstvene ustanove i ordinacije s ugovorom HZZO </t>
    </r>
  </si>
  <si>
    <t>Number of visits for family planning in women's health service by county, Croatia, 2022 – health facilities and medical offices contracted by the HZZO</t>
  </si>
  <si>
    <r>
      <t>Broj pregleda trudnica u djelatnosti zdravstvene zaštite žena po županijama Hrvatske u 2022. godini</t>
    </r>
    <r>
      <rPr>
        <i/>
        <sz val="10"/>
        <color theme="1"/>
        <rFont val="Calibri"/>
        <family val="2"/>
        <charset val="238"/>
        <scheme val="minor"/>
      </rPr>
      <t xml:space="preserve"> </t>
    </r>
    <r>
      <rPr>
        <b/>
        <sz val="10"/>
        <color theme="1"/>
        <rFont val="Calibri"/>
        <family val="2"/>
        <charset val="238"/>
        <scheme val="minor"/>
      </rPr>
      <t xml:space="preserve">- zdravstvene ustanove i ordinacije s ugovorom HZZO </t>
    </r>
  </si>
  <si>
    <t>Number of recorded examinations of pregnant women in the women's health service by county, Croatia, 2022 - health facilities and medical offices contracted by the HZZO</t>
  </si>
  <si>
    <r>
      <t>Preventivni pregledi u djelatnosti zdravstvene zaštite žena po županijama Hrvatske u 2022. godini</t>
    </r>
    <r>
      <rPr>
        <i/>
        <sz val="10"/>
        <color theme="1"/>
        <rFont val="Calibri"/>
        <family val="2"/>
        <charset val="238"/>
        <scheme val="minor"/>
      </rPr>
      <t xml:space="preserve"> </t>
    </r>
    <r>
      <rPr>
        <b/>
        <sz val="10"/>
        <color theme="1"/>
        <rFont val="Calibri"/>
        <family val="2"/>
        <charset val="238"/>
        <scheme val="minor"/>
      </rPr>
      <t>- zdravstvene ustanove i ordinacije s ugovorom HZZO</t>
    </r>
  </si>
  <si>
    <t>Preventive examinations in women's health service by county, Croatia, 2022 – health facilities and medical offices contracted by the HZZO</t>
  </si>
  <si>
    <t>Gonokokna infekcija</t>
  </si>
  <si>
    <t>Trihomonijaza</t>
  </si>
  <si>
    <t>Anogenitalni herpes (herpes simpleks)</t>
  </si>
  <si>
    <t>Spolno prenosive klamidijske bolesti</t>
  </si>
  <si>
    <t>Ostale bolesti koje se prenose spolnim putem</t>
  </si>
  <si>
    <t>Kandidijaza</t>
  </si>
  <si>
    <t>Ostale mikoze</t>
  </si>
  <si>
    <t>Ostale zarazne i parazitarne bolesti</t>
  </si>
  <si>
    <t>A00-B99, osim gore navedenih</t>
  </si>
  <si>
    <t>Međuzbroj za A00-B99*</t>
  </si>
  <si>
    <t>Zloćudna novotvorina dojke</t>
  </si>
  <si>
    <t>Zloćudna novotvorina stidnice i rodnice</t>
  </si>
  <si>
    <t>Zloćudna novotvorina vrata maternice (cerviksa)</t>
  </si>
  <si>
    <t>Zloćudna novotvorina tijela maternice</t>
  </si>
  <si>
    <t>Zloćudna novotvorina maternice, nespecificirani dio</t>
  </si>
  <si>
    <t>Zloćudna novotvorina jajnika (ovarija)</t>
  </si>
  <si>
    <t>Zloćudna novotvorina ostalih i nespecificiranih ženskih spolnih organa</t>
  </si>
  <si>
    <t>Zloćudna novotvorina posteljice</t>
  </si>
  <si>
    <t>Karcinom in situ dojke</t>
  </si>
  <si>
    <t>Karcinom in situ vrata maternice (cerviksa uterusa)</t>
  </si>
  <si>
    <t>Karcinom in situ ostalih i nespecificiranih spolnih organa</t>
  </si>
  <si>
    <t>Dobroćudna novotvorina dojke</t>
  </si>
  <si>
    <t>Leiomiom maternice</t>
  </si>
  <si>
    <t>Ostale dobroćudne novotvorine maternice</t>
  </si>
  <si>
    <t>Dobroćudna novotvorina jajnika (ovarija)</t>
  </si>
  <si>
    <t>Dobroćudna novotvorina ostalih i nespecificiranih ženskih spolnih organa</t>
  </si>
  <si>
    <t>Dobroćudna novotvorina mokraćnih organa</t>
  </si>
  <si>
    <t>Novotvorina ženskih spolnih organa nesigurne ili nepoznate prirode</t>
  </si>
  <si>
    <t>Novotvorina mokraćnih organa nesigurne i nepoznate prirode</t>
  </si>
  <si>
    <t>Međuzbroj za C00-D48*</t>
  </si>
  <si>
    <t>Anemija zbog manjka željeza</t>
  </si>
  <si>
    <t>Druge bolesti krvi i krvotvornog sustava</t>
  </si>
  <si>
    <t>Međuzbroj za D50-D89*</t>
  </si>
  <si>
    <t>Poremećaj funkcije jajnika</t>
  </si>
  <si>
    <t>Poremećaji puberteta, nesvrstani drugamo</t>
  </si>
  <si>
    <t>Ostale endokrine bolesti, bolesti prehrane i bolesti metabolizma</t>
  </si>
  <si>
    <t>E00-E90, osim gore navedenih</t>
  </si>
  <si>
    <t>Međuzbroj za E00-E90*</t>
  </si>
  <si>
    <t>Bolesti kože i potkožnog tkiva</t>
  </si>
  <si>
    <t>Međuzbroj za L00-L99*</t>
  </si>
  <si>
    <t>Upala mokraćnog mjehura (cistitis)</t>
  </si>
  <si>
    <t>Neuromuskularna disfunkcija mokraćnoga mjehura, nesvrstana drugamo</t>
  </si>
  <si>
    <t>Drugi poremećaji mokraćnoga mjehura</t>
  </si>
  <si>
    <t>Uretritis i uretralni sindrom</t>
  </si>
  <si>
    <t>Striktura (suženje) uretre</t>
  </si>
  <si>
    <t>Drugi poremećaji uretre</t>
  </si>
  <si>
    <t>Drugi poremećaji urinarnog sustava</t>
  </si>
  <si>
    <t>Benigna (dobroćudna) displazija dojki</t>
  </si>
  <si>
    <t>Upalni poremećaji dojki</t>
  </si>
  <si>
    <t>Hipertrofija dojki</t>
  </si>
  <si>
    <t>Nespecificirana kvrga u dojkama</t>
  </si>
  <si>
    <t>Drugi poremećaji dojki</t>
  </si>
  <si>
    <t>Salpingitis i ooforitis</t>
  </si>
  <si>
    <t>Upala maternice, osim vrata (cerviksa)</t>
  </si>
  <si>
    <t>Upala vrata maternice</t>
  </si>
  <si>
    <t>Druge zdjelične upale u žena</t>
  </si>
  <si>
    <t>Bolesti Bartholinove žlijezde</t>
  </si>
  <si>
    <t>Druge upalne bolesti ženskih zdjeličnih organa</t>
  </si>
  <si>
    <t>Endometrioza</t>
  </si>
  <si>
    <t>Prolaps ženskih genitala</t>
  </si>
  <si>
    <t>Fistule koje zahvaćaju ženski spolni sustav</t>
  </si>
  <si>
    <t>Neupalni poremećaji ovarija, jajovoda i širokog ligamenta</t>
  </si>
  <si>
    <t>Polip ženskoga spolnog sustava</t>
  </si>
  <si>
    <t>Drugi neupalni poremećaji maternice, izuzevši vrat</t>
  </si>
  <si>
    <t>Erozija i ektropija vrata maternice</t>
  </si>
  <si>
    <t>Displazija vrata maternice</t>
  </si>
  <si>
    <t>Drugi neupalni poremećaji vrata maternice</t>
  </si>
  <si>
    <t>Drugi neupalni poremećaji rodnice, stidnice i međice</t>
  </si>
  <si>
    <t>Poremećaji menstruacije</t>
  </si>
  <si>
    <t>Drugo nenormalno maternično i vaginalno krvarenje</t>
  </si>
  <si>
    <t>Bol i druga stanja povezana sa ženskim spolnim organima i menstruacijskim ciklusom</t>
  </si>
  <si>
    <t>Menopauzalni i drugi perimenopauzalni poremećaji</t>
  </si>
  <si>
    <t>Žena s habitualnim pobačajima</t>
  </si>
  <si>
    <t>Ženska neplodnost</t>
  </si>
  <si>
    <t>Komplikacije povezane s umjetnom oplodnjom</t>
  </si>
  <si>
    <t>Poremećaji genitourinarnog sustava nakon postupaka (operacija) nesvrstani drugamo</t>
  </si>
  <si>
    <t>Međuzbroj za N00-N99*</t>
  </si>
  <si>
    <t>Izvanmaternična trudnoća</t>
  </si>
  <si>
    <t>Mola hydatidosa i ostali abnormalni produkti začeća</t>
  </si>
  <si>
    <t>Spontani pobačaj</t>
  </si>
  <si>
    <t>Legalno induciran (medicinski) pobačaj</t>
  </si>
  <si>
    <t>Ostali i nespecificirani pobačaj</t>
  </si>
  <si>
    <t>Neuspio pokušaj pobačaja</t>
  </si>
  <si>
    <t>Hipertenzija koja je i prije postojala, kao komplikacija trudnoće, porođaja i babinja</t>
  </si>
  <si>
    <t>Edemi u trudnoći (uzrokovani trudnoćom) i proteinurija bez hipertenzije</t>
  </si>
  <si>
    <t>Hipertenzija u trudnoći (uzrokovana trudnoćom)</t>
  </si>
  <si>
    <t>Eklampsija</t>
  </si>
  <si>
    <t>Hipertenzija u majke, nespecificirana</t>
  </si>
  <si>
    <t>Krvarenje u ranoj trudnoći</t>
  </si>
  <si>
    <t>Prekomjerno povraćanje u trudnoći (hyperemesis gravidarum)</t>
  </si>
  <si>
    <t>Bolesti vena kao komplikacije trudnoće</t>
  </si>
  <si>
    <t>Infekcije mokraćnog i spolnog sustava u trudnoći</t>
  </si>
  <si>
    <t>Dijabetes melitus (šećerna bolest) u trudnoći</t>
  </si>
  <si>
    <t>Ostale bolesti i komplikacije u trudnoći</t>
  </si>
  <si>
    <t>Višeplodna trudnoća</t>
  </si>
  <si>
    <t>Komplikacije specifične za višeplodnu trudnoću</t>
  </si>
  <si>
    <t>Zbrinjavanje majke zbog utvrđenog ili suspektnoga nepravilnog stava fetusa</t>
  </si>
  <si>
    <t>Zbrinjavanje majke zbog poznate ili suspektne disproporcije</t>
  </si>
  <si>
    <t>Zbrinjavanje majke zbog poznate ili suspektne abnormalnosti zdjeličnih organa</t>
  </si>
  <si>
    <t>Zbrinjavanje majke zbog poznate ili suspektne abnormalnosti i oštećenja fetusa</t>
  </si>
  <si>
    <t>Zbrinjavanje majke zbog drugih poznatih ili suspektnih problema fetusa</t>
  </si>
  <si>
    <t>Poremećaji amnionske tekućine, ovojnica i posteljice</t>
  </si>
  <si>
    <t>Placenta praevia</t>
  </si>
  <si>
    <t>Prijevremeno odljuštenje posteljice (abruptio placentae)</t>
  </si>
  <si>
    <t>Krvarenje prije porođaja nesvrstano drugamo</t>
  </si>
  <si>
    <t>Lažni trudovi</t>
  </si>
  <si>
    <t>Produžena trudnoća</t>
  </si>
  <si>
    <t>Komplikacije porođaja i rađanja</t>
  </si>
  <si>
    <t>Jednoplodni spontani porođaj</t>
  </si>
  <si>
    <t>Višeplodni porođaj</t>
  </si>
  <si>
    <t>Sepsa u babinjama (puerperalna sepsa)</t>
  </si>
  <si>
    <t>Druge infekcije u babinjama</t>
  </si>
  <si>
    <t>Bolesti vena kao komplikacije babinja</t>
  </si>
  <si>
    <t>Komplikacije u babinjama nesvrstane drugamo</t>
  </si>
  <si>
    <t>Infekcije dojke i drugi poremećaji dojke i laktacije povezani s trudnoćom i porođajem</t>
  </si>
  <si>
    <t>Porodnička smrt nespecificirana uzroka</t>
  </si>
  <si>
    <t>Infektivne i parazitarne bolesti majke koje su svrstane drugamo, kada kompliciraju trudnoću, porođaj i babinje</t>
  </si>
  <si>
    <t>Druge bolesti majke svrstane drugamo, kada kompliciraju trudnoću, porođaj i babinje</t>
  </si>
  <si>
    <t>Međuzbroj za O00-O99*</t>
  </si>
  <si>
    <t>Strano tijelo u genitourinarnom sustavu</t>
  </si>
  <si>
    <t>Komplikacije genitourinarnih protetskih naprava, implantata i transplantata</t>
  </si>
  <si>
    <t>Druge ozljede, otrovanja i ostale posljedice vanjskih uzroka</t>
  </si>
  <si>
    <t>V01-Y98, osim gore navedenih</t>
  </si>
  <si>
    <t>Međuzbroj za S00-T98*</t>
  </si>
  <si>
    <t xml:space="preserve">Međuzbroj za U00-U99 </t>
  </si>
  <si>
    <t>Postupci u vezi sa sprečavanjem neželjene trudnoće</t>
  </si>
  <si>
    <t>Postupci u vezi s oplodnjom</t>
  </si>
  <si>
    <t>Pregledi i testovi na trudnoću</t>
  </si>
  <si>
    <t>Trudnoća, slučajna (neplanirana)</t>
  </si>
  <si>
    <t>Nadzor nad normalnom trudnoćom</t>
  </si>
  <si>
    <t>Nadzor nad visokorizičnom trudnoćom</t>
  </si>
  <si>
    <t>Antenatalni skrining (depistaža)</t>
  </si>
  <si>
    <t>Ishod porođaja</t>
  </si>
  <si>
    <t>Skrb i pretrage nakon porođaja</t>
  </si>
  <si>
    <t>Osobe koje se koriste zdravstvenom službom zbog pregleda i istraživanja</t>
  </si>
  <si>
    <t>Druge osobe s potencijalnom opasnošću za zdravlje zbog zaraznih bolesti</t>
  </si>
  <si>
    <t>Osobe koje se koriste uslugama zdravstvene službe zbog specifičnih zahvata i njege</t>
  </si>
  <si>
    <t>Osobe s potencijalnom opasnošću za zdravlje ljudi zbog socioekonomskih i psihosocijalnih okolnosti</t>
  </si>
  <si>
    <t>Osobe koje se koriste uslugama zdravstvene službe zbog ostalih okolnosti</t>
  </si>
  <si>
    <t>Ostali čimbenici koji utječu na stanje zdravlja i kontakt sa zdravstvenom službom</t>
  </si>
  <si>
    <t xml:space="preserve"> Krapinsko-zagorska </t>
  </si>
  <si>
    <t xml:space="preserve"> Sisačko-moslavačka </t>
  </si>
  <si>
    <t xml:space="preserve"> Karlovačka </t>
  </si>
  <si>
    <t xml:space="preserve"> Koprivničko-križevačka </t>
  </si>
  <si>
    <t xml:space="preserve"> Zadarska </t>
  </si>
  <si>
    <t xml:space="preserve"> Osječko-baranjska </t>
  </si>
  <si>
    <t xml:space="preserve"> Šibensko-kninska </t>
  </si>
  <si>
    <t xml:space="preserve"> Splitsko-dalmatinska </t>
  </si>
  <si>
    <t xml:space="preserve"> Istarska </t>
  </si>
  <si>
    <t xml:space="preserve"> Dubrovačko-neretvanska </t>
  </si>
  <si>
    <t xml:space="preserve">Broj timova, broj žena u skrbi, broj korisnika zdravstvene zaštite, broj posjeta i broj pregleda u djelatnosti zdravstvene zaštite žena po županijama Hrvatske u 2022. godini - zdravstvene ustanove i ordinacije bez ugovora s HZZO </t>
  </si>
  <si>
    <t>Number of teams, women in care, persons receiving medical care, visits and examinations in the women's health service by county, Croatia, 2022 - health facilities and medical offices not contracted by the HZZO</t>
  </si>
  <si>
    <r>
      <t>Broj posjeta trudnica te broj utvrđenih patoloških stanja u trudnoći prema visini trudnoće u djelatnosti zdravstvene zaštite žena po županijama Hrvatske u 2022. godini</t>
    </r>
    <r>
      <rPr>
        <i/>
        <sz val="10"/>
        <color theme="1"/>
        <rFont val="Calibri"/>
        <family val="2"/>
        <charset val="238"/>
        <scheme val="minor"/>
      </rPr>
      <t xml:space="preserve"> </t>
    </r>
    <r>
      <rPr>
        <b/>
        <sz val="10"/>
        <color theme="1"/>
        <rFont val="Calibri"/>
        <family val="2"/>
        <charset val="238"/>
        <scheme val="minor"/>
      </rPr>
      <t xml:space="preserve">- zdravstvene ustanove i ordinacije bez ugovora s HZZO </t>
    </r>
  </si>
  <si>
    <t>Number of visits by pregnant women and pathological findings in the women's health service by stage of pregnancy and county, Croatia, 2022- health facilities and medical offices not contracted by the HZZO</t>
  </si>
  <si>
    <t xml:space="preserve">Posjeti zbog planiranja obitelji i prepisana kontracepcijska sredstva u djelatnosti zdravstvene zaštite žena po županijama Hrvatske u 2022. godini - zdravstvene ustanove i ordinacije bez ugovora s HZZO </t>
  </si>
  <si>
    <t>Number of visits for family planning and perscription of birth control in women's health service by county, Croatia, 2022 – health facilities and medical offices not contracted by the HZZO</t>
  </si>
  <si>
    <r>
      <t>Preventivni pregledi u djelatnosti zdravstvene zaštite žena po županijama Hrvatske u 2022. godini</t>
    </r>
    <r>
      <rPr>
        <i/>
        <sz val="10"/>
        <color theme="1"/>
        <rFont val="Calibri"/>
        <family val="2"/>
        <charset val="238"/>
        <scheme val="minor"/>
      </rPr>
      <t xml:space="preserve"> </t>
    </r>
    <r>
      <rPr>
        <b/>
        <sz val="10"/>
        <color theme="1"/>
        <rFont val="Calibri"/>
        <family val="2"/>
        <charset val="238"/>
        <scheme val="minor"/>
      </rPr>
      <t xml:space="preserve">- zdravstvene ustanove i ordinacije bez ugovora s HZZO </t>
    </r>
  </si>
  <si>
    <t>Utvrđene bolesti ili stanja u djelatnosti zdravstvene zaštite žena u Hrvatskoj u 2022. godini (ordinacije bez ugovora sa HZZO)</t>
  </si>
  <si>
    <t>Diseases and conditions diagnosed by the women's health service (medical offices without a contract with the HZZO), Croatia, 2022</t>
  </si>
  <si>
    <t>Sistematski</t>
  </si>
  <si>
    <t>Kontrolni</t>
  </si>
  <si>
    <t>Od toga 
patoloških</t>
  </si>
  <si>
    <t>General</t>
  </si>
  <si>
    <t>Control</t>
  </si>
  <si>
    <t>Targeted</t>
  </si>
  <si>
    <t>Pathological results</t>
  </si>
  <si>
    <t xml:space="preserve">Tablica 5. Broj osoba kod kojih su zabilježene navedene dijagnoze u djelatnosti zdravstvene zaštite žena u Hrvatskoj u 2022. godini (ordinacije s ugovorom s HZZO)
</t>
  </si>
  <si>
    <t>Table 5 Number of persons with listed diagnosis in women's health service, Croatia, 2022 (offices contracted by the HZZO)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</si>
</sst>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charset val="238"/>
      <scheme val="minor"/>
    </font>
    <font>
      <sz val="8"/>
      <color theme="1"/>
      <name val="Calibri"/>
      <family val="2"/>
      <charset val="238"/>
      <scheme val="minor"/>
    </font>
    <font>
      <i/>
      <sz val="10"/>
      <color theme="1"/>
      <name val="Calibri"/>
      <family val="2"/>
      <charset val="238"/>
      <scheme val="minor"/>
    </font>
    <font>
      <i/>
      <sz val="11"/>
      <color theme="1"/>
      <name val="Calibri"/>
      <family val="2"/>
      <charset val="238"/>
      <scheme val="minor"/>
    </font>
    <font>
      <i/>
      <sz val="8"/>
      <color theme="1"/>
      <name val="Calibri"/>
      <family val="2"/>
      <charset val="238"/>
      <scheme val="minor"/>
    </font>
    <font>
      <b/>
      <sz val="9"/>
      <color theme="1"/>
      <name val="Calibri"/>
      <family val="2"/>
      <charset val="238"/>
      <scheme val="minor"/>
    </font>
    <font>
      <i/>
      <sz val="9"/>
      <color theme="1"/>
      <name val="Calibri"/>
      <family val="2"/>
      <charset val="238"/>
      <scheme val="minor"/>
    </font>
    <font>
      <b/>
      <sz val="1"/>
      <color theme="1"/>
      <name val="Calibri"/>
      <family val="2"/>
      <charset val="238"/>
      <scheme val="minor"/>
    </font>
    <font>
      <b/>
      <sz val="10"/>
      <color indexed="8"/>
      <name val="Calibri"/>
      <family val="2"/>
      <charset val="238"/>
      <scheme val="minor"/>
    </font>
    <font>
      <b/>
      <sz val="10"/>
      <color theme="1"/>
      <name val="Calibri"/>
      <family val="2"/>
      <charset val="238"/>
      <scheme val="minor"/>
    </font>
    <font>
      <i/>
      <sz val="10"/>
      <color indexed="8"/>
      <name val="Calibri"/>
      <family val="2"/>
      <charset val="238"/>
      <scheme val="minor"/>
    </font>
    <font>
      <sz val="10"/>
      <color theme="1"/>
      <name val="Calibri"/>
      <family val="2"/>
      <charset val="238"/>
      <scheme val="minor"/>
    </font>
    <font>
      <sz val="8"/>
      <color indexed="8"/>
      <name val="Calibri"/>
      <family val="2"/>
      <charset val="238"/>
      <scheme val="minor"/>
    </font>
    <font>
      <i/>
      <sz val="8"/>
      <color indexed="8"/>
      <name val="Calibri"/>
      <family val="2"/>
      <charset val="238"/>
      <scheme val="minor"/>
    </font>
    <font>
      <b/>
      <sz val="8"/>
      <color theme="1"/>
      <name val="Calibri"/>
      <family val="2"/>
      <charset val="238"/>
      <scheme val="minor"/>
    </font>
    <font>
      <b/>
      <sz val="8"/>
      <color rgb="FF000000"/>
      <name val="Calibri"/>
      <family val="2"/>
      <charset val="238"/>
      <scheme val="minor"/>
    </font>
    <font>
      <i/>
      <sz val="8"/>
      <color rgb="FF000000"/>
      <name val="Calibri"/>
      <family val="2"/>
      <charset val="238"/>
      <scheme val="minor"/>
    </font>
    <font>
      <i/>
      <u/>
      <sz val="10"/>
      <color theme="1"/>
      <name val="Calibri"/>
      <family val="2"/>
      <charset val="238"/>
      <scheme val="minor"/>
    </font>
    <font>
      <b/>
      <sz val="10"/>
      <color rgb="FF000000"/>
      <name val="Calibri"/>
      <family val="2"/>
      <charset val="238"/>
      <scheme val="minor"/>
    </font>
    <font>
      <sz val="10"/>
      <color rgb="FF000000"/>
      <name val="Calibri"/>
      <family val="2"/>
      <charset val="238"/>
      <scheme val="minor"/>
    </font>
    <font>
      <i/>
      <sz val="10"/>
      <color rgb="FF000000"/>
      <name val="Calibri"/>
      <family val="2"/>
      <charset val="238"/>
      <scheme val="minor"/>
    </font>
    <font>
      <b/>
      <sz val="4"/>
      <color theme="1"/>
      <name val="Calibri"/>
      <family val="2"/>
      <charset val="238"/>
      <scheme val="minor"/>
    </font>
    <font>
      <i/>
      <sz val="7"/>
      <color theme="1"/>
      <name val="Calibri"/>
      <family val="2"/>
      <charset val="238"/>
      <scheme val="minor"/>
    </font>
    <font>
      <b/>
      <sz val="8"/>
      <name val="Calibri"/>
      <family val="2"/>
      <charset val="238"/>
      <scheme val="minor"/>
    </font>
    <font>
      <b/>
      <i/>
      <sz val="8"/>
      <color theme="1"/>
      <name val="Calibri"/>
      <family val="2"/>
      <charset val="238"/>
      <scheme val="minor"/>
    </font>
    <font>
      <sz val="10"/>
      <color indexed="8"/>
      <name val="Calibri"/>
      <family val="2"/>
      <charset val="238"/>
      <scheme val="minor"/>
    </font>
    <font>
      <b/>
      <i/>
      <sz val="10"/>
      <color theme="1"/>
      <name val="Calibri"/>
      <family val="2"/>
      <charset val="238"/>
      <scheme val="minor"/>
    </font>
    <font>
      <b/>
      <i/>
      <sz val="10"/>
      <color rgb="FF000000"/>
      <name val="Calibri"/>
      <family val="2"/>
      <charset val="238"/>
      <scheme val="minor"/>
    </font>
    <font>
      <sz val="8"/>
      <name val="Calibri"/>
      <family val="2"/>
      <charset val="238"/>
      <scheme val="minor"/>
    </font>
  </fonts>
  <fills count="2">
    <fill>
      <patternFill patternType="none"/>
    </fill>
    <fill>
      <patternFill patternType="gray125"/>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03">
    <xf numFmtId="0" fontId="0" fillId="0" borderId="0" xfId="0"/>
    <xf numFmtId="0" fontId="1" fillId="0" borderId="0" xfId="0" applyFont="1"/>
    <xf numFmtId="0" fontId="2" fillId="0" borderId="2" xfId="0" applyFont="1" applyFill="1" applyBorder="1" applyAlignment="1">
      <alignment horizontal="center" vertical="center" wrapText="1"/>
    </xf>
    <xf numFmtId="0" fontId="3" fillId="0" borderId="0" xfId="0" applyFont="1"/>
    <xf numFmtId="0" fontId="3" fillId="0" borderId="0" xfId="0" applyFont="1" applyFill="1" applyAlignment="1"/>
    <xf numFmtId="0" fontId="3" fillId="0" borderId="0" xfId="0" applyFont="1" applyFill="1"/>
    <xf numFmtId="3" fontId="3" fillId="0" borderId="0" xfId="0" applyNumberFormat="1" applyFont="1" applyFill="1"/>
    <xf numFmtId="0" fontId="3" fillId="0" borderId="0" xfId="0" applyFont="1" applyAlignment="1"/>
    <xf numFmtId="0" fontId="1" fillId="0" borderId="0" xfId="0" applyFont="1" applyAlignment="1"/>
    <xf numFmtId="0" fontId="4" fillId="0" borderId="0" xfId="0" applyFont="1" applyAlignment="1"/>
    <xf numFmtId="0" fontId="4" fillId="0" borderId="0" xfId="0" applyFont="1"/>
    <xf numFmtId="0" fontId="0" fillId="0" borderId="0" xfId="0" applyFont="1" applyAlignment="1"/>
    <xf numFmtId="0" fontId="0" fillId="0" borderId="0" xfId="0" applyFont="1"/>
    <xf numFmtId="3" fontId="0" fillId="0" borderId="0" xfId="0" applyNumberFormat="1" applyFont="1"/>
    <xf numFmtId="3" fontId="0" fillId="0" borderId="0" xfId="0" applyNumberFormat="1" applyFont="1" applyFill="1"/>
    <xf numFmtId="0" fontId="0" fillId="0" borderId="0" xfId="0" applyFont="1" applyFill="1"/>
    <xf numFmtId="0" fontId="5" fillId="0" borderId="0" xfId="0" applyFont="1" applyAlignment="1"/>
    <xf numFmtId="0" fontId="6" fillId="0" borderId="0" xfId="0" applyFont="1" applyAlignment="1"/>
    <xf numFmtId="0" fontId="7" fillId="0" borderId="0" xfId="0" applyFont="1"/>
    <xf numFmtId="0" fontId="10" fillId="0" borderId="5" xfId="0" applyFont="1" applyBorder="1" applyAlignment="1">
      <alignment horizontal="left" vertical="center"/>
    </xf>
    <xf numFmtId="0" fontId="10"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9" fillId="0" borderId="2" xfId="0" applyFont="1" applyBorder="1"/>
    <xf numFmtId="0" fontId="9" fillId="0" borderId="2" xfId="0" applyFont="1" applyFill="1" applyBorder="1" applyAlignment="1">
      <alignment horizontal="center"/>
    </xf>
    <xf numFmtId="3" fontId="9" fillId="0" borderId="2" xfId="0" applyNumberFormat="1" applyFont="1" applyFill="1" applyBorder="1" applyAlignment="1">
      <alignment horizontal="center"/>
    </xf>
    <xf numFmtId="0" fontId="11" fillId="0" borderId="2" xfId="0" applyFont="1" applyBorder="1"/>
    <xf numFmtId="0" fontId="11" fillId="0" borderId="2" xfId="0" applyFont="1" applyFill="1" applyBorder="1" applyAlignment="1">
      <alignment horizontal="center"/>
    </xf>
    <xf numFmtId="3" fontId="11" fillId="0" borderId="2" xfId="0" applyNumberFormat="1" applyFont="1" applyFill="1" applyBorder="1" applyAlignment="1">
      <alignment horizontal="center"/>
    </xf>
    <xf numFmtId="0" fontId="12" fillId="0" borderId="0" xfId="0" applyFont="1" applyFill="1" applyBorder="1"/>
    <xf numFmtId="3" fontId="12" fillId="0" borderId="0" xfId="0" applyNumberFormat="1" applyFont="1" applyFill="1" applyBorder="1"/>
    <xf numFmtId="3" fontId="12" fillId="0" borderId="0" xfId="0" applyNumberFormat="1" applyFont="1" applyFill="1" applyBorder="1" applyAlignment="1">
      <alignment horizontal="right"/>
    </xf>
    <xf numFmtId="0" fontId="12" fillId="0" borderId="0" xfId="0" applyFont="1"/>
    <xf numFmtId="3" fontId="12" fillId="0" borderId="0" xfId="0" applyNumberFormat="1" applyFont="1"/>
    <xf numFmtId="3" fontId="15" fillId="0" borderId="0" xfId="0" applyNumberFormat="1" applyFont="1"/>
    <xf numFmtId="3" fontId="16" fillId="0" borderId="0" xfId="0" applyNumberFormat="1" applyFont="1"/>
    <xf numFmtId="0" fontId="14" fillId="0" borderId="0" xfId="0" applyFont="1"/>
    <xf numFmtId="0" fontId="1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14" fillId="0" borderId="2" xfId="0" applyFont="1" applyFill="1" applyBorder="1"/>
    <xf numFmtId="3" fontId="14" fillId="0" borderId="2" xfId="0" applyNumberFormat="1" applyFont="1" applyFill="1" applyBorder="1" applyAlignment="1">
      <alignment horizontal="center"/>
    </xf>
    <xf numFmtId="0" fontId="1" fillId="0" borderId="2" xfId="0" applyFont="1" applyFill="1" applyBorder="1"/>
    <xf numFmtId="0" fontId="1" fillId="0" borderId="2" xfId="0" applyFont="1" applyFill="1" applyBorder="1" applyAlignment="1">
      <alignment horizontal="center"/>
    </xf>
    <xf numFmtId="3" fontId="1" fillId="0" borderId="2" xfId="0" applyNumberFormat="1" applyFont="1" applyFill="1" applyBorder="1" applyAlignment="1">
      <alignment horizontal="center"/>
    </xf>
    <xf numFmtId="0" fontId="1" fillId="0" borderId="0" xfId="0" applyFont="1" applyFill="1"/>
    <xf numFmtId="3" fontId="1" fillId="0" borderId="0" xfId="0" applyNumberFormat="1" applyFont="1" applyFill="1"/>
    <xf numFmtId="3" fontId="1" fillId="0" borderId="0" xfId="0" applyNumberFormat="1" applyFont="1"/>
    <xf numFmtId="0" fontId="9" fillId="0" borderId="2" xfId="0" applyFont="1" applyFill="1" applyBorder="1" applyAlignment="1">
      <alignment horizontal="left" vertical="center"/>
    </xf>
    <xf numFmtId="0" fontId="9" fillId="0" borderId="2" xfId="0" applyFont="1" applyFill="1" applyBorder="1" applyAlignment="1">
      <alignment horizontal="center" vertical="center" wrapText="1"/>
    </xf>
    <xf numFmtId="0" fontId="2" fillId="0" borderId="2" xfId="0" applyFont="1" applyFill="1" applyBorder="1" applyAlignment="1">
      <alignment horizontal="left" vertical="center"/>
    </xf>
    <xf numFmtId="0" fontId="10" fillId="0" borderId="2" xfId="0" applyFont="1" applyFill="1" applyBorder="1" applyAlignment="1">
      <alignment horizontal="center" vertical="center" wrapText="1"/>
    </xf>
    <xf numFmtId="0" fontId="9" fillId="0" borderId="2" xfId="0" applyFont="1" applyFill="1" applyBorder="1"/>
    <xf numFmtId="0" fontId="11" fillId="0" borderId="2" xfId="0" applyFont="1" applyFill="1" applyBorder="1"/>
    <xf numFmtId="0" fontId="15" fillId="0" borderId="0" xfId="0" applyFont="1" applyFill="1"/>
    <xf numFmtId="0" fontId="9" fillId="0" borderId="0" xfId="0" applyFont="1" applyAlignment="1"/>
    <xf numFmtId="0" fontId="11" fillId="0" borderId="0" xfId="0" applyFont="1" applyAlignment="1"/>
    <xf numFmtId="0" fontId="11" fillId="0" borderId="0" xfId="0" applyFont="1"/>
    <xf numFmtId="0" fontId="2" fillId="0" borderId="0" xfId="0" applyFont="1" applyAlignment="1"/>
    <xf numFmtId="0" fontId="2" fillId="0" borderId="0" xfId="0" applyFont="1"/>
    <xf numFmtId="0" fontId="9" fillId="0" borderId="0" xfId="0" applyFont="1" applyAlignment="1">
      <alignment horizontal="center" wrapText="1"/>
    </xf>
    <xf numFmtId="0" fontId="9" fillId="0" borderId="0" xfId="0" applyFont="1" applyAlignment="1">
      <alignment horizontal="center"/>
    </xf>
    <xf numFmtId="0" fontId="2" fillId="0" borderId="0" xfId="0" applyFont="1" applyAlignment="1">
      <alignment horizontal="center" wrapText="1"/>
    </xf>
    <xf numFmtId="0" fontId="17" fillId="0" borderId="0" xfId="0" applyFont="1" applyAlignment="1">
      <alignment horizontal="center" wrapText="1"/>
    </xf>
    <xf numFmtId="0" fontId="2" fillId="0" borderId="0" xfId="0" applyFont="1" applyAlignment="1">
      <alignment horizontal="center"/>
    </xf>
    <xf numFmtId="3" fontId="9" fillId="0" borderId="0" xfId="0" applyNumberFormat="1" applyFont="1"/>
    <xf numFmtId="3" fontId="11" fillId="0" borderId="0" xfId="0" applyNumberFormat="1" applyFont="1"/>
    <xf numFmtId="0" fontId="18" fillId="0" borderId="0" xfId="0" applyFont="1" applyFill="1"/>
    <xf numFmtId="3" fontId="19" fillId="0" borderId="0" xfId="0" applyNumberFormat="1" applyFont="1" applyFill="1"/>
    <xf numFmtId="3" fontId="19" fillId="0" borderId="0" xfId="0" applyNumberFormat="1" applyFont="1"/>
    <xf numFmtId="3" fontId="18" fillId="0" borderId="0" xfId="0" applyNumberFormat="1" applyFont="1"/>
    <xf numFmtId="0" fontId="18" fillId="0" borderId="0" xfId="0" applyFont="1"/>
    <xf numFmtId="0" fontId="9" fillId="0" borderId="0" xfId="0" applyFont="1" applyFill="1" applyAlignment="1"/>
    <xf numFmtId="0" fontId="2" fillId="0" borderId="0" xfId="0" applyFont="1" applyFill="1" applyAlignment="1"/>
    <xf numFmtId="3" fontId="20" fillId="0" borderId="0" xfId="0" applyNumberFormat="1" applyFont="1"/>
    <xf numFmtId="0" fontId="11" fillId="0" borderId="2" xfId="0" applyFont="1" applyBorder="1" applyAlignment="1">
      <alignment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3" fontId="9" fillId="0" borderId="2" xfId="0" applyNumberFormat="1" applyFont="1" applyBorder="1" applyAlignment="1">
      <alignment horizontal="center"/>
    </xf>
    <xf numFmtId="3" fontId="11" fillId="0" borderId="2" xfId="0" applyNumberFormat="1" applyFont="1" applyBorder="1" applyAlignment="1">
      <alignment horizontal="center"/>
    </xf>
    <xf numFmtId="0" fontId="11" fillId="0" borderId="2" xfId="0" applyFont="1" applyBorder="1" applyAlignment="1">
      <alignment horizontal="center"/>
    </xf>
    <xf numFmtId="0" fontId="8" fillId="0" borderId="0" xfId="0" applyFont="1" applyBorder="1" applyAlignment="1">
      <alignment horizontal="center" vertical="top" wrapText="1"/>
    </xf>
    <xf numFmtId="0" fontId="8" fillId="0" borderId="0" xfId="0" applyFont="1" applyBorder="1" applyAlignment="1">
      <alignment vertical="top" wrapText="1"/>
    </xf>
    <xf numFmtId="0" fontId="8" fillId="0" borderId="0" xfId="0" applyFont="1" applyAlignment="1">
      <alignment vertical="top" wrapText="1"/>
    </xf>
    <xf numFmtId="0" fontId="10" fillId="0" borderId="0" xfId="0" applyFont="1" applyBorder="1" applyAlignment="1">
      <alignment horizontal="center"/>
    </xf>
    <xf numFmtId="0" fontId="10" fillId="0" borderId="0" xfId="0" applyFont="1" applyBorder="1"/>
    <xf numFmtId="0" fontId="10" fillId="0" borderId="0" xfId="0" applyFont="1"/>
    <xf numFmtId="0" fontId="10" fillId="0" borderId="2" xfId="0" applyFont="1" applyBorder="1" applyAlignment="1">
      <alignment horizontal="left" wrapText="1"/>
    </xf>
    <xf numFmtId="0" fontId="10" fillId="0" borderId="2" xfId="0" applyFont="1" applyBorder="1" applyAlignment="1">
      <alignment horizontal="left"/>
    </xf>
    <xf numFmtId="0" fontId="0" fillId="0" borderId="0" xfId="0" applyFont="1" applyFill="1" applyAlignment="1"/>
    <xf numFmtId="0" fontId="5" fillId="0" borderId="0" xfId="0" applyFont="1" applyFill="1" applyAlignment="1"/>
    <xf numFmtId="0" fontId="6" fillId="0" borderId="0" xfId="0" applyFont="1" applyFill="1" applyAlignment="1"/>
    <xf numFmtId="0" fontId="21" fillId="0" borderId="0" xfId="0" applyFont="1" applyFill="1"/>
    <xf numFmtId="0" fontId="14" fillId="0" borderId="0" xfId="0" applyFont="1" applyFill="1"/>
    <xf numFmtId="0" fontId="9" fillId="0" borderId="2" xfId="0" applyFont="1" applyFill="1" applyBorder="1" applyAlignment="1">
      <alignment horizontal="center" vertical="center"/>
    </xf>
    <xf numFmtId="0" fontId="14" fillId="0" borderId="0" xfId="0" applyFont="1" applyFill="1" applyAlignment="1">
      <alignment horizontal="center"/>
    </xf>
    <xf numFmtId="0" fontId="14" fillId="0" borderId="0" xfId="0" applyFont="1" applyFill="1" applyAlignment="1">
      <alignment horizontal="center" wrapText="1"/>
    </xf>
    <xf numFmtId="0" fontId="4" fillId="0" borderId="0" xfId="0" applyFont="1" applyFill="1"/>
    <xf numFmtId="0" fontId="22" fillId="0" borderId="0" xfId="0" applyFont="1" applyFill="1"/>
    <xf numFmtId="3" fontId="23" fillId="0" borderId="2" xfId="0" applyNumberFormat="1" applyFont="1" applyFill="1" applyBorder="1" applyAlignment="1">
      <alignment horizontal="center"/>
    </xf>
    <xf numFmtId="3" fontId="14" fillId="0" borderId="0" xfId="0" applyNumberFormat="1" applyFont="1" applyFill="1"/>
    <xf numFmtId="3" fontId="15" fillId="0" borderId="0" xfId="0" applyNumberFormat="1" applyFont="1" applyFill="1"/>
    <xf numFmtId="0" fontId="1"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9" fillId="0" borderId="0" xfId="0" applyFont="1"/>
    <xf numFmtId="164" fontId="11" fillId="0" borderId="0" xfId="0" applyNumberFormat="1" applyFont="1"/>
    <xf numFmtId="3" fontId="25" fillId="0" borderId="2" xfId="0" applyNumberFormat="1" applyFont="1" applyBorder="1"/>
    <xf numFmtId="0" fontId="11" fillId="0" borderId="0" xfId="0" applyFont="1" applyBorder="1"/>
    <xf numFmtId="0" fontId="11" fillId="0" borderId="10" xfId="0" applyFont="1" applyBorder="1"/>
    <xf numFmtId="3" fontId="11" fillId="0" borderId="2" xfId="0" applyNumberFormat="1" applyFont="1" applyBorder="1" applyAlignment="1">
      <alignment horizontal="center" vertical="center"/>
    </xf>
    <xf numFmtId="0" fontId="9" fillId="0" borderId="2" xfId="0" applyFont="1" applyBorder="1" applyAlignment="1">
      <alignment vertical="center"/>
    </xf>
    <xf numFmtId="3" fontId="9" fillId="0" borderId="2"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top"/>
    </xf>
    <xf numFmtId="3" fontId="11" fillId="0" borderId="0" xfId="0" applyNumberFormat="1" applyFont="1" applyBorder="1"/>
    <xf numFmtId="0" fontId="18" fillId="0" borderId="1" xfId="0" applyFont="1" applyBorder="1" applyAlignment="1">
      <alignment horizontal="right" vertical="center"/>
    </xf>
    <xf numFmtId="0" fontId="18" fillId="0" borderId="1" xfId="0" applyFont="1" applyBorder="1" applyAlignment="1">
      <alignment horizontal="left" vertical="center"/>
    </xf>
    <xf numFmtId="0" fontId="18" fillId="0" borderId="1" xfId="0" applyFont="1" applyBorder="1" applyAlignment="1">
      <alignment horizontal="center" vertical="center"/>
    </xf>
    <xf numFmtId="3" fontId="19" fillId="0" borderId="1" xfId="0" applyNumberFormat="1" applyFont="1" applyBorder="1" applyAlignment="1">
      <alignment horizontal="center" vertical="center"/>
    </xf>
    <xf numFmtId="3" fontId="18" fillId="0" borderId="1" xfId="0" applyNumberFormat="1" applyFont="1" applyBorder="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0" fontId="11"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19" fillId="0" borderId="1" xfId="0" applyFont="1" applyBorder="1" applyAlignment="1">
      <alignment horizontal="right" vertical="center"/>
    </xf>
    <xf numFmtId="3" fontId="19" fillId="0" borderId="1" xfId="0" applyNumberFormat="1" applyFont="1" applyBorder="1" applyAlignment="1">
      <alignment horizontal="left" vertical="center"/>
    </xf>
    <xf numFmtId="3" fontId="11" fillId="0" borderId="1" xfId="0" applyNumberFormat="1" applyFont="1" applyBorder="1" applyAlignment="1">
      <alignment horizontal="center" vertical="center"/>
    </xf>
    <xf numFmtId="3" fontId="18" fillId="0" borderId="1" xfId="0" applyNumberFormat="1" applyFont="1" applyBorder="1" applyAlignment="1">
      <alignment horizontal="left" vertical="center"/>
    </xf>
    <xf numFmtId="0" fontId="11" fillId="0" borderId="0" xfId="0" applyFont="1" applyAlignment="1">
      <alignment horizontal="right" vertical="center"/>
    </xf>
    <xf numFmtId="3" fontId="28" fillId="0" borderId="2" xfId="0" applyNumberFormat="1" applyFont="1" applyFill="1" applyBorder="1" applyAlignment="1">
      <alignment horizontal="center"/>
    </xf>
    <xf numFmtId="0" fontId="9" fillId="0" borderId="2" xfId="0" applyFont="1" applyBorder="1" applyAlignment="1">
      <alignment horizontal="center" vertical="center"/>
    </xf>
    <xf numFmtId="0" fontId="14" fillId="0" borderId="0" xfId="0" applyFont="1" applyFill="1" applyAlignment="1"/>
    <xf numFmtId="0" fontId="4" fillId="0" borderId="0" xfId="0" applyFont="1" applyFill="1" applyAlignment="1"/>
    <xf numFmtId="3" fontId="11" fillId="0" borderId="0" xfId="0" applyNumberFormat="1" applyFont="1" applyAlignment="1">
      <alignment vertical="center"/>
    </xf>
    <xf numFmtId="0" fontId="9" fillId="0" borderId="0" xfId="0" applyFont="1" applyFill="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wrapText="1"/>
    </xf>
    <xf numFmtId="0" fontId="9" fillId="0" borderId="2"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2" xfId="0" applyFont="1" applyBorder="1" applyAlignment="1">
      <alignment horizontal="center" vertical="center"/>
    </xf>
    <xf numFmtId="0" fontId="2" fillId="0" borderId="2" xfId="0" applyFont="1" applyBorder="1" applyAlignment="1">
      <alignment horizontal="center" vertical="center" wrapText="1"/>
    </xf>
    <xf numFmtId="0" fontId="9" fillId="0" borderId="3" xfId="0" applyFont="1" applyBorder="1" applyAlignment="1">
      <alignment horizontal="left" vertical="center"/>
    </xf>
    <xf numFmtId="0" fontId="9" fillId="0" borderId="6"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6"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6" xfId="0" applyFont="1" applyFill="1" applyBorder="1" applyAlignment="1">
      <alignment horizontal="left" vertical="center"/>
    </xf>
    <xf numFmtId="0" fontId="9" fillId="0" borderId="2" xfId="0" applyFont="1" applyFill="1" applyBorder="1" applyAlignment="1">
      <alignment horizontal="left" vertical="center" wrapText="1"/>
    </xf>
    <xf numFmtId="0" fontId="10" fillId="0" borderId="2" xfId="0" applyFont="1" applyBorder="1" applyAlignment="1">
      <alignment horizontal="left"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11" fillId="0" borderId="10" xfId="0" applyFont="1" applyBorder="1" applyAlignment="1">
      <alignment horizontal="left" vertical="top" wrapText="1"/>
    </xf>
    <xf numFmtId="3" fontId="8" fillId="0" borderId="2" xfId="0" applyNumberFormat="1" applyFont="1" applyBorder="1"/>
    <xf numFmtId="3" fontId="8" fillId="0" borderId="2" xfId="0" applyNumberFormat="1" applyFont="1" applyBorder="1" applyAlignment="1">
      <alignment wrapText="1"/>
    </xf>
    <xf numFmtId="3" fontId="9" fillId="0" borderId="0" xfId="0" applyNumberFormat="1"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tabSelected="1" zoomScaleNormal="100" workbookViewId="0"/>
  </sheetViews>
  <sheetFormatPr defaultRowHeight="15" outlineLevelRow="1" x14ac:dyDescent="0.25"/>
  <cols>
    <col min="1" max="1" width="21.42578125" style="12" customWidth="1"/>
    <col min="2" max="2" width="18" style="12" customWidth="1"/>
    <col min="3" max="3" width="29.140625" style="12" customWidth="1"/>
    <col min="4" max="4" width="15.85546875" style="12" customWidth="1"/>
    <col min="5" max="5" width="18.85546875" style="12" customWidth="1"/>
    <col min="6" max="6" width="19.5703125" style="12" customWidth="1"/>
    <col min="7" max="7" width="16.5703125" style="12" customWidth="1"/>
    <col min="8" max="8" width="9.140625" style="12"/>
    <col min="9" max="9" width="11.5703125" style="12" customWidth="1"/>
    <col min="10" max="10" width="9.85546875" style="12" customWidth="1"/>
    <col min="11" max="12" width="9.140625" style="12"/>
    <col min="13" max="13" width="13" style="12" customWidth="1"/>
    <col min="14" max="16384" width="9.140625" style="12"/>
  </cols>
  <sheetData>
    <row r="1" spans="1:9" x14ac:dyDescent="0.25">
      <c r="A1" s="16" t="s">
        <v>351</v>
      </c>
      <c r="B1" s="16" t="s">
        <v>499</v>
      </c>
      <c r="C1" s="11"/>
    </row>
    <row r="2" spans="1:9" s="3" customFormat="1" x14ac:dyDescent="0.25">
      <c r="A2" s="17" t="s">
        <v>203</v>
      </c>
      <c r="B2" s="17" t="s">
        <v>500</v>
      </c>
      <c r="C2" s="7"/>
    </row>
    <row r="3" spans="1:9" x14ac:dyDescent="0.25">
      <c r="A3" s="18"/>
    </row>
    <row r="4" spans="1:9" x14ac:dyDescent="0.25">
      <c r="A4" s="137" t="s">
        <v>159</v>
      </c>
      <c r="B4" s="141" t="s">
        <v>192</v>
      </c>
      <c r="C4" s="141" t="s">
        <v>194</v>
      </c>
      <c r="D4" s="139" t="s">
        <v>358</v>
      </c>
      <c r="E4" s="141" t="s">
        <v>148</v>
      </c>
      <c r="F4" s="141" t="s">
        <v>149</v>
      </c>
    </row>
    <row r="5" spans="1:9" s="1" customFormat="1" ht="24.75" customHeight="1" x14ac:dyDescent="0.2">
      <c r="A5" s="138"/>
      <c r="B5" s="142"/>
      <c r="C5" s="142"/>
      <c r="D5" s="140"/>
      <c r="E5" s="142"/>
      <c r="F5" s="142"/>
    </row>
    <row r="6" spans="1:9" s="1" customFormat="1" ht="25.5" x14ac:dyDescent="0.2">
      <c r="A6" s="19" t="s">
        <v>26</v>
      </c>
      <c r="B6" s="2" t="s">
        <v>193</v>
      </c>
      <c r="C6" s="2" t="s">
        <v>195</v>
      </c>
      <c r="D6" s="20" t="s">
        <v>359</v>
      </c>
      <c r="E6" s="21" t="s">
        <v>170</v>
      </c>
      <c r="F6" s="2" t="s">
        <v>171</v>
      </c>
    </row>
    <row r="7" spans="1:9" x14ac:dyDescent="0.25">
      <c r="A7" s="22" t="s">
        <v>352</v>
      </c>
      <c r="B7" s="23">
        <v>279</v>
      </c>
      <c r="C7" s="24">
        <v>1516629</v>
      </c>
      <c r="D7" s="24">
        <v>501714</v>
      </c>
      <c r="E7" s="24">
        <v>1985295</v>
      </c>
      <c r="F7" s="24">
        <v>774373</v>
      </c>
    </row>
    <row r="8" spans="1:9" x14ac:dyDescent="0.25">
      <c r="A8" s="25" t="s">
        <v>0</v>
      </c>
      <c r="B8" s="26">
        <v>45</v>
      </c>
      <c r="C8" s="27">
        <v>290325</v>
      </c>
      <c r="D8" s="27">
        <v>109205</v>
      </c>
      <c r="E8" s="27">
        <v>452797</v>
      </c>
      <c r="F8" s="27">
        <v>120316</v>
      </c>
      <c r="G8" s="13"/>
    </row>
    <row r="9" spans="1:9" ht="16.5" customHeight="1" x14ac:dyDescent="0.25">
      <c r="A9" s="25" t="s">
        <v>1</v>
      </c>
      <c r="B9" s="26">
        <v>28</v>
      </c>
      <c r="C9" s="27">
        <v>141200</v>
      </c>
      <c r="D9" s="27">
        <v>37194</v>
      </c>
      <c r="E9" s="27">
        <v>163238</v>
      </c>
      <c r="F9" s="27">
        <v>61548</v>
      </c>
      <c r="G9" s="13"/>
      <c r="H9" s="13"/>
      <c r="I9" s="13"/>
    </row>
    <row r="10" spans="1:9" x14ac:dyDescent="0.25">
      <c r="A10" s="25" t="s">
        <v>2</v>
      </c>
      <c r="B10" s="26">
        <v>10</v>
      </c>
      <c r="C10" s="27">
        <v>44867</v>
      </c>
      <c r="D10" s="27">
        <v>13059</v>
      </c>
      <c r="E10" s="27">
        <v>63711</v>
      </c>
      <c r="F10" s="27">
        <v>36182</v>
      </c>
      <c r="G10" s="13"/>
    </row>
    <row r="11" spans="1:9" x14ac:dyDescent="0.25">
      <c r="A11" s="25" t="s">
        <v>3</v>
      </c>
      <c r="B11" s="26">
        <v>13</v>
      </c>
      <c r="C11" s="27">
        <v>54205</v>
      </c>
      <c r="D11" s="27">
        <v>18958</v>
      </c>
      <c r="E11" s="27">
        <v>74586</v>
      </c>
      <c r="F11" s="27">
        <v>30660</v>
      </c>
      <c r="G11" s="13"/>
    </row>
    <row r="12" spans="1:9" x14ac:dyDescent="0.25">
      <c r="A12" s="25" t="s">
        <v>4</v>
      </c>
      <c r="B12" s="26">
        <v>10</v>
      </c>
      <c r="C12" s="27">
        <v>45461</v>
      </c>
      <c r="D12" s="27">
        <v>16896</v>
      </c>
      <c r="E12" s="27">
        <v>64002</v>
      </c>
      <c r="F12" s="27">
        <v>23920</v>
      </c>
      <c r="G12" s="13"/>
    </row>
    <row r="13" spans="1:9" x14ac:dyDescent="0.25">
      <c r="A13" s="25" t="s">
        <v>5</v>
      </c>
      <c r="B13" s="26">
        <v>8</v>
      </c>
      <c r="C13" s="27">
        <v>60758</v>
      </c>
      <c r="D13" s="27">
        <v>21100</v>
      </c>
      <c r="E13" s="27">
        <v>75613</v>
      </c>
      <c r="F13" s="27">
        <v>33419</v>
      </c>
      <c r="G13" s="13"/>
    </row>
    <row r="14" spans="1:9" x14ac:dyDescent="0.25">
      <c r="A14" s="25" t="s">
        <v>6</v>
      </c>
      <c r="B14" s="26">
        <v>7</v>
      </c>
      <c r="C14" s="27">
        <v>38226</v>
      </c>
      <c r="D14" s="27">
        <v>11432</v>
      </c>
      <c r="E14" s="27">
        <v>48738</v>
      </c>
      <c r="F14" s="27">
        <v>25232</v>
      </c>
      <c r="G14" s="13"/>
    </row>
    <row r="15" spans="1:9" x14ac:dyDescent="0.25">
      <c r="A15" s="25" t="s">
        <v>7</v>
      </c>
      <c r="B15" s="26">
        <v>7</v>
      </c>
      <c r="C15" s="27">
        <v>36027</v>
      </c>
      <c r="D15" s="27">
        <v>11209</v>
      </c>
      <c r="E15" s="27">
        <v>44189</v>
      </c>
      <c r="F15" s="27">
        <v>17145</v>
      </c>
      <c r="G15" s="13"/>
    </row>
    <row r="16" spans="1:9" x14ac:dyDescent="0.25">
      <c r="A16" s="25" t="s">
        <v>8</v>
      </c>
      <c r="B16" s="26">
        <v>20</v>
      </c>
      <c r="C16" s="27">
        <v>109178</v>
      </c>
      <c r="D16" s="27">
        <v>35836</v>
      </c>
      <c r="E16" s="27">
        <v>118766</v>
      </c>
      <c r="F16" s="27">
        <v>48288</v>
      </c>
      <c r="G16" s="13"/>
    </row>
    <row r="17" spans="1:7" x14ac:dyDescent="0.25">
      <c r="A17" s="25" t="s">
        <v>9</v>
      </c>
      <c r="B17" s="26">
        <v>5</v>
      </c>
      <c r="C17" s="27">
        <v>15543</v>
      </c>
      <c r="D17" s="27">
        <v>4833</v>
      </c>
      <c r="E17" s="27">
        <v>20729</v>
      </c>
      <c r="F17" s="27">
        <v>11679</v>
      </c>
      <c r="G17" s="13"/>
    </row>
    <row r="18" spans="1:7" x14ac:dyDescent="0.25">
      <c r="A18" s="25" t="s">
        <v>10</v>
      </c>
      <c r="B18" s="26">
        <v>6</v>
      </c>
      <c r="C18" s="27">
        <v>29509</v>
      </c>
      <c r="D18" s="27">
        <v>10975</v>
      </c>
      <c r="E18" s="27">
        <v>45192</v>
      </c>
      <c r="F18" s="27">
        <v>23429</v>
      </c>
      <c r="G18" s="13"/>
    </row>
    <row r="19" spans="1:7" x14ac:dyDescent="0.25">
      <c r="A19" s="25" t="s">
        <v>11</v>
      </c>
      <c r="B19" s="26">
        <v>5</v>
      </c>
      <c r="C19" s="27">
        <v>24380</v>
      </c>
      <c r="D19" s="27">
        <v>6050</v>
      </c>
      <c r="E19" s="27">
        <v>24385</v>
      </c>
      <c r="F19" s="27">
        <v>11691</v>
      </c>
      <c r="G19" s="13"/>
    </row>
    <row r="20" spans="1:7" x14ac:dyDescent="0.25">
      <c r="A20" s="25" t="s">
        <v>12</v>
      </c>
      <c r="B20" s="26">
        <v>8</v>
      </c>
      <c r="C20" s="27">
        <v>45137</v>
      </c>
      <c r="D20" s="27">
        <v>14468</v>
      </c>
      <c r="E20" s="27">
        <v>57476</v>
      </c>
      <c r="F20" s="27">
        <v>24650</v>
      </c>
      <c r="G20" s="13"/>
    </row>
    <row r="21" spans="1:7" x14ac:dyDescent="0.25">
      <c r="A21" s="25" t="s">
        <v>13</v>
      </c>
      <c r="B21" s="26">
        <v>11</v>
      </c>
      <c r="C21" s="27">
        <v>56702</v>
      </c>
      <c r="D21" s="27">
        <v>16996</v>
      </c>
      <c r="E21" s="27">
        <v>67485</v>
      </c>
      <c r="F21" s="27">
        <v>21154</v>
      </c>
      <c r="G21" s="13"/>
    </row>
    <row r="22" spans="1:7" x14ac:dyDescent="0.25">
      <c r="A22" s="25" t="s">
        <v>14</v>
      </c>
      <c r="B22" s="26">
        <v>19</v>
      </c>
      <c r="C22" s="27">
        <v>108410</v>
      </c>
      <c r="D22" s="27">
        <v>36747</v>
      </c>
      <c r="E22" s="27">
        <v>133433</v>
      </c>
      <c r="F22" s="27">
        <v>57466</v>
      </c>
      <c r="G22" s="13"/>
    </row>
    <row r="23" spans="1:7" x14ac:dyDescent="0.25">
      <c r="A23" s="25" t="s">
        <v>15</v>
      </c>
      <c r="B23" s="26">
        <v>6</v>
      </c>
      <c r="C23" s="27">
        <v>37028</v>
      </c>
      <c r="D23" s="27">
        <v>9888</v>
      </c>
      <c r="E23" s="27">
        <v>39894</v>
      </c>
      <c r="F23" s="27">
        <v>12691</v>
      </c>
      <c r="G23" s="13"/>
    </row>
    <row r="24" spans="1:7" x14ac:dyDescent="0.25">
      <c r="A24" s="25" t="s">
        <v>16</v>
      </c>
      <c r="B24" s="26">
        <v>9</v>
      </c>
      <c r="C24" s="27">
        <v>53926</v>
      </c>
      <c r="D24" s="27">
        <v>15452</v>
      </c>
      <c r="E24" s="27">
        <v>72347</v>
      </c>
      <c r="F24" s="27">
        <v>27773</v>
      </c>
      <c r="G24" s="13"/>
    </row>
    <row r="25" spans="1:7" x14ac:dyDescent="0.25">
      <c r="A25" s="25" t="s">
        <v>17</v>
      </c>
      <c r="B25" s="26">
        <v>32</v>
      </c>
      <c r="C25" s="27">
        <v>164401</v>
      </c>
      <c r="D25" s="27">
        <v>56115</v>
      </c>
      <c r="E25" s="27">
        <v>203790</v>
      </c>
      <c r="F25" s="27">
        <v>92156</v>
      </c>
      <c r="G25" s="13"/>
    </row>
    <row r="26" spans="1:7" x14ac:dyDescent="0.25">
      <c r="A26" s="25" t="s">
        <v>18</v>
      </c>
      <c r="B26" s="26">
        <v>14</v>
      </c>
      <c r="C26" s="27">
        <v>80401</v>
      </c>
      <c r="D26" s="27">
        <v>27970</v>
      </c>
      <c r="E26" s="27">
        <v>103759</v>
      </c>
      <c r="F26" s="27">
        <v>43401</v>
      </c>
      <c r="G26" s="13"/>
    </row>
    <row r="27" spans="1:7" x14ac:dyDescent="0.25">
      <c r="A27" s="25" t="s">
        <v>19</v>
      </c>
      <c r="B27" s="26">
        <v>10</v>
      </c>
      <c r="C27" s="27">
        <v>44425</v>
      </c>
      <c r="D27" s="27">
        <v>11990</v>
      </c>
      <c r="E27" s="27">
        <v>54904</v>
      </c>
      <c r="F27" s="27">
        <v>28050</v>
      </c>
      <c r="G27" s="13"/>
    </row>
    <row r="28" spans="1:7" x14ac:dyDescent="0.25">
      <c r="A28" s="25" t="s">
        <v>20</v>
      </c>
      <c r="B28" s="26">
        <v>6</v>
      </c>
      <c r="C28" s="27">
        <v>36520</v>
      </c>
      <c r="D28" s="27">
        <v>15341</v>
      </c>
      <c r="E28" s="27">
        <v>56261</v>
      </c>
      <c r="F28" s="27">
        <v>23523</v>
      </c>
      <c r="G28" s="13"/>
    </row>
    <row r="29" spans="1:7" s="15" customFormat="1" ht="11.25" hidden="1" customHeight="1" outlineLevel="1" x14ac:dyDescent="0.25">
      <c r="A29" s="28" t="s">
        <v>353</v>
      </c>
      <c r="B29" s="29"/>
      <c r="C29" s="29"/>
      <c r="D29" s="30"/>
      <c r="E29" s="14"/>
      <c r="F29" s="14">
        <v>774373</v>
      </c>
    </row>
    <row r="30" spans="1:7" s="31" customFormat="1" ht="11.25" collapsed="1" x14ac:dyDescent="0.2">
      <c r="A30" s="31" t="s">
        <v>205</v>
      </c>
      <c r="E30" s="32"/>
    </row>
    <row r="31" spans="1:7" s="31" customFormat="1" ht="11.25" x14ac:dyDescent="0.2">
      <c r="A31" s="31" t="s">
        <v>355</v>
      </c>
      <c r="E31" s="32"/>
    </row>
    <row r="32" spans="1:7" s="31" customFormat="1" ht="11.25" x14ac:dyDescent="0.2">
      <c r="E32" s="32"/>
    </row>
    <row r="33" spans="1:13" x14ac:dyDescent="0.25">
      <c r="A33" s="133" t="s">
        <v>354</v>
      </c>
      <c r="B33" s="133" t="s">
        <v>657</v>
      </c>
      <c r="C33" s="8"/>
      <c r="D33" s="8"/>
      <c r="E33" s="1"/>
      <c r="F33" s="1"/>
      <c r="M33" s="33"/>
    </row>
    <row r="34" spans="1:13" s="3" customFormat="1" x14ac:dyDescent="0.25">
      <c r="A34" s="134" t="s">
        <v>204</v>
      </c>
      <c r="B34" s="134" t="s">
        <v>658</v>
      </c>
      <c r="C34" s="9"/>
      <c r="D34" s="9"/>
      <c r="E34" s="10"/>
      <c r="F34" s="10"/>
      <c r="M34" s="34"/>
    </row>
    <row r="35" spans="1:13" x14ac:dyDescent="0.25">
      <c r="A35" s="35"/>
      <c r="B35" s="1"/>
      <c r="C35" s="1"/>
      <c r="D35" s="1"/>
      <c r="E35" s="1"/>
      <c r="F35" s="1"/>
      <c r="M35" s="33"/>
    </row>
    <row r="36" spans="1:13" ht="39" customHeight="1" x14ac:dyDescent="0.25">
      <c r="A36" s="47" t="s">
        <v>25</v>
      </c>
      <c r="B36" s="48" t="s">
        <v>147</v>
      </c>
      <c r="C36" s="48" t="s">
        <v>183</v>
      </c>
      <c r="D36" s="48" t="s">
        <v>160</v>
      </c>
      <c r="E36" s="48" t="s">
        <v>148</v>
      </c>
      <c r="F36" s="48" t="s">
        <v>149</v>
      </c>
      <c r="G36" s="15"/>
    </row>
    <row r="37" spans="1:13" ht="45.75" customHeight="1" x14ac:dyDescent="0.25">
      <c r="A37" s="49" t="s">
        <v>26</v>
      </c>
      <c r="B37" s="2" t="s">
        <v>356</v>
      </c>
      <c r="C37" s="2" t="s">
        <v>357</v>
      </c>
      <c r="D37" s="50" t="s">
        <v>161</v>
      </c>
      <c r="E37" s="21" t="s">
        <v>170</v>
      </c>
      <c r="F37" s="2" t="s">
        <v>171</v>
      </c>
      <c r="G37" s="15"/>
    </row>
    <row r="38" spans="1:13" x14ac:dyDescent="0.25">
      <c r="A38" s="51" t="s">
        <v>45</v>
      </c>
      <c r="B38" s="23">
        <v>18</v>
      </c>
      <c r="C38" s="23">
        <v>13</v>
      </c>
      <c r="D38" s="24">
        <v>32005</v>
      </c>
      <c r="E38" s="24">
        <v>48465</v>
      </c>
      <c r="F38" s="24">
        <v>42967</v>
      </c>
      <c r="G38" s="15"/>
    </row>
    <row r="39" spans="1:13" x14ac:dyDescent="0.25">
      <c r="A39" s="52" t="s">
        <v>0</v>
      </c>
      <c r="B39" s="26">
        <v>3</v>
      </c>
      <c r="C39" s="26">
        <v>5</v>
      </c>
      <c r="D39" s="27">
        <v>7679</v>
      </c>
      <c r="E39" s="27">
        <v>14060</v>
      </c>
      <c r="F39" s="27">
        <v>12835</v>
      </c>
      <c r="G39" s="15"/>
    </row>
    <row r="40" spans="1:13" x14ac:dyDescent="0.25">
      <c r="A40" s="52" t="s">
        <v>647</v>
      </c>
      <c r="B40" s="26">
        <v>2</v>
      </c>
      <c r="C40" s="26">
        <v>0</v>
      </c>
      <c r="D40" s="27">
        <v>1432</v>
      </c>
      <c r="E40" s="27">
        <v>3401</v>
      </c>
      <c r="F40" s="27">
        <v>3209</v>
      </c>
      <c r="G40" s="15"/>
    </row>
    <row r="41" spans="1:13" x14ac:dyDescent="0.25">
      <c r="A41" s="52" t="s">
        <v>648</v>
      </c>
      <c r="B41" s="26">
        <v>0</v>
      </c>
      <c r="C41" s="26">
        <v>0</v>
      </c>
      <c r="D41" s="26">
        <v>124</v>
      </c>
      <c r="E41" s="26">
        <v>161</v>
      </c>
      <c r="F41" s="26">
        <v>143</v>
      </c>
      <c r="G41" s="15"/>
    </row>
    <row r="42" spans="1:13" x14ac:dyDescent="0.25">
      <c r="A42" s="52" t="s">
        <v>649</v>
      </c>
      <c r="B42" s="26">
        <v>1</v>
      </c>
      <c r="C42" s="26">
        <v>2</v>
      </c>
      <c r="D42" s="27">
        <v>331</v>
      </c>
      <c r="E42" s="27">
        <v>723</v>
      </c>
      <c r="F42" s="27">
        <v>718</v>
      </c>
      <c r="G42" s="15"/>
    </row>
    <row r="43" spans="1:13" x14ac:dyDescent="0.25">
      <c r="A43" s="52" t="s">
        <v>650</v>
      </c>
      <c r="B43" s="26">
        <v>1</v>
      </c>
      <c r="C43" s="26">
        <v>0</v>
      </c>
      <c r="D43" s="27">
        <v>862</v>
      </c>
      <c r="E43" s="27">
        <v>1003</v>
      </c>
      <c r="F43" s="26">
        <v>1003</v>
      </c>
      <c r="G43" s="15"/>
    </row>
    <row r="44" spans="1:13" x14ac:dyDescent="0.25">
      <c r="A44" s="52" t="s">
        <v>651</v>
      </c>
      <c r="B44" s="26">
        <v>4</v>
      </c>
      <c r="C44" s="26">
        <v>5</v>
      </c>
      <c r="D44" s="27">
        <v>11243</v>
      </c>
      <c r="E44" s="27">
        <v>11997</v>
      </c>
      <c r="F44" s="27">
        <v>13555</v>
      </c>
      <c r="G44" s="15"/>
    </row>
    <row r="45" spans="1:13" x14ac:dyDescent="0.25">
      <c r="A45" s="52" t="s">
        <v>652</v>
      </c>
      <c r="B45" s="26">
        <v>0</v>
      </c>
      <c r="C45" s="26">
        <v>0</v>
      </c>
      <c r="D45" s="27">
        <v>2503</v>
      </c>
      <c r="E45" s="27">
        <v>3780</v>
      </c>
      <c r="F45" s="27">
        <v>3326</v>
      </c>
      <c r="G45" s="15"/>
    </row>
    <row r="46" spans="1:13" x14ac:dyDescent="0.25">
      <c r="A46" s="52" t="s">
        <v>653</v>
      </c>
      <c r="B46" s="26">
        <v>0</v>
      </c>
      <c r="C46" s="26">
        <v>0</v>
      </c>
      <c r="D46" s="26">
        <v>498</v>
      </c>
      <c r="E46" s="26">
        <v>3502</v>
      </c>
      <c r="F46" s="27">
        <v>16</v>
      </c>
      <c r="G46" s="15"/>
    </row>
    <row r="47" spans="1:13" x14ac:dyDescent="0.25">
      <c r="A47" s="52" t="s">
        <v>654</v>
      </c>
      <c r="B47" s="26">
        <v>0</v>
      </c>
      <c r="C47" s="26">
        <v>0</v>
      </c>
      <c r="D47" s="27">
        <v>0</v>
      </c>
      <c r="E47" s="27">
        <v>0</v>
      </c>
      <c r="F47" s="27">
        <v>0</v>
      </c>
      <c r="G47" s="15"/>
    </row>
    <row r="48" spans="1:13" x14ac:dyDescent="0.25">
      <c r="A48" s="52" t="s">
        <v>655</v>
      </c>
      <c r="B48" s="26">
        <v>6</v>
      </c>
      <c r="C48" s="26">
        <v>1</v>
      </c>
      <c r="D48" s="27">
        <v>6908</v>
      </c>
      <c r="E48" s="27">
        <v>8979</v>
      </c>
      <c r="F48" s="27">
        <v>7313</v>
      </c>
      <c r="G48" s="15"/>
    </row>
    <row r="49" spans="1:12" x14ac:dyDescent="0.25">
      <c r="A49" s="52" t="s">
        <v>656</v>
      </c>
      <c r="B49" s="26">
        <v>1</v>
      </c>
      <c r="C49" s="26">
        <v>0</v>
      </c>
      <c r="D49" s="26">
        <v>425</v>
      </c>
      <c r="E49" s="26">
        <v>859</v>
      </c>
      <c r="F49" s="26">
        <v>849</v>
      </c>
      <c r="G49" s="45"/>
      <c r="H49" s="44"/>
      <c r="I49" s="1"/>
      <c r="J49" s="46"/>
      <c r="K49" s="46"/>
      <c r="L49" s="46"/>
    </row>
    <row r="50" spans="1:12" x14ac:dyDescent="0.25">
      <c r="A50" s="15"/>
      <c r="B50" s="15"/>
      <c r="C50" s="15"/>
      <c r="D50" s="15"/>
      <c r="E50" s="15"/>
      <c r="F50" s="15"/>
      <c r="G50" s="15"/>
      <c r="H50" s="15"/>
    </row>
    <row r="51" spans="1:12" x14ac:dyDescent="0.25">
      <c r="A51" s="15"/>
      <c r="B51" s="15"/>
      <c r="C51" s="15"/>
      <c r="D51" s="15"/>
      <c r="E51" s="15"/>
      <c r="F51" s="15"/>
      <c r="G51" s="15"/>
      <c r="H51" s="15"/>
    </row>
  </sheetData>
  <mergeCells count="6">
    <mergeCell ref="A4:A5"/>
    <mergeCell ref="D4:D5"/>
    <mergeCell ref="E4:E5"/>
    <mergeCell ref="F4:F5"/>
    <mergeCell ref="B4:B5"/>
    <mergeCell ref="C4:C5"/>
  </mergeCells>
  <pageMargins left="0.7" right="0.7" top="0.75" bottom="0.75" header="0.3" footer="0.3"/>
  <pageSetup paperSize="327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0"/>
  <sheetViews>
    <sheetView topLeftCell="A19" zoomScaleNormal="100" workbookViewId="0">
      <selection activeCell="D54" sqref="D54"/>
    </sheetView>
  </sheetViews>
  <sheetFormatPr defaultRowHeight="12.75" x14ac:dyDescent="0.2"/>
  <cols>
    <col min="1" max="1" width="22.85546875" style="56" customWidth="1"/>
    <col min="2" max="5" width="30.7109375" style="56" customWidth="1"/>
    <col min="6" max="10" width="20.7109375" style="56" customWidth="1"/>
    <col min="11" max="16384" width="9.140625" style="56"/>
  </cols>
  <sheetData>
    <row r="1" spans="1:10" x14ac:dyDescent="0.2">
      <c r="A1" s="54" t="s">
        <v>207</v>
      </c>
      <c r="B1" s="54" t="s">
        <v>503</v>
      </c>
      <c r="C1" s="55"/>
    </row>
    <row r="2" spans="1:10" s="58" customFormat="1" x14ac:dyDescent="0.2">
      <c r="A2" s="57" t="s">
        <v>201</v>
      </c>
      <c r="B2" s="57" t="s">
        <v>504</v>
      </c>
      <c r="C2" s="57"/>
    </row>
    <row r="4" spans="1:10" x14ac:dyDescent="0.2">
      <c r="A4" s="145" t="s">
        <v>25</v>
      </c>
      <c r="B4" s="146" t="s">
        <v>162</v>
      </c>
      <c r="C4" s="146" t="s">
        <v>360</v>
      </c>
      <c r="D4" s="146"/>
      <c r="E4" s="146"/>
      <c r="F4" s="59"/>
      <c r="G4" s="59"/>
      <c r="H4" s="59"/>
      <c r="I4" s="59"/>
      <c r="J4" s="60"/>
    </row>
    <row r="5" spans="1:10" ht="25.5" x14ac:dyDescent="0.2">
      <c r="A5" s="145"/>
      <c r="B5" s="146"/>
      <c r="C5" s="48" t="s">
        <v>164</v>
      </c>
      <c r="D5" s="48" t="s">
        <v>166</v>
      </c>
      <c r="E5" s="48" t="s">
        <v>168</v>
      </c>
      <c r="F5" s="59"/>
      <c r="G5" s="59"/>
      <c r="H5" s="59"/>
      <c r="I5" s="59"/>
      <c r="J5" s="60"/>
    </row>
    <row r="6" spans="1:10" x14ac:dyDescent="0.2">
      <c r="A6" s="143" t="s">
        <v>26</v>
      </c>
      <c r="B6" s="144" t="s">
        <v>163</v>
      </c>
      <c r="C6" s="144" t="s">
        <v>361</v>
      </c>
      <c r="D6" s="144"/>
      <c r="E6" s="144"/>
      <c r="F6" s="61"/>
      <c r="G6" s="62"/>
      <c r="H6" s="61"/>
      <c r="I6" s="61"/>
      <c r="J6" s="63"/>
    </row>
    <row r="7" spans="1:10" ht="38.25" x14ac:dyDescent="0.2">
      <c r="A7" s="143"/>
      <c r="B7" s="144"/>
      <c r="C7" s="2" t="s">
        <v>165</v>
      </c>
      <c r="D7" s="2" t="s">
        <v>167</v>
      </c>
      <c r="E7" s="2" t="s">
        <v>169</v>
      </c>
      <c r="F7" s="61"/>
      <c r="G7" s="62"/>
      <c r="H7" s="61"/>
      <c r="I7" s="61"/>
      <c r="J7" s="63"/>
    </row>
    <row r="8" spans="1:10" x14ac:dyDescent="0.2">
      <c r="A8" s="51" t="s">
        <v>45</v>
      </c>
      <c r="B8" s="24">
        <v>225877</v>
      </c>
      <c r="C8" s="24">
        <v>33201</v>
      </c>
      <c r="D8" s="24">
        <v>145084</v>
      </c>
      <c r="E8" s="24">
        <v>47592</v>
      </c>
      <c r="F8" s="64"/>
      <c r="G8" s="64"/>
      <c r="H8" s="64"/>
      <c r="I8" s="64"/>
      <c r="J8" s="64"/>
    </row>
    <row r="9" spans="1:10" x14ac:dyDescent="0.2">
      <c r="A9" s="52" t="s">
        <v>0</v>
      </c>
      <c r="B9" s="27">
        <v>27297</v>
      </c>
      <c r="C9" s="27">
        <v>4886</v>
      </c>
      <c r="D9" s="27">
        <v>15923</v>
      </c>
      <c r="E9" s="27">
        <v>6488</v>
      </c>
      <c r="F9" s="65"/>
      <c r="G9" s="65"/>
      <c r="H9" s="65"/>
      <c r="I9" s="65"/>
      <c r="J9" s="65"/>
    </row>
    <row r="10" spans="1:10" x14ac:dyDescent="0.2">
      <c r="A10" s="52" t="s">
        <v>1</v>
      </c>
      <c r="B10" s="27">
        <v>18757</v>
      </c>
      <c r="C10" s="27">
        <v>3363</v>
      </c>
      <c r="D10" s="27">
        <v>11948</v>
      </c>
      <c r="E10" s="27">
        <v>3446</v>
      </c>
      <c r="F10" s="65"/>
      <c r="G10" s="65"/>
      <c r="J10" s="65"/>
    </row>
    <row r="11" spans="1:10" x14ac:dyDescent="0.2">
      <c r="A11" s="52" t="s">
        <v>2</v>
      </c>
      <c r="B11" s="27">
        <v>10710</v>
      </c>
      <c r="C11" s="27">
        <v>1941</v>
      </c>
      <c r="D11" s="27">
        <v>7395</v>
      </c>
      <c r="E11" s="27">
        <v>1374</v>
      </c>
      <c r="F11" s="65"/>
      <c r="J11" s="65"/>
    </row>
    <row r="12" spans="1:10" x14ac:dyDescent="0.2">
      <c r="A12" s="52" t="s">
        <v>3</v>
      </c>
      <c r="B12" s="27">
        <v>9041</v>
      </c>
      <c r="C12" s="27">
        <v>1133</v>
      </c>
      <c r="D12" s="27">
        <v>5872</v>
      </c>
      <c r="E12" s="27">
        <v>2036</v>
      </c>
      <c r="F12" s="65"/>
      <c r="J12" s="65"/>
    </row>
    <row r="13" spans="1:10" x14ac:dyDescent="0.2">
      <c r="A13" s="52" t="s">
        <v>4</v>
      </c>
      <c r="B13" s="27">
        <v>5659</v>
      </c>
      <c r="C13" s="26">
        <v>795</v>
      </c>
      <c r="D13" s="27">
        <v>2770</v>
      </c>
      <c r="E13" s="27">
        <v>2094</v>
      </c>
      <c r="F13" s="65"/>
    </row>
    <row r="14" spans="1:10" x14ac:dyDescent="0.2">
      <c r="A14" s="52" t="s">
        <v>5</v>
      </c>
      <c r="B14" s="27">
        <v>11780</v>
      </c>
      <c r="C14" s="27">
        <v>1575</v>
      </c>
      <c r="D14" s="27">
        <v>6315</v>
      </c>
      <c r="E14" s="27">
        <v>3890</v>
      </c>
      <c r="F14" s="65"/>
      <c r="J14" s="65"/>
    </row>
    <row r="15" spans="1:10" x14ac:dyDescent="0.2">
      <c r="A15" s="52" t="s">
        <v>6</v>
      </c>
      <c r="B15" s="27">
        <v>7262</v>
      </c>
      <c r="C15" s="27">
        <v>1428</v>
      </c>
      <c r="D15" s="27">
        <v>4155</v>
      </c>
      <c r="E15" s="27">
        <v>1679</v>
      </c>
      <c r="F15" s="65"/>
    </row>
    <row r="16" spans="1:10" x14ac:dyDescent="0.2">
      <c r="A16" s="52" t="s">
        <v>7</v>
      </c>
      <c r="B16" s="27">
        <v>6180</v>
      </c>
      <c r="C16" s="26">
        <v>667</v>
      </c>
      <c r="D16" s="27">
        <v>2564</v>
      </c>
      <c r="E16" s="27">
        <v>2949</v>
      </c>
      <c r="F16" s="65"/>
    </row>
    <row r="17" spans="1:10" x14ac:dyDescent="0.2">
      <c r="A17" s="52" t="s">
        <v>8</v>
      </c>
      <c r="B17" s="27">
        <v>12401</v>
      </c>
      <c r="C17" s="27">
        <v>1164</v>
      </c>
      <c r="D17" s="27">
        <v>9993</v>
      </c>
      <c r="E17" s="27">
        <v>1244</v>
      </c>
      <c r="F17" s="65"/>
      <c r="G17" s="65"/>
      <c r="J17" s="65"/>
    </row>
    <row r="18" spans="1:10" x14ac:dyDescent="0.2">
      <c r="A18" s="52" t="s">
        <v>9</v>
      </c>
      <c r="B18" s="27">
        <v>4296</v>
      </c>
      <c r="C18" s="26">
        <v>691</v>
      </c>
      <c r="D18" s="27">
        <v>3029</v>
      </c>
      <c r="E18" s="27">
        <v>576</v>
      </c>
      <c r="F18" s="65"/>
    </row>
    <row r="19" spans="1:10" x14ac:dyDescent="0.2">
      <c r="A19" s="52" t="s">
        <v>10</v>
      </c>
      <c r="B19" s="27">
        <v>5020</v>
      </c>
      <c r="C19" s="27">
        <v>997</v>
      </c>
      <c r="D19" s="27">
        <v>1342</v>
      </c>
      <c r="E19" s="27">
        <v>2681</v>
      </c>
      <c r="F19" s="65"/>
      <c r="J19" s="65"/>
    </row>
    <row r="20" spans="1:10" x14ac:dyDescent="0.2">
      <c r="A20" s="52" t="s">
        <v>11</v>
      </c>
      <c r="B20" s="27">
        <v>4891</v>
      </c>
      <c r="C20" s="26">
        <v>1050</v>
      </c>
      <c r="D20" s="27">
        <v>2910</v>
      </c>
      <c r="E20" s="27">
        <v>931</v>
      </c>
      <c r="F20" s="65"/>
    </row>
    <row r="21" spans="1:10" x14ac:dyDescent="0.2">
      <c r="A21" s="52" t="s">
        <v>12</v>
      </c>
      <c r="B21" s="27">
        <v>8140</v>
      </c>
      <c r="C21" s="27">
        <v>1105</v>
      </c>
      <c r="D21" s="27">
        <v>5548</v>
      </c>
      <c r="E21" s="27">
        <v>1487</v>
      </c>
      <c r="F21" s="65"/>
    </row>
    <row r="22" spans="1:10" x14ac:dyDescent="0.2">
      <c r="A22" s="52" t="s">
        <v>13</v>
      </c>
      <c r="B22" s="27">
        <v>6457</v>
      </c>
      <c r="C22" s="26">
        <v>737</v>
      </c>
      <c r="D22" s="27">
        <v>4399</v>
      </c>
      <c r="E22" s="27">
        <v>1321</v>
      </c>
      <c r="F22" s="65"/>
    </row>
    <row r="23" spans="1:10" x14ac:dyDescent="0.2">
      <c r="A23" s="52" t="s">
        <v>14</v>
      </c>
      <c r="B23" s="27">
        <v>16969</v>
      </c>
      <c r="C23" s="27">
        <v>2148</v>
      </c>
      <c r="D23" s="27">
        <v>9590</v>
      </c>
      <c r="E23" s="27">
        <v>5231</v>
      </c>
      <c r="F23" s="65"/>
    </row>
    <row r="24" spans="1:10" x14ac:dyDescent="0.2">
      <c r="A24" s="52" t="s">
        <v>15</v>
      </c>
      <c r="B24" s="27">
        <v>3913</v>
      </c>
      <c r="C24" s="26">
        <v>521</v>
      </c>
      <c r="D24" s="27">
        <v>2919</v>
      </c>
      <c r="E24" s="27">
        <v>473</v>
      </c>
      <c r="F24" s="65"/>
    </row>
    <row r="25" spans="1:10" x14ac:dyDescent="0.2">
      <c r="A25" s="52" t="s">
        <v>16</v>
      </c>
      <c r="B25" s="27">
        <v>9392</v>
      </c>
      <c r="C25" s="27">
        <v>1240</v>
      </c>
      <c r="D25" s="27">
        <v>5413</v>
      </c>
      <c r="E25" s="27">
        <v>2739</v>
      </c>
      <c r="F25" s="65"/>
    </row>
    <row r="26" spans="1:10" x14ac:dyDescent="0.2">
      <c r="A26" s="52" t="s">
        <v>17</v>
      </c>
      <c r="B26" s="27">
        <v>28542</v>
      </c>
      <c r="C26" s="27">
        <v>3620</v>
      </c>
      <c r="D26" s="27">
        <v>22676</v>
      </c>
      <c r="E26" s="27">
        <v>2246</v>
      </c>
      <c r="F26" s="65"/>
      <c r="G26" s="65"/>
      <c r="J26" s="65"/>
    </row>
    <row r="27" spans="1:10" x14ac:dyDescent="0.2">
      <c r="A27" s="52" t="s">
        <v>18</v>
      </c>
      <c r="B27" s="27">
        <v>11176</v>
      </c>
      <c r="C27" s="27">
        <v>1480</v>
      </c>
      <c r="D27" s="27">
        <v>7440</v>
      </c>
      <c r="E27" s="27">
        <v>2256</v>
      </c>
      <c r="F27" s="65"/>
    </row>
    <row r="28" spans="1:10" x14ac:dyDescent="0.2">
      <c r="A28" s="52" t="s">
        <v>19</v>
      </c>
      <c r="B28" s="27">
        <v>10931</v>
      </c>
      <c r="C28" s="27">
        <v>1618</v>
      </c>
      <c r="D28" s="27">
        <v>7930</v>
      </c>
      <c r="E28" s="27">
        <v>1383</v>
      </c>
      <c r="F28" s="65"/>
    </row>
    <row r="29" spans="1:10" x14ac:dyDescent="0.2">
      <c r="A29" s="52" t="s">
        <v>20</v>
      </c>
      <c r="B29" s="27">
        <v>7063</v>
      </c>
      <c r="C29" s="27">
        <v>1042</v>
      </c>
      <c r="D29" s="27">
        <v>4953</v>
      </c>
      <c r="E29" s="27">
        <v>1068</v>
      </c>
      <c r="F29" s="65"/>
    </row>
    <row r="30" spans="1:10" x14ac:dyDescent="0.2">
      <c r="A30" s="66"/>
      <c r="B30" s="67"/>
      <c r="C30" s="67"/>
      <c r="D30" s="67"/>
      <c r="E30" s="67"/>
      <c r="F30" s="68"/>
      <c r="G30" s="69"/>
      <c r="H30" s="69"/>
      <c r="I30" s="69"/>
      <c r="J30" s="69"/>
    </row>
    <row r="31" spans="1:10" x14ac:dyDescent="0.2">
      <c r="A31" s="70"/>
      <c r="B31" s="68"/>
      <c r="C31" s="68"/>
      <c r="D31" s="68"/>
      <c r="E31" s="68"/>
      <c r="F31" s="68"/>
      <c r="G31" s="69"/>
      <c r="H31" s="69"/>
      <c r="I31" s="69"/>
      <c r="J31" s="69"/>
    </row>
    <row r="32" spans="1:10" x14ac:dyDescent="0.2">
      <c r="A32" s="71" t="s">
        <v>206</v>
      </c>
      <c r="B32" s="71" t="s">
        <v>659</v>
      </c>
      <c r="C32" s="68"/>
      <c r="D32" s="68"/>
      <c r="E32" s="68"/>
      <c r="F32" s="68"/>
      <c r="G32" s="69"/>
      <c r="H32" s="69"/>
      <c r="I32" s="69"/>
      <c r="J32" s="69"/>
    </row>
    <row r="33" spans="1:10" s="58" customFormat="1" x14ac:dyDescent="0.2">
      <c r="A33" s="72" t="s">
        <v>202</v>
      </c>
      <c r="B33" s="57" t="s">
        <v>660</v>
      </c>
      <c r="C33" s="73"/>
      <c r="D33" s="73"/>
      <c r="E33" s="73"/>
      <c r="F33" s="73"/>
      <c r="G33" s="73"/>
      <c r="H33" s="73"/>
      <c r="I33" s="73"/>
      <c r="J33" s="73"/>
    </row>
    <row r="35" spans="1:10" x14ac:dyDescent="0.2">
      <c r="A35" s="149" t="s">
        <v>25</v>
      </c>
      <c r="B35" s="147" t="s">
        <v>29</v>
      </c>
      <c r="C35" s="147"/>
      <c r="D35" s="147"/>
      <c r="E35" s="74"/>
      <c r="F35" s="74"/>
      <c r="G35" s="156" t="s">
        <v>30</v>
      </c>
      <c r="H35" s="157"/>
      <c r="I35" s="157"/>
      <c r="J35" s="158"/>
    </row>
    <row r="36" spans="1:10" ht="25.5" x14ac:dyDescent="0.2">
      <c r="A36" s="150"/>
      <c r="B36" s="75" t="s">
        <v>363</v>
      </c>
      <c r="C36" s="75" t="s">
        <v>364</v>
      </c>
      <c r="D36" s="75" t="s">
        <v>182</v>
      </c>
      <c r="E36" s="75" t="s">
        <v>150</v>
      </c>
      <c r="F36" s="75" t="s">
        <v>368</v>
      </c>
      <c r="G36" s="75" t="s">
        <v>362</v>
      </c>
      <c r="H36" s="75" t="s">
        <v>364</v>
      </c>
      <c r="I36" s="75" t="s">
        <v>182</v>
      </c>
      <c r="J36" s="76" t="s">
        <v>24</v>
      </c>
    </row>
    <row r="37" spans="1:10" x14ac:dyDescent="0.2">
      <c r="A37" s="151" t="s">
        <v>26</v>
      </c>
      <c r="B37" s="148" t="s">
        <v>31</v>
      </c>
      <c r="C37" s="148"/>
      <c r="D37" s="148"/>
      <c r="E37" s="74"/>
      <c r="F37" s="74"/>
      <c r="G37" s="153" t="s">
        <v>32</v>
      </c>
      <c r="H37" s="154"/>
      <c r="I37" s="154"/>
      <c r="J37" s="155"/>
    </row>
    <row r="38" spans="1:10" ht="25.5" x14ac:dyDescent="0.2">
      <c r="A38" s="152"/>
      <c r="E38" s="77" t="s">
        <v>181</v>
      </c>
      <c r="F38" s="77" t="s">
        <v>151</v>
      </c>
      <c r="G38" s="77" t="s">
        <v>365</v>
      </c>
      <c r="H38" s="77" t="s">
        <v>366</v>
      </c>
      <c r="I38" s="77" t="s">
        <v>367</v>
      </c>
      <c r="J38" s="78" t="s">
        <v>33</v>
      </c>
    </row>
    <row r="39" spans="1:10" x14ac:dyDescent="0.2">
      <c r="A39" s="22" t="s">
        <v>45</v>
      </c>
      <c r="B39" s="79">
        <v>4715</v>
      </c>
      <c r="C39" s="79">
        <v>2005</v>
      </c>
      <c r="D39" s="79">
        <v>1638</v>
      </c>
      <c r="E39" s="79">
        <v>16224</v>
      </c>
      <c r="F39" s="79">
        <v>24582</v>
      </c>
      <c r="G39" s="79">
        <v>1098</v>
      </c>
      <c r="H39" s="79">
        <v>269</v>
      </c>
      <c r="I39" s="79">
        <v>329</v>
      </c>
      <c r="J39" s="79">
        <v>1696</v>
      </c>
    </row>
    <row r="40" spans="1:10" x14ac:dyDescent="0.2">
      <c r="A40" s="25" t="s">
        <v>0</v>
      </c>
      <c r="B40" s="80">
        <v>1112</v>
      </c>
      <c r="C40" s="80">
        <v>202</v>
      </c>
      <c r="D40" s="80">
        <v>116</v>
      </c>
      <c r="E40" s="80">
        <v>2352</v>
      </c>
      <c r="F40" s="80">
        <v>3782</v>
      </c>
      <c r="G40" s="81">
        <v>194</v>
      </c>
      <c r="H40" s="81">
        <v>92</v>
      </c>
      <c r="I40" s="81">
        <v>174</v>
      </c>
      <c r="J40" s="81">
        <v>460</v>
      </c>
    </row>
    <row r="41" spans="1:10" x14ac:dyDescent="0.2">
      <c r="A41" s="25" t="s">
        <v>647</v>
      </c>
      <c r="B41" s="80">
        <v>349</v>
      </c>
      <c r="C41" s="80">
        <v>130</v>
      </c>
      <c r="D41" s="80">
        <v>94</v>
      </c>
      <c r="E41" s="80">
        <v>982</v>
      </c>
      <c r="F41" s="80">
        <v>1555</v>
      </c>
      <c r="G41" s="81">
        <v>85</v>
      </c>
      <c r="H41" s="81">
        <v>49</v>
      </c>
      <c r="I41" s="81">
        <v>30</v>
      </c>
      <c r="J41" s="81">
        <v>164</v>
      </c>
    </row>
    <row r="42" spans="1:10" x14ac:dyDescent="0.2">
      <c r="A42" s="25" t="s">
        <v>648</v>
      </c>
      <c r="B42" s="80">
        <v>0</v>
      </c>
      <c r="C42" s="80">
        <v>0</v>
      </c>
      <c r="D42" s="80">
        <v>0</v>
      </c>
      <c r="E42" s="80">
        <v>0</v>
      </c>
      <c r="F42" s="80">
        <v>0</v>
      </c>
      <c r="G42" s="81">
        <v>0</v>
      </c>
      <c r="H42" s="81">
        <v>0</v>
      </c>
      <c r="I42" s="81">
        <v>0</v>
      </c>
      <c r="J42" s="81">
        <v>0</v>
      </c>
    </row>
    <row r="43" spans="1:10" x14ac:dyDescent="0.2">
      <c r="A43" s="25" t="s">
        <v>649</v>
      </c>
      <c r="B43" s="80">
        <v>14</v>
      </c>
      <c r="C43" s="80">
        <v>0</v>
      </c>
      <c r="D43" s="80">
        <v>0</v>
      </c>
      <c r="E43" s="80">
        <v>79</v>
      </c>
      <c r="F43" s="80">
        <v>93</v>
      </c>
      <c r="G43" s="81">
        <v>5</v>
      </c>
      <c r="H43" s="81">
        <v>4</v>
      </c>
      <c r="I43" s="81">
        <v>0</v>
      </c>
      <c r="J43" s="81">
        <v>9</v>
      </c>
    </row>
    <row r="44" spans="1:10" x14ac:dyDescent="0.2">
      <c r="A44" s="25" t="s">
        <v>650</v>
      </c>
      <c r="B44" s="80">
        <v>18</v>
      </c>
      <c r="C44" s="80">
        <v>0</v>
      </c>
      <c r="D44" s="80">
        <v>0</v>
      </c>
      <c r="E44" s="80">
        <v>38</v>
      </c>
      <c r="F44" s="80">
        <v>56</v>
      </c>
      <c r="G44" s="81">
        <v>0</v>
      </c>
      <c r="H44" s="81">
        <v>0</v>
      </c>
      <c r="I44" s="81">
        <v>0</v>
      </c>
      <c r="J44" s="81">
        <v>0</v>
      </c>
    </row>
    <row r="45" spans="1:10" x14ac:dyDescent="0.2">
      <c r="A45" s="25" t="s">
        <v>651</v>
      </c>
      <c r="B45" s="80">
        <v>2053</v>
      </c>
      <c r="C45" s="80">
        <v>1237</v>
      </c>
      <c r="D45" s="80">
        <v>1225</v>
      </c>
      <c r="E45" s="80">
        <v>10037</v>
      </c>
      <c r="F45" s="80">
        <v>14552</v>
      </c>
      <c r="G45" s="81">
        <v>221</v>
      </c>
      <c r="H45" s="81">
        <v>24</v>
      </c>
      <c r="I45" s="81">
        <v>12</v>
      </c>
      <c r="J45" s="81">
        <v>257</v>
      </c>
    </row>
    <row r="46" spans="1:10" x14ac:dyDescent="0.2">
      <c r="A46" s="25" t="s">
        <v>652</v>
      </c>
      <c r="B46" s="80">
        <v>306</v>
      </c>
      <c r="C46" s="80">
        <v>36</v>
      </c>
      <c r="D46" s="80">
        <v>9</v>
      </c>
      <c r="E46" s="80">
        <v>1852</v>
      </c>
      <c r="F46" s="80">
        <v>2203</v>
      </c>
      <c r="G46" s="81">
        <v>100</v>
      </c>
      <c r="H46" s="81">
        <v>29</v>
      </c>
      <c r="I46" s="81">
        <v>95</v>
      </c>
      <c r="J46" s="81">
        <v>224</v>
      </c>
    </row>
    <row r="47" spans="1:10" x14ac:dyDescent="0.2">
      <c r="A47" s="25" t="s">
        <v>653</v>
      </c>
      <c r="B47" s="80">
        <v>91</v>
      </c>
      <c r="C47" s="80">
        <v>21</v>
      </c>
      <c r="D47" s="80">
        <v>11</v>
      </c>
      <c r="E47" s="80">
        <v>50</v>
      </c>
      <c r="F47" s="80">
        <v>173</v>
      </c>
      <c r="G47" s="81">
        <v>2</v>
      </c>
      <c r="H47" s="81">
        <v>2</v>
      </c>
      <c r="I47" s="81">
        <v>0</v>
      </c>
      <c r="J47" s="81">
        <v>4</v>
      </c>
    </row>
    <row r="48" spans="1:10" x14ac:dyDescent="0.2">
      <c r="A48" s="25" t="s">
        <v>654</v>
      </c>
      <c r="B48" s="80">
        <v>55</v>
      </c>
      <c r="C48" s="80">
        <v>23</v>
      </c>
      <c r="D48" s="80">
        <v>12</v>
      </c>
      <c r="E48" s="80">
        <v>90</v>
      </c>
      <c r="F48" s="80">
        <v>180</v>
      </c>
      <c r="G48" s="26">
        <v>0</v>
      </c>
      <c r="H48" s="26">
        <v>0</v>
      </c>
      <c r="I48" s="26">
        <v>0</v>
      </c>
      <c r="J48" s="81">
        <v>0</v>
      </c>
    </row>
    <row r="49" spans="1:10" x14ac:dyDescent="0.2">
      <c r="A49" s="25" t="s">
        <v>655</v>
      </c>
      <c r="B49" s="80">
        <v>674</v>
      </c>
      <c r="C49" s="80">
        <v>349</v>
      </c>
      <c r="D49" s="80">
        <v>161</v>
      </c>
      <c r="E49" s="80">
        <v>412</v>
      </c>
      <c r="F49" s="80">
        <v>1596</v>
      </c>
      <c r="G49" s="81">
        <v>476</v>
      </c>
      <c r="H49" s="81">
        <v>64</v>
      </c>
      <c r="I49" s="81">
        <v>14</v>
      </c>
      <c r="J49" s="81">
        <v>554</v>
      </c>
    </row>
    <row r="50" spans="1:10" x14ac:dyDescent="0.2">
      <c r="A50" s="25" t="s">
        <v>656</v>
      </c>
      <c r="B50" s="80">
        <v>43</v>
      </c>
      <c r="C50" s="80">
        <v>7</v>
      </c>
      <c r="D50" s="80">
        <v>10</v>
      </c>
      <c r="E50" s="80">
        <v>332</v>
      </c>
      <c r="F50" s="80">
        <v>392</v>
      </c>
      <c r="G50" s="81">
        <v>15</v>
      </c>
      <c r="H50" s="81">
        <v>5</v>
      </c>
      <c r="I50" s="81">
        <v>4</v>
      </c>
      <c r="J50" s="81">
        <v>24</v>
      </c>
    </row>
    <row r="52" spans="1:10" x14ac:dyDescent="0.2">
      <c r="F52" s="65"/>
    </row>
    <row r="54" spans="1:10" x14ac:dyDescent="0.2">
      <c r="E54" s="65"/>
      <c r="F54" s="65"/>
    </row>
    <row r="55" spans="1:10" x14ac:dyDescent="0.2">
      <c r="G55" s="69"/>
      <c r="H55" s="69"/>
      <c r="I55" s="69"/>
      <c r="J55" s="69"/>
    </row>
    <row r="56" spans="1:10" x14ac:dyDescent="0.2">
      <c r="G56" s="69"/>
      <c r="H56" s="69"/>
      <c r="I56" s="69"/>
      <c r="J56" s="69"/>
    </row>
    <row r="57" spans="1:10" x14ac:dyDescent="0.2">
      <c r="G57" s="69"/>
      <c r="H57" s="69"/>
      <c r="I57" s="69"/>
      <c r="J57" s="69"/>
    </row>
    <row r="58" spans="1:10" x14ac:dyDescent="0.2">
      <c r="G58" s="69"/>
      <c r="H58" s="69"/>
      <c r="I58" s="69"/>
      <c r="J58" s="69"/>
    </row>
    <row r="59" spans="1:10" x14ac:dyDescent="0.2">
      <c r="G59" s="69"/>
      <c r="H59" s="69"/>
      <c r="I59" s="69"/>
      <c r="J59" s="69"/>
    </row>
    <row r="60" spans="1:10" x14ac:dyDescent="0.2">
      <c r="G60" s="69"/>
      <c r="H60" s="69"/>
      <c r="I60" s="69"/>
      <c r="J60" s="69"/>
    </row>
  </sheetData>
  <mergeCells count="12">
    <mergeCell ref="B35:D35"/>
    <mergeCell ref="B37:D37"/>
    <mergeCell ref="A35:A36"/>
    <mergeCell ref="A37:A38"/>
    <mergeCell ref="G37:J37"/>
    <mergeCell ref="G35:J35"/>
    <mergeCell ref="A6:A7"/>
    <mergeCell ref="B6:B7"/>
    <mergeCell ref="A4:A5"/>
    <mergeCell ref="B4:B5"/>
    <mergeCell ref="C4:E4"/>
    <mergeCell ref="C6:E6"/>
  </mergeCells>
  <pageMargins left="0.7" right="0.7" top="0.75" bottom="0.75" header="0.3" footer="0.3"/>
  <pageSetup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
  <sheetViews>
    <sheetView topLeftCell="A31" workbookViewId="0">
      <selection activeCell="F62" sqref="F62"/>
    </sheetView>
  </sheetViews>
  <sheetFormatPr defaultColWidth="9.140625" defaultRowHeight="15" x14ac:dyDescent="0.25"/>
  <cols>
    <col min="1" max="1" width="21.5703125" style="15" bestFit="1" customWidth="1"/>
    <col min="2" max="9" width="9.140625" style="15"/>
    <col min="10" max="14" width="10.7109375" style="15" customWidth="1"/>
    <col min="15" max="16384" width="9.140625" style="15"/>
  </cols>
  <sheetData>
    <row r="1" spans="1:14" x14ac:dyDescent="0.25">
      <c r="A1" s="91" t="s">
        <v>369</v>
      </c>
      <c r="B1" s="91" t="s">
        <v>501</v>
      </c>
      <c r="C1" s="90"/>
    </row>
    <row r="2" spans="1:14" s="5" customFormat="1" x14ac:dyDescent="0.25">
      <c r="A2" s="92" t="s">
        <v>198</v>
      </c>
      <c r="B2" s="92" t="s">
        <v>502</v>
      </c>
      <c r="C2" s="4"/>
    </row>
    <row r="3" spans="1:14" x14ac:dyDescent="0.25">
      <c r="A3" s="93"/>
    </row>
    <row r="4" spans="1:14" x14ac:dyDescent="0.25">
      <c r="A4" s="177" t="s">
        <v>25</v>
      </c>
      <c r="B4" s="171" t="s">
        <v>188</v>
      </c>
      <c r="C4" s="172"/>
      <c r="D4" s="172"/>
      <c r="E4" s="172"/>
      <c r="F4" s="172"/>
      <c r="G4" s="172"/>
      <c r="H4" s="172"/>
      <c r="I4" s="173"/>
      <c r="J4" s="94"/>
    </row>
    <row r="5" spans="1:14" x14ac:dyDescent="0.25">
      <c r="A5" s="178"/>
      <c r="B5" s="171" t="s">
        <v>189</v>
      </c>
      <c r="C5" s="172"/>
      <c r="D5" s="172"/>
      <c r="E5" s="172"/>
      <c r="F5" s="172"/>
      <c r="G5" s="172"/>
      <c r="H5" s="172"/>
      <c r="I5" s="173"/>
      <c r="J5" s="94"/>
    </row>
    <row r="6" spans="1:14" ht="36" customHeight="1" x14ac:dyDescent="0.25">
      <c r="A6" s="179"/>
      <c r="B6" s="95" t="s">
        <v>34</v>
      </c>
      <c r="C6" s="95" t="s">
        <v>28</v>
      </c>
      <c r="D6" s="95" t="s">
        <v>21</v>
      </c>
      <c r="E6" s="95" t="s">
        <v>22</v>
      </c>
      <c r="F6" s="95" t="s">
        <v>23</v>
      </c>
      <c r="G6" s="95" t="s">
        <v>186</v>
      </c>
      <c r="H6" s="48" t="s">
        <v>152</v>
      </c>
      <c r="I6" s="48" t="s">
        <v>153</v>
      </c>
      <c r="J6" s="96"/>
      <c r="K6" s="97"/>
      <c r="L6" s="96"/>
      <c r="M6" s="97"/>
      <c r="N6" s="97"/>
    </row>
    <row r="7" spans="1:14" x14ac:dyDescent="0.25">
      <c r="A7" s="180" t="s">
        <v>26</v>
      </c>
      <c r="B7" s="183" t="s">
        <v>185</v>
      </c>
      <c r="C7" s="184"/>
      <c r="D7" s="184"/>
      <c r="E7" s="184"/>
      <c r="F7" s="184"/>
      <c r="G7" s="184"/>
      <c r="H7" s="184"/>
      <c r="I7" s="185"/>
    </row>
    <row r="8" spans="1:14" x14ac:dyDescent="0.25">
      <c r="A8" s="181"/>
      <c r="B8" s="183" t="s">
        <v>190</v>
      </c>
      <c r="C8" s="184"/>
      <c r="D8" s="184"/>
      <c r="E8" s="184"/>
      <c r="F8" s="184"/>
      <c r="G8" s="184"/>
      <c r="H8" s="184"/>
      <c r="I8" s="185"/>
      <c r="J8" s="98"/>
    </row>
    <row r="9" spans="1:14" x14ac:dyDescent="0.25">
      <c r="A9" s="182"/>
      <c r="B9" s="38" t="s">
        <v>34</v>
      </c>
      <c r="C9" s="38" t="s">
        <v>28</v>
      </c>
      <c r="D9" s="38" t="s">
        <v>21</v>
      </c>
      <c r="E9" s="38" t="s">
        <v>22</v>
      </c>
      <c r="F9" s="38" t="s">
        <v>23</v>
      </c>
      <c r="G9" s="38" t="s">
        <v>154</v>
      </c>
      <c r="H9" s="38" t="s">
        <v>155</v>
      </c>
      <c r="I9" s="38" t="s">
        <v>36</v>
      </c>
      <c r="J9" s="99"/>
      <c r="K9" s="99"/>
      <c r="L9" s="99"/>
      <c r="M9" s="99"/>
      <c r="N9" s="99"/>
    </row>
    <row r="10" spans="1:14" x14ac:dyDescent="0.25">
      <c r="A10" s="39" t="s">
        <v>370</v>
      </c>
      <c r="B10" s="40">
        <v>239</v>
      </c>
      <c r="C10" s="40">
        <v>6355</v>
      </c>
      <c r="D10" s="40">
        <v>38186</v>
      </c>
      <c r="E10" s="40">
        <v>27632</v>
      </c>
      <c r="F10" s="40">
        <v>12999</v>
      </c>
      <c r="G10" s="40">
        <v>1196</v>
      </c>
      <c r="H10" s="100">
        <v>86607</v>
      </c>
      <c r="I10" s="40">
        <v>3132</v>
      </c>
      <c r="J10" s="101"/>
      <c r="K10" s="101"/>
      <c r="L10" s="101"/>
      <c r="M10" s="101"/>
      <c r="N10" s="101"/>
    </row>
    <row r="11" spans="1:14" x14ac:dyDescent="0.25">
      <c r="A11" s="41" t="s">
        <v>0</v>
      </c>
      <c r="B11" s="42">
        <v>26</v>
      </c>
      <c r="C11" s="43">
        <v>1107</v>
      </c>
      <c r="D11" s="43">
        <v>9845</v>
      </c>
      <c r="E11" s="43">
        <v>7559</v>
      </c>
      <c r="F11" s="43">
        <v>2969</v>
      </c>
      <c r="G11" s="43">
        <v>418</v>
      </c>
      <c r="H11" s="131">
        <f t="shared" ref="H11:H31" si="0">SUM(B11:G11)</f>
        <v>21924</v>
      </c>
      <c r="I11" s="43">
        <v>339</v>
      </c>
      <c r="J11" s="45"/>
      <c r="K11" s="45"/>
      <c r="L11" s="44"/>
      <c r="M11" s="44"/>
      <c r="N11" s="44"/>
    </row>
    <row r="12" spans="1:14" x14ac:dyDescent="0.25">
      <c r="A12" s="41" t="s">
        <v>1</v>
      </c>
      <c r="B12" s="42">
        <v>9</v>
      </c>
      <c r="C12" s="42">
        <v>306</v>
      </c>
      <c r="D12" s="43">
        <v>1681</v>
      </c>
      <c r="E12" s="43">
        <v>920</v>
      </c>
      <c r="F12" s="43">
        <v>451</v>
      </c>
      <c r="G12" s="42">
        <v>36</v>
      </c>
      <c r="H12" s="131">
        <f t="shared" si="0"/>
        <v>3403</v>
      </c>
      <c r="I12" s="43">
        <v>61</v>
      </c>
      <c r="J12" s="45"/>
      <c r="K12" s="44"/>
      <c r="L12" s="44"/>
      <c r="M12" s="44"/>
      <c r="N12" s="44"/>
    </row>
    <row r="13" spans="1:14" x14ac:dyDescent="0.25">
      <c r="A13" s="41" t="s">
        <v>2</v>
      </c>
      <c r="B13" s="42">
        <v>11</v>
      </c>
      <c r="C13" s="42">
        <v>323</v>
      </c>
      <c r="D13" s="43">
        <v>1559</v>
      </c>
      <c r="E13" s="43">
        <v>1246</v>
      </c>
      <c r="F13" s="42">
        <v>431</v>
      </c>
      <c r="G13" s="42">
        <v>32</v>
      </c>
      <c r="H13" s="131">
        <f t="shared" si="0"/>
        <v>3602</v>
      </c>
      <c r="I13" s="43">
        <v>116</v>
      </c>
      <c r="J13" s="45"/>
      <c r="K13" s="44"/>
      <c r="L13" s="44"/>
      <c r="M13" s="44"/>
      <c r="N13" s="44"/>
    </row>
    <row r="14" spans="1:14" x14ac:dyDescent="0.25">
      <c r="A14" s="41" t="s">
        <v>3</v>
      </c>
      <c r="B14" s="42">
        <v>18</v>
      </c>
      <c r="C14" s="42">
        <v>300</v>
      </c>
      <c r="D14" s="43">
        <v>1284</v>
      </c>
      <c r="E14" s="43">
        <v>905</v>
      </c>
      <c r="F14" s="43">
        <v>564</v>
      </c>
      <c r="G14" s="43">
        <v>23</v>
      </c>
      <c r="H14" s="131">
        <f t="shared" si="0"/>
        <v>3094</v>
      </c>
      <c r="I14" s="43">
        <v>116</v>
      </c>
      <c r="J14" s="45"/>
      <c r="K14" s="44"/>
      <c r="L14" s="44"/>
      <c r="M14" s="44"/>
      <c r="N14" s="44"/>
    </row>
    <row r="15" spans="1:14" x14ac:dyDescent="0.25">
      <c r="A15" s="41" t="s">
        <v>4</v>
      </c>
      <c r="B15" s="42">
        <v>16</v>
      </c>
      <c r="C15" s="42">
        <v>177</v>
      </c>
      <c r="D15" s="42">
        <v>870</v>
      </c>
      <c r="E15" s="42">
        <v>775</v>
      </c>
      <c r="F15" s="42">
        <v>359</v>
      </c>
      <c r="G15" s="42">
        <v>38</v>
      </c>
      <c r="H15" s="131">
        <f t="shared" si="0"/>
        <v>2235</v>
      </c>
      <c r="I15" s="43">
        <v>69</v>
      </c>
      <c r="J15" s="45"/>
      <c r="K15" s="44"/>
      <c r="L15" s="44"/>
      <c r="M15" s="44"/>
      <c r="N15" s="44"/>
    </row>
    <row r="16" spans="1:14" x14ac:dyDescent="0.25">
      <c r="A16" s="41" t="s">
        <v>5</v>
      </c>
      <c r="B16" s="42">
        <v>3</v>
      </c>
      <c r="C16" s="42">
        <v>194</v>
      </c>
      <c r="D16" s="42">
        <v>1120</v>
      </c>
      <c r="E16" s="43">
        <v>276</v>
      </c>
      <c r="F16" s="42">
        <v>63</v>
      </c>
      <c r="G16" s="42">
        <v>1</v>
      </c>
      <c r="H16" s="131">
        <f t="shared" si="0"/>
        <v>1657</v>
      </c>
      <c r="I16" s="43">
        <v>12</v>
      </c>
      <c r="J16" s="45"/>
      <c r="K16" s="44"/>
      <c r="L16" s="44"/>
      <c r="M16" s="44"/>
      <c r="N16" s="44"/>
    </row>
    <row r="17" spans="1:14" x14ac:dyDescent="0.25">
      <c r="A17" s="41" t="s">
        <v>6</v>
      </c>
      <c r="B17" s="42">
        <v>21</v>
      </c>
      <c r="C17" s="42">
        <v>316</v>
      </c>
      <c r="D17" s="42">
        <v>1243</v>
      </c>
      <c r="E17" s="43">
        <v>1001</v>
      </c>
      <c r="F17" s="42">
        <v>804</v>
      </c>
      <c r="G17" s="42">
        <v>51</v>
      </c>
      <c r="H17" s="131">
        <f t="shared" si="0"/>
        <v>3436</v>
      </c>
      <c r="I17" s="43">
        <v>164</v>
      </c>
      <c r="J17" s="45"/>
      <c r="K17" s="44"/>
      <c r="L17" s="44"/>
      <c r="M17" s="44"/>
      <c r="N17" s="44"/>
    </row>
    <row r="18" spans="1:14" x14ac:dyDescent="0.25">
      <c r="A18" s="41" t="s">
        <v>7</v>
      </c>
      <c r="B18" s="42">
        <v>9</v>
      </c>
      <c r="C18" s="42">
        <v>275</v>
      </c>
      <c r="D18" s="43">
        <v>1398</v>
      </c>
      <c r="E18" s="43">
        <v>1186</v>
      </c>
      <c r="F18" s="42">
        <v>841</v>
      </c>
      <c r="G18" s="42">
        <v>101</v>
      </c>
      <c r="H18" s="131">
        <f t="shared" si="0"/>
        <v>3810</v>
      </c>
      <c r="I18" s="43">
        <v>462</v>
      </c>
      <c r="J18" s="45"/>
      <c r="K18" s="44"/>
      <c r="L18" s="44"/>
      <c r="M18" s="44"/>
      <c r="N18" s="44"/>
    </row>
    <row r="19" spans="1:14" x14ac:dyDescent="0.25">
      <c r="A19" s="41" t="s">
        <v>8</v>
      </c>
      <c r="B19" s="42">
        <v>18</v>
      </c>
      <c r="C19" s="42">
        <v>600</v>
      </c>
      <c r="D19" s="43">
        <v>2958</v>
      </c>
      <c r="E19" s="43">
        <v>1929</v>
      </c>
      <c r="F19" s="43">
        <v>1059</v>
      </c>
      <c r="G19" s="42">
        <v>92</v>
      </c>
      <c r="H19" s="131">
        <f t="shared" si="0"/>
        <v>6656</v>
      </c>
      <c r="I19" s="43">
        <v>226</v>
      </c>
      <c r="J19" s="45"/>
      <c r="K19" s="45"/>
      <c r="L19" s="44"/>
      <c r="M19" s="44"/>
      <c r="N19" s="44"/>
    </row>
    <row r="20" spans="1:14" x14ac:dyDescent="0.25">
      <c r="A20" s="41" t="s">
        <v>9</v>
      </c>
      <c r="B20" s="42">
        <v>2</v>
      </c>
      <c r="C20" s="42">
        <v>59</v>
      </c>
      <c r="D20" s="42">
        <v>494</v>
      </c>
      <c r="E20" s="42">
        <v>414</v>
      </c>
      <c r="F20" s="42">
        <v>127</v>
      </c>
      <c r="G20" s="42">
        <v>5</v>
      </c>
      <c r="H20" s="131">
        <f t="shared" si="0"/>
        <v>1101</v>
      </c>
      <c r="I20" s="43">
        <v>59</v>
      </c>
      <c r="J20" s="44"/>
      <c r="K20" s="44"/>
      <c r="L20" s="44"/>
      <c r="M20" s="44"/>
      <c r="N20" s="44"/>
    </row>
    <row r="21" spans="1:14" x14ac:dyDescent="0.25">
      <c r="A21" s="41" t="s">
        <v>10</v>
      </c>
      <c r="B21" s="42">
        <v>14</v>
      </c>
      <c r="C21" s="42">
        <v>264</v>
      </c>
      <c r="D21" s="43">
        <v>1285</v>
      </c>
      <c r="E21" s="42">
        <v>581</v>
      </c>
      <c r="F21" s="42">
        <v>354</v>
      </c>
      <c r="G21" s="42">
        <v>22</v>
      </c>
      <c r="H21" s="131">
        <f t="shared" si="0"/>
        <v>2520</v>
      </c>
      <c r="I21" s="43">
        <v>175</v>
      </c>
      <c r="J21" s="45"/>
      <c r="K21" s="44"/>
      <c r="L21" s="44"/>
      <c r="M21" s="44"/>
      <c r="N21" s="44"/>
    </row>
    <row r="22" spans="1:14" x14ac:dyDescent="0.25">
      <c r="A22" s="41" t="s">
        <v>11</v>
      </c>
      <c r="B22" s="42">
        <v>0</v>
      </c>
      <c r="C22" s="42">
        <v>60</v>
      </c>
      <c r="D22" s="42">
        <v>252</v>
      </c>
      <c r="E22" s="42">
        <v>240</v>
      </c>
      <c r="F22" s="42">
        <v>81</v>
      </c>
      <c r="G22" s="42">
        <v>3</v>
      </c>
      <c r="H22" s="131">
        <f t="shared" si="0"/>
        <v>636</v>
      </c>
      <c r="I22" s="43">
        <v>12</v>
      </c>
      <c r="J22" s="44"/>
      <c r="K22" s="44"/>
      <c r="L22" s="44"/>
      <c r="M22" s="44"/>
      <c r="N22" s="44"/>
    </row>
    <row r="23" spans="1:14" x14ac:dyDescent="0.25">
      <c r="A23" s="41" t="s">
        <v>12</v>
      </c>
      <c r="B23" s="42">
        <v>4</v>
      </c>
      <c r="C23" s="42">
        <v>201</v>
      </c>
      <c r="D23" s="42">
        <v>1602</v>
      </c>
      <c r="E23" s="42">
        <v>1460</v>
      </c>
      <c r="F23" s="42">
        <v>626</v>
      </c>
      <c r="G23" s="42">
        <v>42</v>
      </c>
      <c r="H23" s="131">
        <f t="shared" si="0"/>
        <v>3935</v>
      </c>
      <c r="I23" s="43">
        <v>231</v>
      </c>
      <c r="J23" s="45"/>
      <c r="K23" s="44"/>
      <c r="L23" s="44"/>
      <c r="M23" s="44"/>
      <c r="N23" s="44"/>
    </row>
    <row r="24" spans="1:14" x14ac:dyDescent="0.25">
      <c r="A24" s="41" t="s">
        <v>13</v>
      </c>
      <c r="B24" s="42">
        <v>1</v>
      </c>
      <c r="C24" s="42">
        <v>61</v>
      </c>
      <c r="D24" s="42">
        <v>511</v>
      </c>
      <c r="E24" s="42">
        <v>725</v>
      </c>
      <c r="F24" s="42">
        <v>492</v>
      </c>
      <c r="G24" s="42">
        <v>61</v>
      </c>
      <c r="H24" s="131">
        <f t="shared" si="0"/>
        <v>1851</v>
      </c>
      <c r="I24" s="43">
        <v>251</v>
      </c>
      <c r="J24" s="45"/>
      <c r="K24" s="44"/>
      <c r="L24" s="44"/>
      <c r="M24" s="44"/>
      <c r="N24" s="44"/>
    </row>
    <row r="25" spans="1:14" x14ac:dyDescent="0.25">
      <c r="A25" s="41" t="s">
        <v>14</v>
      </c>
      <c r="B25" s="42">
        <v>44</v>
      </c>
      <c r="C25" s="42">
        <v>884</v>
      </c>
      <c r="D25" s="43">
        <v>5278</v>
      </c>
      <c r="E25" s="43">
        <v>3489</v>
      </c>
      <c r="F25" s="43">
        <v>1737</v>
      </c>
      <c r="G25" s="43">
        <v>143</v>
      </c>
      <c r="H25" s="131">
        <f t="shared" si="0"/>
        <v>11575</v>
      </c>
      <c r="I25" s="43">
        <v>467</v>
      </c>
      <c r="J25" s="45"/>
      <c r="K25" s="45"/>
      <c r="L25" s="44"/>
      <c r="M25" s="44"/>
      <c r="N25" s="44"/>
    </row>
    <row r="26" spans="1:14" x14ac:dyDescent="0.25">
      <c r="A26" s="41" t="s">
        <v>15</v>
      </c>
      <c r="B26" s="42">
        <v>2</v>
      </c>
      <c r="C26" s="42">
        <v>68</v>
      </c>
      <c r="D26" s="42">
        <v>475</v>
      </c>
      <c r="E26" s="42">
        <v>368</v>
      </c>
      <c r="F26" s="42">
        <v>180</v>
      </c>
      <c r="G26" s="42">
        <v>4</v>
      </c>
      <c r="H26" s="131">
        <f t="shared" si="0"/>
        <v>1097</v>
      </c>
      <c r="I26" s="43">
        <v>46</v>
      </c>
      <c r="J26" s="44"/>
      <c r="K26" s="44"/>
      <c r="L26" s="44"/>
      <c r="M26" s="44"/>
      <c r="N26" s="44"/>
    </row>
    <row r="27" spans="1:14" x14ac:dyDescent="0.25">
      <c r="A27" s="41" t="s">
        <v>16</v>
      </c>
      <c r="B27" s="42">
        <v>9</v>
      </c>
      <c r="C27" s="42">
        <v>224</v>
      </c>
      <c r="D27" s="43">
        <v>1465</v>
      </c>
      <c r="E27" s="42">
        <v>956</v>
      </c>
      <c r="F27" s="42">
        <v>321</v>
      </c>
      <c r="G27" s="42">
        <v>28</v>
      </c>
      <c r="H27" s="131">
        <f t="shared" si="0"/>
        <v>3003</v>
      </c>
      <c r="I27" s="43">
        <v>147</v>
      </c>
      <c r="J27" s="45"/>
      <c r="K27" s="44"/>
      <c r="L27" s="44"/>
      <c r="M27" s="44"/>
      <c r="N27" s="44"/>
    </row>
    <row r="28" spans="1:14" x14ac:dyDescent="0.25">
      <c r="A28" s="41" t="s">
        <v>17</v>
      </c>
      <c r="B28" s="42">
        <v>9</v>
      </c>
      <c r="C28" s="42">
        <v>369</v>
      </c>
      <c r="D28" s="43">
        <v>2365</v>
      </c>
      <c r="E28" s="43">
        <v>1645</v>
      </c>
      <c r="F28" s="42">
        <v>722</v>
      </c>
      <c r="G28" s="42">
        <v>39</v>
      </c>
      <c r="H28" s="131">
        <f t="shared" si="0"/>
        <v>5149</v>
      </c>
      <c r="I28" s="43">
        <v>89</v>
      </c>
      <c r="J28" s="45"/>
      <c r="K28" s="44"/>
      <c r="L28" s="44"/>
      <c r="M28" s="44"/>
      <c r="N28" s="44"/>
    </row>
    <row r="29" spans="1:14" x14ac:dyDescent="0.25">
      <c r="A29" s="41" t="s">
        <v>18</v>
      </c>
      <c r="B29" s="42">
        <v>11</v>
      </c>
      <c r="C29" s="42">
        <v>267</v>
      </c>
      <c r="D29" s="43">
        <v>1169</v>
      </c>
      <c r="E29" s="43">
        <v>1186</v>
      </c>
      <c r="F29" s="42">
        <v>556</v>
      </c>
      <c r="G29" s="42">
        <v>42</v>
      </c>
      <c r="H29" s="131">
        <f t="shared" si="0"/>
        <v>3231</v>
      </c>
      <c r="I29" s="43">
        <v>65</v>
      </c>
      <c r="J29" s="45"/>
      <c r="K29" s="45"/>
      <c r="L29" s="44"/>
      <c r="M29" s="44"/>
      <c r="N29" s="44"/>
    </row>
    <row r="30" spans="1:14" x14ac:dyDescent="0.25">
      <c r="A30" s="41" t="s">
        <v>19</v>
      </c>
      <c r="B30" s="42">
        <v>1</v>
      </c>
      <c r="C30" s="42">
        <v>51</v>
      </c>
      <c r="D30" s="42">
        <v>295</v>
      </c>
      <c r="E30" s="42">
        <v>149</v>
      </c>
      <c r="F30" s="42">
        <v>34</v>
      </c>
      <c r="G30" s="42">
        <v>3</v>
      </c>
      <c r="H30" s="131">
        <f t="shared" si="0"/>
        <v>533</v>
      </c>
      <c r="I30" s="43">
        <v>5</v>
      </c>
      <c r="J30" s="44"/>
      <c r="K30" s="44"/>
      <c r="L30" s="44"/>
      <c r="M30" s="44"/>
      <c r="N30" s="44"/>
    </row>
    <row r="31" spans="1:14" x14ac:dyDescent="0.25">
      <c r="A31" s="41" t="s">
        <v>20</v>
      </c>
      <c r="B31" s="42">
        <v>11</v>
      </c>
      <c r="C31" s="42">
        <v>249</v>
      </c>
      <c r="D31" s="43">
        <v>1037</v>
      </c>
      <c r="E31" s="42">
        <v>622</v>
      </c>
      <c r="F31" s="42">
        <v>228</v>
      </c>
      <c r="G31" s="42">
        <v>12</v>
      </c>
      <c r="H31" s="131">
        <f t="shared" si="0"/>
        <v>2159</v>
      </c>
      <c r="I31" s="43">
        <v>20</v>
      </c>
      <c r="J31" s="45"/>
      <c r="K31" s="45"/>
      <c r="L31" s="44"/>
      <c r="M31" s="44"/>
      <c r="N31" s="44"/>
    </row>
    <row r="32" spans="1:14" x14ac:dyDescent="0.25">
      <c r="A32" s="53"/>
      <c r="B32" s="102"/>
      <c r="C32" s="102"/>
      <c r="D32" s="102"/>
      <c r="E32" s="102"/>
      <c r="F32" s="102"/>
      <c r="G32" s="102"/>
      <c r="H32" s="102"/>
      <c r="I32" s="102"/>
      <c r="J32" s="102"/>
      <c r="K32" s="102"/>
      <c r="L32" s="102"/>
      <c r="M32" s="102"/>
      <c r="N32" s="102"/>
    </row>
    <row r="33" spans="1:14" x14ac:dyDescent="0.25">
      <c r="A33" s="53"/>
      <c r="B33" s="102"/>
      <c r="C33" s="102"/>
      <c r="D33" s="102"/>
      <c r="E33" s="102"/>
      <c r="F33" s="102"/>
      <c r="G33" s="102"/>
      <c r="H33" s="102"/>
      <c r="I33" s="102"/>
      <c r="J33" s="102"/>
      <c r="K33" s="102"/>
      <c r="L33" s="102"/>
      <c r="M33" s="102"/>
      <c r="N33" s="102"/>
    </row>
    <row r="34" spans="1:14" x14ac:dyDescent="0.25">
      <c r="A34" s="91" t="s">
        <v>200</v>
      </c>
      <c r="B34" s="91" t="s">
        <v>661</v>
      </c>
      <c r="C34" s="14"/>
      <c r="D34" s="14"/>
      <c r="E34" s="14"/>
      <c r="F34" s="14"/>
      <c r="G34" s="14"/>
      <c r="H34" s="14"/>
      <c r="I34" s="14"/>
      <c r="J34" s="14"/>
      <c r="K34" s="14"/>
      <c r="L34" s="14"/>
      <c r="M34" s="14"/>
      <c r="N34" s="14"/>
    </row>
    <row r="35" spans="1:14" s="5" customFormat="1" x14ac:dyDescent="0.25">
      <c r="A35" s="92" t="s">
        <v>199</v>
      </c>
      <c r="B35" s="92" t="s">
        <v>662</v>
      </c>
      <c r="C35" s="6"/>
      <c r="D35" s="6"/>
      <c r="E35" s="6"/>
      <c r="F35" s="6"/>
      <c r="G35" s="6"/>
      <c r="H35" s="6"/>
      <c r="I35" s="6"/>
      <c r="J35" s="6"/>
      <c r="K35" s="6"/>
      <c r="L35" s="6"/>
      <c r="M35" s="6"/>
      <c r="N35" s="6"/>
    </row>
    <row r="36" spans="1:14" x14ac:dyDescent="0.25">
      <c r="B36" s="14"/>
      <c r="C36" s="14"/>
      <c r="D36" s="14"/>
      <c r="E36" s="14"/>
      <c r="F36" s="14"/>
      <c r="G36" s="14"/>
      <c r="H36" s="14"/>
      <c r="I36" s="14"/>
      <c r="J36" s="14"/>
      <c r="K36" s="14"/>
      <c r="L36" s="14"/>
      <c r="M36" s="14"/>
      <c r="N36" s="14"/>
    </row>
    <row r="37" spans="1:14" x14ac:dyDescent="0.25">
      <c r="A37" s="192" t="s">
        <v>25</v>
      </c>
      <c r="B37" s="174" t="s">
        <v>188</v>
      </c>
      <c r="C37" s="175"/>
      <c r="D37" s="175"/>
      <c r="E37" s="175"/>
      <c r="F37" s="175"/>
      <c r="G37" s="175"/>
      <c r="H37" s="175"/>
      <c r="I37" s="176"/>
      <c r="J37" s="186" t="s">
        <v>187</v>
      </c>
      <c r="K37" s="187"/>
      <c r="L37" s="187"/>
      <c r="M37" s="187"/>
      <c r="N37" s="188"/>
    </row>
    <row r="38" spans="1:14" x14ac:dyDescent="0.25">
      <c r="A38" s="193"/>
      <c r="B38" s="174" t="s">
        <v>189</v>
      </c>
      <c r="C38" s="175"/>
      <c r="D38" s="175"/>
      <c r="E38" s="175"/>
      <c r="F38" s="175"/>
      <c r="G38" s="176"/>
      <c r="H38" s="103"/>
      <c r="I38" s="103"/>
      <c r="J38" s="189"/>
      <c r="K38" s="190"/>
      <c r="L38" s="190"/>
      <c r="M38" s="190"/>
      <c r="N38" s="191"/>
    </row>
    <row r="39" spans="1:14" ht="22.5" x14ac:dyDescent="0.25">
      <c r="A39" s="194"/>
      <c r="B39" s="104" t="s">
        <v>34</v>
      </c>
      <c r="C39" s="104" t="s">
        <v>28</v>
      </c>
      <c r="D39" s="104" t="s">
        <v>21</v>
      </c>
      <c r="E39" s="104" t="s">
        <v>22</v>
      </c>
      <c r="F39" s="104" t="s">
        <v>23</v>
      </c>
      <c r="G39" s="104" t="s">
        <v>186</v>
      </c>
      <c r="H39" s="36" t="s">
        <v>152</v>
      </c>
      <c r="I39" s="36" t="s">
        <v>371</v>
      </c>
      <c r="J39" s="104" t="s">
        <v>372</v>
      </c>
      <c r="K39" s="36" t="s">
        <v>373</v>
      </c>
      <c r="L39" s="104" t="s">
        <v>374</v>
      </c>
      <c r="M39" s="36" t="s">
        <v>375</v>
      </c>
      <c r="N39" s="36" t="s">
        <v>376</v>
      </c>
    </row>
    <row r="40" spans="1:14" x14ac:dyDescent="0.25">
      <c r="A40" s="159" t="s">
        <v>26</v>
      </c>
      <c r="B40" s="162" t="s">
        <v>185</v>
      </c>
      <c r="C40" s="163"/>
      <c r="D40" s="163"/>
      <c r="E40" s="163"/>
      <c r="F40" s="163"/>
      <c r="G40" s="163"/>
      <c r="H40" s="163"/>
      <c r="I40" s="164"/>
      <c r="J40" s="165" t="s">
        <v>35</v>
      </c>
      <c r="K40" s="166"/>
      <c r="L40" s="166"/>
      <c r="M40" s="166"/>
      <c r="N40" s="167"/>
    </row>
    <row r="41" spans="1:14" x14ac:dyDescent="0.25">
      <c r="A41" s="160"/>
      <c r="B41" s="162" t="s">
        <v>190</v>
      </c>
      <c r="C41" s="163"/>
      <c r="D41" s="163"/>
      <c r="E41" s="163"/>
      <c r="F41" s="163"/>
      <c r="G41" s="164"/>
      <c r="H41" s="103"/>
      <c r="I41" s="103"/>
      <c r="J41" s="168"/>
      <c r="K41" s="169"/>
      <c r="L41" s="169"/>
      <c r="M41" s="169"/>
      <c r="N41" s="170"/>
    </row>
    <row r="42" spans="1:14" x14ac:dyDescent="0.25">
      <c r="A42" s="161"/>
      <c r="B42" s="38" t="s">
        <v>34</v>
      </c>
      <c r="C42" s="38" t="s">
        <v>28</v>
      </c>
      <c r="D42" s="38" t="s">
        <v>21</v>
      </c>
      <c r="E42" s="38" t="s">
        <v>22</v>
      </c>
      <c r="F42" s="38" t="s">
        <v>23</v>
      </c>
      <c r="G42" s="37" t="s">
        <v>154</v>
      </c>
      <c r="H42" s="38" t="s">
        <v>155</v>
      </c>
      <c r="I42" s="38" t="s">
        <v>36</v>
      </c>
      <c r="J42" s="38" t="s">
        <v>37</v>
      </c>
      <c r="K42" s="38" t="s">
        <v>156</v>
      </c>
      <c r="L42" s="38" t="s">
        <v>157</v>
      </c>
      <c r="M42" s="38" t="s">
        <v>191</v>
      </c>
      <c r="N42" s="38" t="s">
        <v>27</v>
      </c>
    </row>
    <row r="43" spans="1:14" x14ac:dyDescent="0.25">
      <c r="A43" s="39" t="s">
        <v>370</v>
      </c>
      <c r="B43" s="40">
        <v>72</v>
      </c>
      <c r="C43" s="40">
        <v>323</v>
      </c>
      <c r="D43" s="40">
        <v>1091</v>
      </c>
      <c r="E43" s="40">
        <v>763</v>
      </c>
      <c r="F43" s="40">
        <v>296</v>
      </c>
      <c r="G43" s="40">
        <v>6</v>
      </c>
      <c r="H43" s="40">
        <v>2551</v>
      </c>
      <c r="I43" s="40">
        <v>1091</v>
      </c>
      <c r="J43" s="40">
        <v>2764</v>
      </c>
      <c r="K43" s="40">
        <v>849</v>
      </c>
      <c r="L43" s="40">
        <v>0</v>
      </c>
      <c r="M43" s="40">
        <v>223</v>
      </c>
      <c r="N43" s="40">
        <v>195</v>
      </c>
    </row>
    <row r="44" spans="1:14" x14ac:dyDescent="0.25">
      <c r="A44" s="41" t="s">
        <v>0</v>
      </c>
      <c r="B44" s="43">
        <v>0</v>
      </c>
      <c r="C44" s="43">
        <v>152</v>
      </c>
      <c r="D44" s="43">
        <v>794</v>
      </c>
      <c r="E44" s="43">
        <v>412</v>
      </c>
      <c r="F44" s="43">
        <v>145</v>
      </c>
      <c r="G44" s="43">
        <v>0</v>
      </c>
      <c r="H44" s="43">
        <v>1503</v>
      </c>
      <c r="I44" s="43">
        <v>554</v>
      </c>
      <c r="J44" s="43">
        <v>691</v>
      </c>
      <c r="K44" s="43">
        <v>245</v>
      </c>
      <c r="L44" s="43">
        <v>0</v>
      </c>
      <c r="M44" s="43">
        <v>50</v>
      </c>
      <c r="N44" s="43">
        <v>78</v>
      </c>
    </row>
    <row r="45" spans="1:14" x14ac:dyDescent="0.25">
      <c r="A45" s="41" t="s">
        <v>647</v>
      </c>
      <c r="B45" s="43">
        <v>42</v>
      </c>
      <c r="C45" s="43">
        <v>47</v>
      </c>
      <c r="D45" s="43">
        <v>54</v>
      </c>
      <c r="E45" s="43">
        <v>54</v>
      </c>
      <c r="F45" s="43">
        <v>20</v>
      </c>
      <c r="G45" s="43">
        <v>0</v>
      </c>
      <c r="H45" s="43">
        <v>217</v>
      </c>
      <c r="I45" s="43">
        <v>114</v>
      </c>
      <c r="J45" s="43">
        <v>155</v>
      </c>
      <c r="K45" s="43">
        <v>73</v>
      </c>
      <c r="L45" s="43">
        <v>0</v>
      </c>
      <c r="M45" s="43">
        <v>0</v>
      </c>
      <c r="N45" s="43">
        <v>37</v>
      </c>
    </row>
    <row r="46" spans="1:14" x14ac:dyDescent="0.25">
      <c r="A46" s="41" t="s">
        <v>648</v>
      </c>
      <c r="B46" s="43">
        <v>0</v>
      </c>
      <c r="C46" s="43">
        <v>0</v>
      </c>
      <c r="D46" s="43">
        <v>0</v>
      </c>
      <c r="E46" s="43">
        <v>0</v>
      </c>
      <c r="F46" s="43">
        <v>0</v>
      </c>
      <c r="G46" s="43">
        <v>0</v>
      </c>
      <c r="H46" s="43">
        <v>0</v>
      </c>
      <c r="I46" s="43">
        <v>0</v>
      </c>
      <c r="J46" s="43">
        <v>12</v>
      </c>
      <c r="K46" s="43">
        <v>31</v>
      </c>
      <c r="L46" s="43">
        <v>0</v>
      </c>
      <c r="M46" s="43">
        <v>26</v>
      </c>
      <c r="N46" s="43">
        <v>0</v>
      </c>
    </row>
    <row r="47" spans="1:14" x14ac:dyDescent="0.25">
      <c r="A47" s="41" t="s">
        <v>649</v>
      </c>
      <c r="B47" s="43">
        <v>0</v>
      </c>
      <c r="C47" s="43">
        <v>0</v>
      </c>
      <c r="D47" s="43">
        <v>15</v>
      </c>
      <c r="E47" s="43">
        <v>28</v>
      </c>
      <c r="F47" s="43">
        <v>5</v>
      </c>
      <c r="G47" s="43">
        <v>0</v>
      </c>
      <c r="H47" s="43">
        <v>48</v>
      </c>
      <c r="I47" s="43">
        <v>15</v>
      </c>
      <c r="J47" s="43">
        <v>28</v>
      </c>
      <c r="K47" s="43">
        <v>11</v>
      </c>
      <c r="L47" s="43">
        <v>0</v>
      </c>
      <c r="M47" s="43">
        <v>0</v>
      </c>
      <c r="N47" s="43">
        <v>0</v>
      </c>
    </row>
    <row r="48" spans="1:14" x14ac:dyDescent="0.25">
      <c r="A48" s="41" t="s">
        <v>650</v>
      </c>
      <c r="B48" s="43">
        <v>0</v>
      </c>
      <c r="C48" s="43">
        <v>14</v>
      </c>
      <c r="D48" s="43">
        <v>57</v>
      </c>
      <c r="E48" s="43">
        <v>30</v>
      </c>
      <c r="F48" s="43">
        <v>4</v>
      </c>
      <c r="G48" s="43">
        <v>0</v>
      </c>
      <c r="H48" s="43">
        <v>105</v>
      </c>
      <c r="I48" s="43">
        <v>71</v>
      </c>
      <c r="J48" s="43">
        <v>51</v>
      </c>
      <c r="K48" s="43">
        <v>50</v>
      </c>
      <c r="L48" s="43">
        <v>0</v>
      </c>
      <c r="M48" s="43">
        <v>0</v>
      </c>
      <c r="N48" s="43">
        <v>0</v>
      </c>
    </row>
    <row r="49" spans="1:14" x14ac:dyDescent="0.25">
      <c r="A49" s="41" t="s">
        <v>651</v>
      </c>
      <c r="B49" s="43">
        <v>0</v>
      </c>
      <c r="C49" s="43">
        <v>0</v>
      </c>
      <c r="D49" s="43">
        <v>0</v>
      </c>
      <c r="E49" s="43">
        <v>112</v>
      </c>
      <c r="F49" s="43">
        <v>25</v>
      </c>
      <c r="G49" s="43">
        <v>0</v>
      </c>
      <c r="H49" s="43">
        <v>137</v>
      </c>
      <c r="I49" s="43">
        <v>0</v>
      </c>
      <c r="J49" s="43">
        <v>522</v>
      </c>
      <c r="K49" s="43">
        <v>169</v>
      </c>
      <c r="L49" s="43">
        <v>0</v>
      </c>
      <c r="M49" s="43">
        <v>0</v>
      </c>
      <c r="N49" s="43">
        <v>0</v>
      </c>
    </row>
    <row r="50" spans="1:14" x14ac:dyDescent="0.25">
      <c r="A50" s="41" t="s">
        <v>652</v>
      </c>
      <c r="B50" s="43">
        <v>24</v>
      </c>
      <c r="C50" s="43">
        <v>40</v>
      </c>
      <c r="D50" s="43">
        <v>72</v>
      </c>
      <c r="E50" s="43">
        <v>72</v>
      </c>
      <c r="F50" s="43">
        <v>81</v>
      </c>
      <c r="G50" s="43">
        <v>6</v>
      </c>
      <c r="H50" s="43">
        <v>295</v>
      </c>
      <c r="I50" s="43">
        <v>209</v>
      </c>
      <c r="J50" s="43">
        <v>363</v>
      </c>
      <c r="K50" s="43">
        <v>71</v>
      </c>
      <c r="L50" s="43">
        <v>0</v>
      </c>
      <c r="M50" s="43">
        <v>122</v>
      </c>
      <c r="N50" s="43">
        <v>76</v>
      </c>
    </row>
    <row r="51" spans="1:14" x14ac:dyDescent="0.25">
      <c r="A51" s="41" t="s">
        <v>653</v>
      </c>
      <c r="B51" s="43">
        <v>0</v>
      </c>
      <c r="C51" s="43">
        <v>0</v>
      </c>
      <c r="D51" s="43">
        <v>0</v>
      </c>
      <c r="E51" s="43">
        <v>0</v>
      </c>
      <c r="F51" s="43">
        <v>0</v>
      </c>
      <c r="G51" s="43">
        <v>0</v>
      </c>
      <c r="H51" s="43">
        <v>0</v>
      </c>
      <c r="I51" s="43">
        <v>0</v>
      </c>
      <c r="J51" s="43">
        <v>723</v>
      </c>
      <c r="K51" s="43">
        <v>138</v>
      </c>
      <c r="L51" s="43">
        <v>0</v>
      </c>
      <c r="M51" s="43">
        <v>16</v>
      </c>
      <c r="N51" s="43">
        <v>4</v>
      </c>
    </row>
    <row r="52" spans="1:14" x14ac:dyDescent="0.25">
      <c r="A52" s="41" t="s">
        <v>654</v>
      </c>
      <c r="B52" s="43">
        <v>6</v>
      </c>
      <c r="C52" s="43">
        <v>12</v>
      </c>
      <c r="D52" s="43">
        <v>8</v>
      </c>
      <c r="E52" s="43">
        <v>0</v>
      </c>
      <c r="F52" s="43">
        <v>0</v>
      </c>
      <c r="G52" s="43">
        <v>0</v>
      </c>
      <c r="H52" s="43">
        <v>26</v>
      </c>
      <c r="I52" s="43">
        <v>12</v>
      </c>
      <c r="J52" s="43">
        <v>4</v>
      </c>
      <c r="K52" s="43">
        <v>0</v>
      </c>
      <c r="L52" s="43">
        <v>0</v>
      </c>
      <c r="M52" s="43">
        <v>0</v>
      </c>
      <c r="N52" s="43">
        <v>0</v>
      </c>
    </row>
    <row r="53" spans="1:14" x14ac:dyDescent="0.25">
      <c r="A53" s="41" t="s">
        <v>655</v>
      </c>
      <c r="B53" s="43">
        <v>0</v>
      </c>
      <c r="C53" s="43">
        <v>52</v>
      </c>
      <c r="D53" s="43">
        <v>78</v>
      </c>
      <c r="E53" s="43">
        <v>40</v>
      </c>
      <c r="F53" s="43">
        <v>13</v>
      </c>
      <c r="G53" s="43">
        <v>0</v>
      </c>
      <c r="H53" s="43">
        <v>183</v>
      </c>
      <c r="I53" s="43">
        <v>96</v>
      </c>
      <c r="J53" s="43">
        <v>204</v>
      </c>
      <c r="K53" s="43">
        <v>43</v>
      </c>
      <c r="L53" s="43">
        <v>0</v>
      </c>
      <c r="M53" s="43">
        <v>9</v>
      </c>
      <c r="N53" s="43">
        <v>0</v>
      </c>
    </row>
    <row r="54" spans="1:14" x14ac:dyDescent="0.25">
      <c r="A54" s="41" t="s">
        <v>656</v>
      </c>
      <c r="B54" s="43">
        <v>0</v>
      </c>
      <c r="C54" s="43">
        <v>6</v>
      </c>
      <c r="D54" s="43">
        <v>13</v>
      </c>
      <c r="E54" s="43">
        <v>15</v>
      </c>
      <c r="F54" s="43">
        <v>3</v>
      </c>
      <c r="G54" s="43">
        <v>0</v>
      </c>
      <c r="H54" s="43">
        <v>37</v>
      </c>
      <c r="I54" s="43">
        <v>20</v>
      </c>
      <c r="J54" s="43">
        <v>11</v>
      </c>
      <c r="K54" s="43">
        <v>18</v>
      </c>
      <c r="L54" s="43">
        <v>0</v>
      </c>
      <c r="M54" s="43">
        <v>0</v>
      </c>
      <c r="N54" s="43">
        <v>0</v>
      </c>
    </row>
    <row r="55" spans="1:14" x14ac:dyDescent="0.25">
      <c r="A55" s="44"/>
      <c r="B55" s="45"/>
      <c r="C55" s="45"/>
      <c r="D55" s="45"/>
      <c r="E55" s="45"/>
      <c r="F55" s="45"/>
      <c r="G55" s="45"/>
      <c r="H55" s="45"/>
      <c r="I55" s="45"/>
      <c r="J55" s="45"/>
      <c r="K55" s="45"/>
      <c r="L55" s="45"/>
      <c r="M55" s="45"/>
      <c r="N55" s="45"/>
    </row>
    <row r="56" spans="1:14" x14ac:dyDescent="0.25">
      <c r="A56" s="44"/>
      <c r="B56" s="45"/>
      <c r="C56" s="45"/>
      <c r="D56" s="45"/>
      <c r="E56" s="45"/>
      <c r="F56" s="45"/>
      <c r="G56" s="45"/>
      <c r="H56" s="45"/>
      <c r="I56" s="45"/>
      <c r="J56" s="45"/>
      <c r="K56" s="45"/>
      <c r="L56" s="45"/>
      <c r="M56" s="45"/>
      <c r="N56" s="45"/>
    </row>
    <row r="57" spans="1:14" x14ac:dyDescent="0.25">
      <c r="A57" s="44"/>
      <c r="B57" s="44"/>
      <c r="C57" s="44"/>
      <c r="D57" s="44"/>
      <c r="E57" s="44"/>
      <c r="F57" s="44"/>
      <c r="G57" s="44"/>
      <c r="H57" s="44"/>
      <c r="I57" s="44"/>
      <c r="J57" s="44"/>
      <c r="K57" s="44"/>
      <c r="L57" s="44"/>
      <c r="M57" s="44"/>
      <c r="N57" s="44"/>
    </row>
  </sheetData>
  <mergeCells count="14">
    <mergeCell ref="A40:A42"/>
    <mergeCell ref="B40:I40"/>
    <mergeCell ref="B41:G41"/>
    <mergeCell ref="J40:N41"/>
    <mergeCell ref="B4:I4"/>
    <mergeCell ref="B5:I5"/>
    <mergeCell ref="B37:I37"/>
    <mergeCell ref="B38:G38"/>
    <mergeCell ref="A4:A6"/>
    <mergeCell ref="A7:A9"/>
    <mergeCell ref="B7:I7"/>
    <mergeCell ref="B8:I8"/>
    <mergeCell ref="J37:N38"/>
    <mergeCell ref="A37:A3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2"/>
  <sheetViews>
    <sheetView topLeftCell="A13" workbookViewId="0">
      <selection activeCell="K32" sqref="K32"/>
    </sheetView>
  </sheetViews>
  <sheetFormatPr defaultRowHeight="12.75" x14ac:dyDescent="0.2"/>
  <cols>
    <col min="1" max="1" width="21.5703125" style="56" bestFit="1" customWidth="1"/>
    <col min="2" max="8" width="25.7109375" style="56" customWidth="1"/>
    <col min="9" max="16384" width="9.140625" style="56"/>
  </cols>
  <sheetData>
    <row r="1" spans="1:5" x14ac:dyDescent="0.2">
      <c r="A1" s="54" t="s">
        <v>208</v>
      </c>
      <c r="B1" s="54" t="s">
        <v>505</v>
      </c>
      <c r="C1" s="54"/>
      <c r="D1" s="54"/>
      <c r="E1" s="54"/>
    </row>
    <row r="2" spans="1:5" s="58" customFormat="1" x14ac:dyDescent="0.2">
      <c r="A2" s="57" t="s">
        <v>196</v>
      </c>
      <c r="B2" s="57" t="s">
        <v>506</v>
      </c>
      <c r="C2" s="57"/>
      <c r="D2" s="57"/>
      <c r="E2" s="57"/>
    </row>
    <row r="3" spans="1:5" x14ac:dyDescent="0.2">
      <c r="A3" s="105"/>
    </row>
    <row r="4" spans="1:5" x14ac:dyDescent="0.2">
      <c r="A4" s="195" t="s">
        <v>25</v>
      </c>
      <c r="B4" s="146" t="s">
        <v>172</v>
      </c>
      <c r="C4" s="146" t="s">
        <v>173</v>
      </c>
      <c r="D4" s="146" t="s">
        <v>176</v>
      </c>
      <c r="E4" s="146" t="s">
        <v>177</v>
      </c>
    </row>
    <row r="5" spans="1:5" ht="27" customHeight="1" x14ac:dyDescent="0.2">
      <c r="A5" s="195"/>
      <c r="B5" s="146"/>
      <c r="C5" s="146"/>
      <c r="D5" s="146"/>
      <c r="E5" s="146"/>
    </row>
    <row r="6" spans="1:5" ht="38.25" x14ac:dyDescent="0.2">
      <c r="A6" s="49" t="s">
        <v>26</v>
      </c>
      <c r="B6" s="2" t="s">
        <v>174</v>
      </c>
      <c r="C6" s="2" t="s">
        <v>175</v>
      </c>
      <c r="D6" s="2" t="s">
        <v>178</v>
      </c>
      <c r="E6" s="2" t="s">
        <v>179</v>
      </c>
    </row>
    <row r="7" spans="1:5" x14ac:dyDescent="0.2">
      <c r="A7" s="51" t="s">
        <v>45</v>
      </c>
      <c r="B7" s="24">
        <v>22775</v>
      </c>
      <c r="C7" s="24">
        <v>19299</v>
      </c>
      <c r="D7" s="24">
        <v>332299</v>
      </c>
      <c r="E7" s="24">
        <v>296031</v>
      </c>
    </row>
    <row r="8" spans="1:5" x14ac:dyDescent="0.2">
      <c r="A8" s="52" t="s">
        <v>0</v>
      </c>
      <c r="B8" s="27">
        <v>3749</v>
      </c>
      <c r="C8" s="27">
        <v>14</v>
      </c>
      <c r="D8" s="27">
        <v>68413</v>
      </c>
      <c r="E8" s="27">
        <v>63326</v>
      </c>
    </row>
    <row r="9" spans="1:5" x14ac:dyDescent="0.2">
      <c r="A9" s="52" t="s">
        <v>1</v>
      </c>
      <c r="B9" s="26">
        <v>178</v>
      </c>
      <c r="C9" s="27">
        <v>270</v>
      </c>
      <c r="D9" s="27">
        <v>21828</v>
      </c>
      <c r="E9" s="27">
        <v>18052</v>
      </c>
    </row>
    <row r="10" spans="1:5" x14ac:dyDescent="0.2">
      <c r="A10" s="52" t="s">
        <v>2</v>
      </c>
      <c r="B10" s="27">
        <v>1234</v>
      </c>
      <c r="C10" s="26">
        <v>25</v>
      </c>
      <c r="D10" s="27">
        <v>6066</v>
      </c>
      <c r="E10" s="27">
        <v>5310</v>
      </c>
    </row>
    <row r="11" spans="1:5" x14ac:dyDescent="0.2">
      <c r="A11" s="52" t="s">
        <v>3</v>
      </c>
      <c r="B11" s="27">
        <v>1048</v>
      </c>
      <c r="C11" s="27">
        <v>2681</v>
      </c>
      <c r="D11" s="27">
        <v>13370</v>
      </c>
      <c r="E11" s="27">
        <v>12574</v>
      </c>
    </row>
    <row r="12" spans="1:5" x14ac:dyDescent="0.2">
      <c r="A12" s="52" t="s">
        <v>4</v>
      </c>
      <c r="B12" s="27">
        <v>3141</v>
      </c>
      <c r="C12" s="27">
        <v>11</v>
      </c>
      <c r="D12" s="27">
        <v>12320</v>
      </c>
      <c r="E12" s="27">
        <v>11376</v>
      </c>
    </row>
    <row r="13" spans="1:5" x14ac:dyDescent="0.2">
      <c r="A13" s="52" t="s">
        <v>5</v>
      </c>
      <c r="B13" s="26">
        <v>0</v>
      </c>
      <c r="C13" s="27">
        <v>2547</v>
      </c>
      <c r="D13" s="27">
        <v>12323</v>
      </c>
      <c r="E13" s="27">
        <v>11652</v>
      </c>
    </row>
    <row r="14" spans="1:5" x14ac:dyDescent="0.2">
      <c r="A14" s="52" t="s">
        <v>6</v>
      </c>
      <c r="B14" s="26">
        <v>892</v>
      </c>
      <c r="C14" s="26">
        <v>847</v>
      </c>
      <c r="D14" s="27">
        <v>8316</v>
      </c>
      <c r="E14" s="27">
        <v>6628</v>
      </c>
    </row>
    <row r="15" spans="1:5" x14ac:dyDescent="0.2">
      <c r="A15" s="52" t="s">
        <v>7</v>
      </c>
      <c r="B15" s="26">
        <v>14</v>
      </c>
      <c r="C15" s="27">
        <v>1006</v>
      </c>
      <c r="D15" s="27">
        <v>7706</v>
      </c>
      <c r="E15" s="27">
        <v>6808</v>
      </c>
    </row>
    <row r="16" spans="1:5" x14ac:dyDescent="0.2">
      <c r="A16" s="52" t="s">
        <v>8</v>
      </c>
      <c r="B16" s="27">
        <v>3462</v>
      </c>
      <c r="C16" s="27">
        <v>537</v>
      </c>
      <c r="D16" s="27">
        <v>24210</v>
      </c>
      <c r="E16" s="27">
        <v>22112</v>
      </c>
    </row>
    <row r="17" spans="1:8" x14ac:dyDescent="0.2">
      <c r="A17" s="52" t="s">
        <v>9</v>
      </c>
      <c r="B17" s="26">
        <v>701</v>
      </c>
      <c r="C17" s="26">
        <v>27</v>
      </c>
      <c r="D17" s="27">
        <v>3796</v>
      </c>
      <c r="E17" s="27">
        <v>2767</v>
      </c>
    </row>
    <row r="18" spans="1:8" x14ac:dyDescent="0.2">
      <c r="A18" s="52" t="s">
        <v>10</v>
      </c>
      <c r="B18" s="27">
        <v>1967</v>
      </c>
      <c r="C18" s="27">
        <v>202</v>
      </c>
      <c r="D18" s="27">
        <v>9345</v>
      </c>
      <c r="E18" s="27">
        <v>7652</v>
      </c>
    </row>
    <row r="19" spans="1:8" x14ac:dyDescent="0.2">
      <c r="A19" s="52" t="s">
        <v>180</v>
      </c>
      <c r="B19" s="27">
        <v>1</v>
      </c>
      <c r="C19" s="27">
        <v>1</v>
      </c>
      <c r="D19" s="27">
        <v>3630</v>
      </c>
      <c r="E19" s="27">
        <v>3040</v>
      </c>
    </row>
    <row r="20" spans="1:8" x14ac:dyDescent="0.2">
      <c r="A20" s="52" t="s">
        <v>12</v>
      </c>
      <c r="B20" s="26">
        <v>285</v>
      </c>
      <c r="C20" s="27">
        <v>2932</v>
      </c>
      <c r="D20" s="27">
        <v>12692</v>
      </c>
      <c r="E20" s="27">
        <v>10334</v>
      </c>
    </row>
    <row r="21" spans="1:8" x14ac:dyDescent="0.2">
      <c r="A21" s="52" t="s">
        <v>13</v>
      </c>
      <c r="B21" s="27">
        <v>2582</v>
      </c>
      <c r="C21" s="27">
        <v>967</v>
      </c>
      <c r="D21" s="27">
        <v>10828</v>
      </c>
      <c r="E21" s="27">
        <v>9270</v>
      </c>
    </row>
    <row r="22" spans="1:8" x14ac:dyDescent="0.2">
      <c r="A22" s="52" t="s">
        <v>14</v>
      </c>
      <c r="B22" s="26">
        <v>212</v>
      </c>
      <c r="C22" s="27">
        <v>1290</v>
      </c>
      <c r="D22" s="27">
        <v>23745</v>
      </c>
      <c r="E22" s="27">
        <v>22122</v>
      </c>
    </row>
    <row r="23" spans="1:8" x14ac:dyDescent="0.2">
      <c r="A23" s="52" t="s">
        <v>15</v>
      </c>
      <c r="B23" s="27">
        <v>1789</v>
      </c>
      <c r="C23" s="27">
        <v>1691</v>
      </c>
      <c r="D23" s="27">
        <v>5858</v>
      </c>
      <c r="E23" s="27">
        <v>5445</v>
      </c>
    </row>
    <row r="24" spans="1:8" x14ac:dyDescent="0.2">
      <c r="A24" s="52" t="s">
        <v>16</v>
      </c>
      <c r="B24" s="26">
        <v>24</v>
      </c>
      <c r="C24" s="26">
        <v>22</v>
      </c>
      <c r="D24" s="27">
        <v>10840</v>
      </c>
      <c r="E24" s="27">
        <v>9523</v>
      </c>
    </row>
    <row r="25" spans="1:8" x14ac:dyDescent="0.2">
      <c r="A25" s="52" t="s">
        <v>17</v>
      </c>
      <c r="B25" s="27">
        <v>1417</v>
      </c>
      <c r="C25" s="27">
        <v>1675</v>
      </c>
      <c r="D25" s="27">
        <v>31970</v>
      </c>
      <c r="E25" s="27">
        <v>29563</v>
      </c>
    </row>
    <row r="26" spans="1:8" x14ac:dyDescent="0.2">
      <c r="A26" s="52" t="s">
        <v>18</v>
      </c>
      <c r="B26" s="26">
        <v>12</v>
      </c>
      <c r="C26" s="27">
        <v>22</v>
      </c>
      <c r="D26" s="27">
        <v>23275</v>
      </c>
      <c r="E26" s="27">
        <v>19960</v>
      </c>
    </row>
    <row r="27" spans="1:8" x14ac:dyDescent="0.2">
      <c r="A27" s="52" t="s">
        <v>19</v>
      </c>
      <c r="B27" s="26">
        <v>39</v>
      </c>
      <c r="C27" s="27">
        <v>2388</v>
      </c>
      <c r="D27" s="27">
        <v>9459</v>
      </c>
      <c r="E27" s="27">
        <v>7178</v>
      </c>
    </row>
    <row r="28" spans="1:8" x14ac:dyDescent="0.2">
      <c r="A28" s="52" t="s">
        <v>20</v>
      </c>
      <c r="B28" s="26">
        <v>28</v>
      </c>
      <c r="C28" s="26">
        <v>144</v>
      </c>
      <c r="D28" s="27">
        <v>12309</v>
      </c>
      <c r="E28" s="27">
        <v>11339</v>
      </c>
    </row>
    <row r="29" spans="1:8" x14ac:dyDescent="0.2">
      <c r="B29" s="65"/>
      <c r="C29" s="65"/>
      <c r="D29" s="65"/>
      <c r="E29" s="65"/>
      <c r="F29" s="65"/>
      <c r="G29" s="65"/>
      <c r="H29" s="65"/>
    </row>
    <row r="30" spans="1:8" x14ac:dyDescent="0.2">
      <c r="A30" s="71" t="s">
        <v>209</v>
      </c>
      <c r="B30" s="71" t="s">
        <v>663</v>
      </c>
      <c r="C30" s="54"/>
      <c r="D30" s="54"/>
      <c r="E30" s="54"/>
      <c r="F30" s="54"/>
      <c r="G30" s="54"/>
      <c r="H30" s="54"/>
    </row>
    <row r="31" spans="1:8" s="58" customFormat="1" x14ac:dyDescent="0.2">
      <c r="A31" s="72" t="s">
        <v>197</v>
      </c>
      <c r="B31" s="57" t="s">
        <v>506</v>
      </c>
      <c r="C31" s="57"/>
      <c r="D31" s="57"/>
      <c r="E31" s="57"/>
      <c r="F31" s="57"/>
      <c r="G31" s="57"/>
      <c r="H31" s="57"/>
    </row>
    <row r="32" spans="1:8" x14ac:dyDescent="0.2">
      <c r="B32" s="65"/>
      <c r="C32" s="65"/>
      <c r="D32" s="65"/>
      <c r="E32" s="65"/>
      <c r="F32" s="65"/>
      <c r="G32" s="65"/>
      <c r="H32" s="65"/>
    </row>
    <row r="33" spans="1:10" x14ac:dyDescent="0.2">
      <c r="A33" s="149" t="s">
        <v>25</v>
      </c>
      <c r="B33" s="156" t="s">
        <v>38</v>
      </c>
      <c r="C33" s="157"/>
      <c r="D33" s="158"/>
      <c r="E33" s="156" t="s">
        <v>39</v>
      </c>
      <c r="F33" s="158"/>
      <c r="G33" s="156" t="s">
        <v>40</v>
      </c>
      <c r="H33" s="158"/>
    </row>
    <row r="34" spans="1:10" ht="25.5" x14ac:dyDescent="0.2">
      <c r="A34" s="150"/>
      <c r="B34" s="76" t="s">
        <v>666</v>
      </c>
      <c r="C34" s="76" t="s">
        <v>667</v>
      </c>
      <c r="D34" s="76" t="s">
        <v>41</v>
      </c>
      <c r="E34" s="76" t="s">
        <v>24</v>
      </c>
      <c r="F34" s="75" t="s">
        <v>668</v>
      </c>
      <c r="G34" s="76" t="s">
        <v>24</v>
      </c>
      <c r="H34" s="75" t="s">
        <v>184</v>
      </c>
    </row>
    <row r="35" spans="1:10" x14ac:dyDescent="0.2">
      <c r="A35" s="151" t="s">
        <v>26</v>
      </c>
      <c r="B35" s="153" t="s">
        <v>42</v>
      </c>
      <c r="C35" s="154"/>
      <c r="D35" s="155"/>
      <c r="E35" s="153" t="s">
        <v>43</v>
      </c>
      <c r="F35" s="155"/>
      <c r="G35" s="153" t="s">
        <v>44</v>
      </c>
      <c r="H35" s="155"/>
    </row>
    <row r="36" spans="1:10" x14ac:dyDescent="0.2">
      <c r="A36" s="152"/>
      <c r="B36" s="78" t="s">
        <v>669</v>
      </c>
      <c r="C36" s="78" t="s">
        <v>670</v>
      </c>
      <c r="D36" s="78" t="s">
        <v>671</v>
      </c>
      <c r="E36" s="78" t="s">
        <v>33</v>
      </c>
      <c r="F36" s="77" t="s">
        <v>672</v>
      </c>
      <c r="G36" s="78" t="s">
        <v>33</v>
      </c>
      <c r="H36" s="77" t="s">
        <v>672</v>
      </c>
    </row>
    <row r="37" spans="1:10" x14ac:dyDescent="0.2">
      <c r="A37" s="22" t="s">
        <v>45</v>
      </c>
      <c r="B37" s="79">
        <v>15220</v>
      </c>
      <c r="C37" s="79">
        <v>5753</v>
      </c>
      <c r="D37" s="79">
        <v>4184</v>
      </c>
      <c r="E37" s="79">
        <v>6483</v>
      </c>
      <c r="F37" s="79">
        <v>207</v>
      </c>
      <c r="G37" s="79">
        <v>26253</v>
      </c>
      <c r="H37" s="79">
        <v>3819</v>
      </c>
    </row>
    <row r="38" spans="1:10" x14ac:dyDescent="0.2">
      <c r="A38" s="25" t="s">
        <v>0</v>
      </c>
      <c r="B38" s="80">
        <v>5493</v>
      </c>
      <c r="C38" s="80">
        <v>1739</v>
      </c>
      <c r="D38" s="80">
        <v>403</v>
      </c>
      <c r="E38" s="81">
        <v>322</v>
      </c>
      <c r="F38" s="81">
        <v>110</v>
      </c>
      <c r="G38" s="80">
        <v>7463</v>
      </c>
      <c r="H38" s="80">
        <v>1231</v>
      </c>
      <c r="J38" s="65"/>
    </row>
    <row r="39" spans="1:10" x14ac:dyDescent="0.2">
      <c r="A39" s="25" t="s">
        <v>647</v>
      </c>
      <c r="B39" s="80">
        <v>939</v>
      </c>
      <c r="C39" s="81">
        <v>157</v>
      </c>
      <c r="D39" s="81">
        <v>0</v>
      </c>
      <c r="E39" s="81">
        <v>479</v>
      </c>
      <c r="F39" s="81">
        <v>31</v>
      </c>
      <c r="G39" s="80">
        <v>1520</v>
      </c>
      <c r="H39" s="81">
        <v>507</v>
      </c>
      <c r="J39" s="106"/>
    </row>
    <row r="40" spans="1:10" x14ac:dyDescent="0.2">
      <c r="A40" s="25" t="s">
        <v>648</v>
      </c>
      <c r="B40" s="81">
        <v>0</v>
      </c>
      <c r="C40" s="81">
        <v>0</v>
      </c>
      <c r="D40" s="81">
        <v>0</v>
      </c>
      <c r="E40" s="81">
        <v>139</v>
      </c>
      <c r="F40" s="81">
        <v>0</v>
      </c>
      <c r="G40" s="81">
        <v>0</v>
      </c>
      <c r="H40" s="81">
        <v>0</v>
      </c>
    </row>
    <row r="41" spans="1:10" x14ac:dyDescent="0.2">
      <c r="A41" s="25" t="s">
        <v>649</v>
      </c>
      <c r="B41" s="81">
        <v>0</v>
      </c>
      <c r="C41" s="81">
        <v>0</v>
      </c>
      <c r="D41" s="81">
        <v>0</v>
      </c>
      <c r="E41" s="81">
        <v>0</v>
      </c>
      <c r="F41" s="81">
        <v>0</v>
      </c>
      <c r="G41" s="81">
        <v>421</v>
      </c>
      <c r="H41" s="81">
        <v>76</v>
      </c>
    </row>
    <row r="42" spans="1:10" x14ac:dyDescent="0.2">
      <c r="A42" s="25" t="s">
        <v>650</v>
      </c>
      <c r="B42" s="81">
        <v>0</v>
      </c>
      <c r="C42" s="81">
        <v>0</v>
      </c>
      <c r="D42" s="81">
        <v>0</v>
      </c>
      <c r="E42" s="81">
        <v>0</v>
      </c>
      <c r="F42" s="81">
        <v>0</v>
      </c>
      <c r="G42" s="80">
        <v>607</v>
      </c>
      <c r="H42" s="81">
        <v>30</v>
      </c>
    </row>
    <row r="43" spans="1:10" x14ac:dyDescent="0.2">
      <c r="A43" s="25" t="s">
        <v>651</v>
      </c>
      <c r="B43" s="81">
        <v>2261</v>
      </c>
      <c r="C43" s="81">
        <v>2381</v>
      </c>
      <c r="D43" s="81">
        <v>2867</v>
      </c>
      <c r="E43" s="81">
        <v>927</v>
      </c>
      <c r="F43" s="81">
        <v>51</v>
      </c>
      <c r="G43" s="81">
        <v>4514</v>
      </c>
      <c r="H43" s="81">
        <v>263</v>
      </c>
    </row>
    <row r="44" spans="1:10" x14ac:dyDescent="0.2">
      <c r="A44" s="25" t="s">
        <v>652</v>
      </c>
      <c r="B44" s="81">
        <v>651</v>
      </c>
      <c r="C44" s="81">
        <v>1</v>
      </c>
      <c r="D44" s="81">
        <v>0</v>
      </c>
      <c r="E44" s="81">
        <v>7</v>
      </c>
      <c r="F44" s="81">
        <v>0</v>
      </c>
      <c r="G44" s="81">
        <v>1740</v>
      </c>
      <c r="H44" s="81">
        <v>68</v>
      </c>
    </row>
    <row r="45" spans="1:10" x14ac:dyDescent="0.2">
      <c r="A45" s="25" t="s">
        <v>653</v>
      </c>
      <c r="B45" s="80">
        <v>2258</v>
      </c>
      <c r="C45" s="80">
        <v>429</v>
      </c>
      <c r="D45" s="80">
        <v>149</v>
      </c>
      <c r="E45" s="80">
        <v>1970</v>
      </c>
      <c r="F45" s="80">
        <v>0</v>
      </c>
      <c r="G45" s="80">
        <v>3061</v>
      </c>
      <c r="H45" s="80">
        <v>35</v>
      </c>
    </row>
    <row r="46" spans="1:10" x14ac:dyDescent="0.2">
      <c r="A46" s="25" t="s">
        <v>654</v>
      </c>
      <c r="B46" s="80">
        <v>484</v>
      </c>
      <c r="C46" s="80">
        <v>101</v>
      </c>
      <c r="D46" s="80">
        <v>37</v>
      </c>
      <c r="E46" s="80">
        <v>0</v>
      </c>
      <c r="F46" s="81">
        <v>0</v>
      </c>
      <c r="G46" s="80">
        <v>465</v>
      </c>
      <c r="H46" s="81">
        <v>35</v>
      </c>
    </row>
    <row r="47" spans="1:10" x14ac:dyDescent="0.2">
      <c r="A47" s="25" t="s">
        <v>655</v>
      </c>
      <c r="B47" s="81">
        <v>3134</v>
      </c>
      <c r="C47" s="81">
        <v>945</v>
      </c>
      <c r="D47" s="81">
        <v>728</v>
      </c>
      <c r="E47" s="81">
        <v>2634</v>
      </c>
      <c r="F47" s="81">
        <v>12</v>
      </c>
      <c r="G47" s="80">
        <v>6044</v>
      </c>
      <c r="H47" s="81">
        <v>1536</v>
      </c>
    </row>
    <row r="48" spans="1:10" x14ac:dyDescent="0.2">
      <c r="A48" s="25" t="s">
        <v>656</v>
      </c>
      <c r="B48" s="80">
        <v>0</v>
      </c>
      <c r="C48" s="80">
        <v>0</v>
      </c>
      <c r="D48" s="81">
        <v>0</v>
      </c>
      <c r="E48" s="80">
        <v>5</v>
      </c>
      <c r="F48" s="81">
        <v>3</v>
      </c>
      <c r="G48" s="80">
        <v>418</v>
      </c>
      <c r="H48" s="81">
        <v>38</v>
      </c>
    </row>
    <row r="49" spans="2:8" x14ac:dyDescent="0.2">
      <c r="B49" s="65"/>
      <c r="C49" s="65"/>
      <c r="D49" s="65"/>
      <c r="G49" s="65"/>
      <c r="H49" s="65"/>
    </row>
    <row r="50" spans="2:8" x14ac:dyDescent="0.2">
      <c r="B50" s="65"/>
      <c r="G50" s="65"/>
    </row>
    <row r="52" spans="2:8" x14ac:dyDescent="0.2">
      <c r="B52" s="65"/>
      <c r="G52" s="65"/>
    </row>
  </sheetData>
  <mergeCells count="13">
    <mergeCell ref="A35:A36"/>
    <mergeCell ref="A33:A34"/>
    <mergeCell ref="E33:F33"/>
    <mergeCell ref="G33:H33"/>
    <mergeCell ref="B33:D33"/>
    <mergeCell ref="B35:D35"/>
    <mergeCell ref="E35:F35"/>
    <mergeCell ref="G35:H35"/>
    <mergeCell ref="B4:B5"/>
    <mergeCell ref="C4:C5"/>
    <mergeCell ref="A4:A5"/>
    <mergeCell ref="D4:D5"/>
    <mergeCell ref="E4:E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G143"/>
  <sheetViews>
    <sheetView zoomScaleNormal="100" workbookViewId="0">
      <selection activeCell="A122" sqref="A122"/>
    </sheetView>
  </sheetViews>
  <sheetFormatPr defaultRowHeight="12.75" x14ac:dyDescent="0.2"/>
  <cols>
    <col min="1" max="1" width="87.85546875" style="56" customWidth="1"/>
    <col min="2" max="2" width="26.5703125" style="56" customWidth="1"/>
    <col min="3" max="5" width="10.7109375" style="56" customWidth="1"/>
    <col min="6" max="6" width="24.85546875" style="56" customWidth="1"/>
    <col min="7" max="16384" width="9.140625" style="56"/>
  </cols>
  <sheetData>
    <row r="1" spans="1:85" s="84" customFormat="1" x14ac:dyDescent="0.25">
      <c r="A1" s="197" t="s">
        <v>673</v>
      </c>
      <c r="B1" s="197"/>
      <c r="C1" s="197"/>
      <c r="D1" s="197"/>
      <c r="E1" s="197"/>
      <c r="F1" s="198"/>
      <c r="G1" s="82"/>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row>
    <row r="2" spans="1:85" s="87" customFormat="1" x14ac:dyDescent="0.2">
      <c r="A2" s="196" t="s">
        <v>674</v>
      </c>
      <c r="B2" s="196"/>
      <c r="C2" s="196"/>
      <c r="D2" s="196"/>
      <c r="E2" s="196"/>
      <c r="F2" s="196"/>
      <c r="G2" s="85"/>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row>
    <row r="3" spans="1:85" s="87" customFormat="1" x14ac:dyDescent="0.2">
      <c r="A3" s="88"/>
      <c r="B3" s="89"/>
      <c r="C3" s="89"/>
      <c r="D3" s="89"/>
      <c r="E3" s="89"/>
      <c r="F3" s="89"/>
      <c r="G3" s="85"/>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row>
    <row r="4" spans="1:85" s="109" customFormat="1" x14ac:dyDescent="0.2">
      <c r="A4" s="76" t="s">
        <v>377</v>
      </c>
      <c r="B4" s="76" t="s">
        <v>210</v>
      </c>
      <c r="C4" s="76" t="s">
        <v>241</v>
      </c>
      <c r="D4" s="76" t="s">
        <v>242</v>
      </c>
      <c r="E4" s="76" t="s">
        <v>243</v>
      </c>
      <c r="F4" s="76" t="s">
        <v>24</v>
      </c>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row>
    <row r="5" spans="1:85" x14ac:dyDescent="0.2">
      <c r="A5" s="107" t="s">
        <v>507</v>
      </c>
      <c r="B5" s="113" t="s">
        <v>211</v>
      </c>
      <c r="C5" s="110">
        <v>0</v>
      </c>
      <c r="D5" s="110">
        <v>12</v>
      </c>
      <c r="E5" s="110">
        <v>0</v>
      </c>
      <c r="F5" s="110">
        <v>12</v>
      </c>
      <c r="G5" s="115"/>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row>
    <row r="6" spans="1:85" x14ac:dyDescent="0.2">
      <c r="A6" s="107" t="s">
        <v>508</v>
      </c>
      <c r="B6" s="113" t="s">
        <v>46</v>
      </c>
      <c r="C6" s="110">
        <v>7</v>
      </c>
      <c r="D6" s="110">
        <v>462</v>
      </c>
      <c r="E6" s="110">
        <v>31</v>
      </c>
      <c r="F6" s="110">
        <v>500</v>
      </c>
      <c r="G6" s="115"/>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row>
    <row r="7" spans="1:85" x14ac:dyDescent="0.2">
      <c r="A7" s="74" t="s">
        <v>509</v>
      </c>
      <c r="B7" s="113" t="s">
        <v>47</v>
      </c>
      <c r="C7" s="110">
        <v>40</v>
      </c>
      <c r="D7" s="110">
        <v>810</v>
      </c>
      <c r="E7" s="110">
        <v>72</v>
      </c>
      <c r="F7" s="110">
        <v>922</v>
      </c>
      <c r="G7" s="115"/>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row>
    <row r="8" spans="1:85" x14ac:dyDescent="0.2">
      <c r="A8" s="74" t="s">
        <v>510</v>
      </c>
      <c r="B8" s="113" t="s">
        <v>212</v>
      </c>
      <c r="C8" s="110">
        <v>26</v>
      </c>
      <c r="D8" s="110">
        <v>1455</v>
      </c>
      <c r="E8" s="110">
        <v>45</v>
      </c>
      <c r="F8" s="110">
        <v>1526</v>
      </c>
      <c r="G8" s="115"/>
    </row>
    <row r="9" spans="1:85" x14ac:dyDescent="0.2">
      <c r="A9" s="74" t="s">
        <v>511</v>
      </c>
      <c r="B9" s="113" t="s">
        <v>213</v>
      </c>
      <c r="C9" s="110">
        <v>70</v>
      </c>
      <c r="D9" s="110">
        <v>3397</v>
      </c>
      <c r="E9" s="110">
        <v>87</v>
      </c>
      <c r="F9" s="110">
        <v>3554</v>
      </c>
      <c r="G9" s="115"/>
    </row>
    <row r="10" spans="1:85" x14ac:dyDescent="0.2">
      <c r="A10" s="74" t="s">
        <v>512</v>
      </c>
      <c r="B10" s="113" t="s">
        <v>50</v>
      </c>
      <c r="C10" s="110">
        <v>501</v>
      </c>
      <c r="D10" s="110">
        <v>17780</v>
      </c>
      <c r="E10" s="110">
        <v>2199</v>
      </c>
      <c r="F10" s="110">
        <v>20480</v>
      </c>
      <c r="G10" s="115"/>
    </row>
    <row r="11" spans="1:85" x14ac:dyDescent="0.2">
      <c r="A11" s="74" t="s">
        <v>513</v>
      </c>
      <c r="B11" s="113" t="s">
        <v>214</v>
      </c>
      <c r="C11" s="110">
        <v>4</v>
      </c>
      <c r="D11" s="110">
        <v>189</v>
      </c>
      <c r="E11" s="110">
        <v>36</v>
      </c>
      <c r="F11" s="110">
        <v>229</v>
      </c>
      <c r="G11" s="115"/>
    </row>
    <row r="12" spans="1:85" x14ac:dyDescent="0.2">
      <c r="A12" s="74" t="s">
        <v>514</v>
      </c>
      <c r="B12" s="113" t="s">
        <v>515</v>
      </c>
      <c r="C12" s="110">
        <v>44</v>
      </c>
      <c r="D12" s="110">
        <v>1353</v>
      </c>
      <c r="E12" s="110">
        <v>102</v>
      </c>
      <c r="F12" s="110">
        <v>1499</v>
      </c>
      <c r="G12" s="115"/>
    </row>
    <row r="13" spans="1:85" s="105" customFormat="1" x14ac:dyDescent="0.2">
      <c r="A13" s="201" t="s">
        <v>516</v>
      </c>
      <c r="B13" s="132"/>
      <c r="C13" s="112">
        <v>672</v>
      </c>
      <c r="D13" s="112">
        <v>24644</v>
      </c>
      <c r="E13" s="112">
        <v>2551</v>
      </c>
      <c r="F13" s="112">
        <v>27867</v>
      </c>
      <c r="G13" s="202"/>
    </row>
    <row r="14" spans="1:85" s="105" customFormat="1" x14ac:dyDescent="0.2">
      <c r="A14" s="74" t="s">
        <v>517</v>
      </c>
      <c r="B14" s="113" t="s">
        <v>52</v>
      </c>
      <c r="C14" s="110">
        <v>0</v>
      </c>
      <c r="D14" s="110">
        <v>2274</v>
      </c>
      <c r="E14" s="110">
        <v>1320</v>
      </c>
      <c r="F14" s="110">
        <v>3594</v>
      </c>
      <c r="G14" s="115"/>
    </row>
    <row r="15" spans="1:85" x14ac:dyDescent="0.2">
      <c r="A15" s="74" t="s">
        <v>518</v>
      </c>
      <c r="B15" s="113" t="s">
        <v>53</v>
      </c>
      <c r="C15" s="110">
        <v>0</v>
      </c>
      <c r="D15" s="110">
        <v>111</v>
      </c>
      <c r="E15" s="110">
        <v>268</v>
      </c>
      <c r="F15" s="110">
        <v>379</v>
      </c>
      <c r="G15" s="115"/>
    </row>
    <row r="16" spans="1:85" x14ac:dyDescent="0.2">
      <c r="A16" s="74" t="s">
        <v>519</v>
      </c>
      <c r="B16" s="113" t="s">
        <v>54</v>
      </c>
      <c r="C16" s="110">
        <v>1</v>
      </c>
      <c r="D16" s="110">
        <v>1075</v>
      </c>
      <c r="E16" s="110">
        <v>483</v>
      </c>
      <c r="F16" s="110">
        <v>1559</v>
      </c>
      <c r="G16" s="115"/>
    </row>
    <row r="17" spans="1:7" x14ac:dyDescent="0.2">
      <c r="A17" s="74" t="s">
        <v>520</v>
      </c>
      <c r="B17" s="113" t="s">
        <v>55</v>
      </c>
      <c r="C17" s="110">
        <v>0</v>
      </c>
      <c r="D17" s="110">
        <v>1593</v>
      </c>
      <c r="E17" s="110">
        <v>2027</v>
      </c>
      <c r="F17" s="110">
        <v>3620</v>
      </c>
      <c r="G17" s="115"/>
    </row>
    <row r="18" spans="1:7" x14ac:dyDescent="0.2">
      <c r="A18" s="74" t="s">
        <v>521</v>
      </c>
      <c r="B18" s="113" t="s">
        <v>56</v>
      </c>
      <c r="C18" s="110">
        <v>0</v>
      </c>
      <c r="D18" s="110">
        <v>44</v>
      </c>
      <c r="E18" s="110">
        <v>53</v>
      </c>
      <c r="F18" s="110">
        <v>97</v>
      </c>
      <c r="G18" s="115"/>
    </row>
    <row r="19" spans="1:7" x14ac:dyDescent="0.2">
      <c r="A19" s="74" t="s">
        <v>522</v>
      </c>
      <c r="B19" s="113" t="s">
        <v>57</v>
      </c>
      <c r="C19" s="110">
        <v>4</v>
      </c>
      <c r="D19" s="110">
        <v>1044</v>
      </c>
      <c r="E19" s="110">
        <v>754</v>
      </c>
      <c r="F19" s="110">
        <v>1802</v>
      </c>
      <c r="G19" s="115"/>
    </row>
    <row r="20" spans="1:7" x14ac:dyDescent="0.2">
      <c r="A20" s="74" t="s">
        <v>523</v>
      </c>
      <c r="B20" s="113" t="s">
        <v>58</v>
      </c>
      <c r="C20" s="110">
        <v>0</v>
      </c>
      <c r="D20" s="110">
        <v>48</v>
      </c>
      <c r="E20" s="110">
        <v>80</v>
      </c>
      <c r="F20" s="110">
        <v>128</v>
      </c>
      <c r="G20" s="115"/>
    </row>
    <row r="21" spans="1:7" x14ac:dyDescent="0.2">
      <c r="A21" s="74" t="s">
        <v>524</v>
      </c>
      <c r="B21" s="113" t="s">
        <v>215</v>
      </c>
      <c r="C21" s="110">
        <v>0</v>
      </c>
      <c r="D21" s="110">
        <v>3</v>
      </c>
      <c r="E21" s="110">
        <v>0</v>
      </c>
      <c r="F21" s="110">
        <v>3</v>
      </c>
      <c r="G21" s="115"/>
    </row>
    <row r="22" spans="1:7" x14ac:dyDescent="0.2">
      <c r="A22" s="74" t="s">
        <v>525</v>
      </c>
      <c r="B22" s="113" t="s">
        <v>59</v>
      </c>
      <c r="C22" s="110">
        <v>0</v>
      </c>
      <c r="D22" s="110">
        <v>18</v>
      </c>
      <c r="E22" s="110">
        <v>7</v>
      </c>
      <c r="F22" s="110">
        <v>25</v>
      </c>
      <c r="G22" s="115"/>
    </row>
    <row r="23" spans="1:7" x14ac:dyDescent="0.2">
      <c r="A23" s="74" t="s">
        <v>526</v>
      </c>
      <c r="B23" s="113" t="s">
        <v>216</v>
      </c>
      <c r="C23" s="110">
        <v>0</v>
      </c>
      <c r="D23" s="110">
        <v>176</v>
      </c>
      <c r="E23" s="110">
        <v>17</v>
      </c>
      <c r="F23" s="110">
        <v>193</v>
      </c>
      <c r="G23" s="115"/>
    </row>
    <row r="24" spans="1:7" x14ac:dyDescent="0.2">
      <c r="A24" s="74" t="s">
        <v>527</v>
      </c>
      <c r="B24" s="113" t="s">
        <v>217</v>
      </c>
      <c r="C24" s="110">
        <v>0</v>
      </c>
      <c r="D24" s="110">
        <v>22</v>
      </c>
      <c r="E24" s="110">
        <v>23</v>
      </c>
      <c r="F24" s="110">
        <v>45</v>
      </c>
      <c r="G24" s="115"/>
    </row>
    <row r="25" spans="1:7" x14ac:dyDescent="0.2">
      <c r="A25" s="74" t="s">
        <v>528</v>
      </c>
      <c r="B25" s="113" t="s">
        <v>61</v>
      </c>
      <c r="C25" s="110">
        <v>6</v>
      </c>
      <c r="D25" s="110">
        <v>768</v>
      </c>
      <c r="E25" s="110">
        <v>65</v>
      </c>
      <c r="F25" s="110">
        <v>839</v>
      </c>
      <c r="G25" s="115"/>
    </row>
    <row r="26" spans="1:7" x14ac:dyDescent="0.2">
      <c r="A26" s="74" t="s">
        <v>529</v>
      </c>
      <c r="B26" s="113" t="s">
        <v>62</v>
      </c>
      <c r="C26" s="110">
        <v>9</v>
      </c>
      <c r="D26" s="110">
        <v>21260</v>
      </c>
      <c r="E26" s="110">
        <v>2841</v>
      </c>
      <c r="F26" s="110">
        <v>24110</v>
      </c>
      <c r="G26" s="115"/>
    </row>
    <row r="27" spans="1:7" x14ac:dyDescent="0.2">
      <c r="A27" s="74" t="s">
        <v>530</v>
      </c>
      <c r="B27" s="113" t="s">
        <v>63</v>
      </c>
      <c r="C27" s="110">
        <v>3</v>
      </c>
      <c r="D27" s="110">
        <v>492</v>
      </c>
      <c r="E27" s="110">
        <v>134</v>
      </c>
      <c r="F27" s="110">
        <v>629</v>
      </c>
      <c r="G27" s="115"/>
    </row>
    <row r="28" spans="1:7" x14ac:dyDescent="0.2">
      <c r="A28" s="74" t="s">
        <v>531</v>
      </c>
      <c r="B28" s="113" t="s">
        <v>64</v>
      </c>
      <c r="C28" s="110">
        <v>265</v>
      </c>
      <c r="D28" s="110">
        <v>12991</v>
      </c>
      <c r="E28" s="110">
        <v>2112</v>
      </c>
      <c r="F28" s="110">
        <v>15368</v>
      </c>
      <c r="G28" s="115"/>
    </row>
    <row r="29" spans="1:7" x14ac:dyDescent="0.2">
      <c r="A29" s="74" t="s">
        <v>532</v>
      </c>
      <c r="B29" s="113" t="s">
        <v>65</v>
      </c>
      <c r="C29" s="110">
        <v>10</v>
      </c>
      <c r="D29" s="110">
        <v>493</v>
      </c>
      <c r="E29" s="110">
        <v>155</v>
      </c>
      <c r="F29" s="110">
        <v>658</v>
      </c>
      <c r="G29" s="115"/>
    </row>
    <row r="30" spans="1:7" x14ac:dyDescent="0.2">
      <c r="A30" s="74" t="s">
        <v>533</v>
      </c>
      <c r="B30" s="113" t="s">
        <v>66</v>
      </c>
      <c r="C30" s="110">
        <v>0</v>
      </c>
      <c r="D30" s="110">
        <v>17</v>
      </c>
      <c r="E30" s="110">
        <v>12</v>
      </c>
      <c r="F30" s="110">
        <v>29</v>
      </c>
      <c r="G30" s="115"/>
    </row>
    <row r="31" spans="1:7" x14ac:dyDescent="0.2">
      <c r="A31" s="74" t="s">
        <v>534</v>
      </c>
      <c r="B31" s="113" t="s">
        <v>67</v>
      </c>
      <c r="C31" s="110">
        <v>19</v>
      </c>
      <c r="D31" s="110">
        <v>1291</v>
      </c>
      <c r="E31" s="110">
        <v>465</v>
      </c>
      <c r="F31" s="110">
        <v>1775</v>
      </c>
      <c r="G31" s="115"/>
    </row>
    <row r="32" spans="1:7" x14ac:dyDescent="0.2">
      <c r="A32" s="74" t="s">
        <v>535</v>
      </c>
      <c r="B32" s="113" t="s">
        <v>218</v>
      </c>
      <c r="C32" s="110">
        <v>0</v>
      </c>
      <c r="D32" s="110">
        <v>7</v>
      </c>
      <c r="E32" s="110">
        <v>3</v>
      </c>
      <c r="F32" s="110">
        <v>10</v>
      </c>
      <c r="G32" s="115"/>
    </row>
    <row r="33" spans="1:7" s="105" customFormat="1" x14ac:dyDescent="0.2">
      <c r="A33" s="111" t="s">
        <v>536</v>
      </c>
      <c r="B33" s="132"/>
      <c r="C33" s="112">
        <v>318</v>
      </c>
      <c r="D33" s="112">
        <v>41882</v>
      </c>
      <c r="E33" s="112">
        <v>10368</v>
      </c>
      <c r="F33" s="112">
        <v>52568</v>
      </c>
      <c r="G33" s="202"/>
    </row>
    <row r="34" spans="1:7" s="105" customFormat="1" x14ac:dyDescent="0.2">
      <c r="A34" s="74" t="s">
        <v>537</v>
      </c>
      <c r="B34" s="113" t="s">
        <v>68</v>
      </c>
      <c r="C34" s="110">
        <v>70</v>
      </c>
      <c r="D34" s="110">
        <v>2612</v>
      </c>
      <c r="E34" s="110">
        <v>69</v>
      </c>
      <c r="F34" s="110">
        <v>2751</v>
      </c>
      <c r="G34" s="115"/>
    </row>
    <row r="35" spans="1:7" x14ac:dyDescent="0.2">
      <c r="A35" s="74" t="s">
        <v>538</v>
      </c>
      <c r="B35" s="114" t="s">
        <v>219</v>
      </c>
      <c r="C35" s="110">
        <v>4</v>
      </c>
      <c r="D35" s="110">
        <v>252</v>
      </c>
      <c r="E35" s="110">
        <v>7</v>
      </c>
      <c r="F35" s="110">
        <v>263</v>
      </c>
      <c r="G35" s="115"/>
    </row>
    <row r="36" spans="1:7" s="105" customFormat="1" x14ac:dyDescent="0.2">
      <c r="A36" s="111" t="s">
        <v>539</v>
      </c>
      <c r="B36" s="132"/>
      <c r="C36" s="112">
        <v>75</v>
      </c>
      <c r="D36" s="112">
        <v>2855</v>
      </c>
      <c r="E36" s="112">
        <v>76</v>
      </c>
      <c r="F36" s="112">
        <v>3006</v>
      </c>
      <c r="G36" s="202"/>
    </row>
    <row r="37" spans="1:7" s="105" customFormat="1" x14ac:dyDescent="0.2">
      <c r="A37" s="74" t="s">
        <v>540</v>
      </c>
      <c r="B37" s="113" t="s">
        <v>69</v>
      </c>
      <c r="C37" s="110">
        <v>1441</v>
      </c>
      <c r="D37" s="110">
        <v>11546</v>
      </c>
      <c r="E37" s="110">
        <v>7</v>
      </c>
      <c r="F37" s="110">
        <v>12994</v>
      </c>
      <c r="G37" s="115"/>
    </row>
    <row r="38" spans="1:7" x14ac:dyDescent="0.2">
      <c r="A38" s="74" t="s">
        <v>541</v>
      </c>
      <c r="B38" s="114" t="s">
        <v>70</v>
      </c>
      <c r="C38" s="110">
        <v>17</v>
      </c>
      <c r="D38" s="110">
        <v>3</v>
      </c>
      <c r="E38" s="110">
        <v>0</v>
      </c>
      <c r="F38" s="110">
        <v>20</v>
      </c>
      <c r="G38" s="115"/>
    </row>
    <row r="39" spans="1:7" x14ac:dyDescent="0.2">
      <c r="A39" s="74" t="s">
        <v>542</v>
      </c>
      <c r="B39" s="113" t="s">
        <v>543</v>
      </c>
      <c r="C39" s="110">
        <v>130</v>
      </c>
      <c r="D39" s="110">
        <v>3243</v>
      </c>
      <c r="E39" s="110">
        <v>234</v>
      </c>
      <c r="F39" s="110">
        <v>3607</v>
      </c>
      <c r="G39" s="115"/>
    </row>
    <row r="40" spans="1:7" s="105" customFormat="1" x14ac:dyDescent="0.2">
      <c r="A40" s="200" t="s">
        <v>544</v>
      </c>
      <c r="B40" s="132"/>
      <c r="C40" s="112">
        <v>1561</v>
      </c>
      <c r="D40" s="112">
        <v>14512</v>
      </c>
      <c r="E40" s="112">
        <v>241</v>
      </c>
      <c r="F40" s="112">
        <v>16314</v>
      </c>
      <c r="G40" s="202"/>
    </row>
    <row r="41" spans="1:7" s="105" customFormat="1" x14ac:dyDescent="0.2">
      <c r="A41" s="74" t="s">
        <v>545</v>
      </c>
      <c r="B41" s="113" t="s">
        <v>71</v>
      </c>
      <c r="C41" s="110">
        <v>348</v>
      </c>
      <c r="D41" s="110">
        <v>3441</v>
      </c>
      <c r="E41" s="110">
        <v>1036</v>
      </c>
      <c r="F41" s="110">
        <v>4825</v>
      </c>
      <c r="G41" s="115"/>
    </row>
    <row r="42" spans="1:7" s="105" customFormat="1" x14ac:dyDescent="0.2">
      <c r="A42" s="111" t="s">
        <v>546</v>
      </c>
      <c r="B42" s="132"/>
      <c r="C42" s="112">
        <v>348</v>
      </c>
      <c r="D42" s="112">
        <v>3442</v>
      </c>
      <c r="E42" s="112">
        <v>1036</v>
      </c>
      <c r="F42" s="112">
        <v>4826</v>
      </c>
      <c r="G42" s="202"/>
    </row>
    <row r="43" spans="1:7" s="105" customFormat="1" x14ac:dyDescent="0.2">
      <c r="A43" s="74" t="s">
        <v>547</v>
      </c>
      <c r="B43" s="113" t="s">
        <v>72</v>
      </c>
      <c r="C43" s="110">
        <v>237</v>
      </c>
      <c r="D43" s="110">
        <v>9110</v>
      </c>
      <c r="E43" s="110">
        <v>2981</v>
      </c>
      <c r="F43" s="110">
        <v>12328</v>
      </c>
      <c r="G43" s="115"/>
    </row>
    <row r="44" spans="1:7" x14ac:dyDescent="0.2">
      <c r="A44" s="74" t="s">
        <v>548</v>
      </c>
      <c r="B44" s="114" t="s">
        <v>73</v>
      </c>
      <c r="C44" s="110">
        <v>1</v>
      </c>
      <c r="D44" s="110">
        <v>392</v>
      </c>
      <c r="E44" s="110">
        <v>635</v>
      </c>
      <c r="F44" s="110">
        <v>1028</v>
      </c>
      <c r="G44" s="115"/>
    </row>
    <row r="45" spans="1:7" x14ac:dyDescent="0.2">
      <c r="A45" s="74" t="s">
        <v>549</v>
      </c>
      <c r="B45" s="113" t="s">
        <v>74</v>
      </c>
      <c r="C45" s="110">
        <v>1</v>
      </c>
      <c r="D45" s="110">
        <v>138</v>
      </c>
      <c r="E45" s="110">
        <v>162</v>
      </c>
      <c r="F45" s="110">
        <v>301</v>
      </c>
      <c r="G45" s="115"/>
    </row>
    <row r="46" spans="1:7" x14ac:dyDescent="0.2">
      <c r="A46" s="74" t="s">
        <v>550</v>
      </c>
      <c r="B46" s="113" t="s">
        <v>75</v>
      </c>
      <c r="C46" s="110">
        <v>4</v>
      </c>
      <c r="D46" s="110">
        <v>201</v>
      </c>
      <c r="E46" s="110">
        <v>35</v>
      </c>
      <c r="F46" s="110">
        <v>240</v>
      </c>
      <c r="G46" s="115"/>
    </row>
    <row r="47" spans="1:7" x14ac:dyDescent="0.2">
      <c r="A47" s="74" t="s">
        <v>551</v>
      </c>
      <c r="B47" s="113" t="s">
        <v>76</v>
      </c>
      <c r="C47" s="110">
        <v>0</v>
      </c>
      <c r="D47" s="110">
        <v>4</v>
      </c>
      <c r="E47" s="110">
        <v>2</v>
      </c>
      <c r="F47" s="110">
        <v>6</v>
      </c>
      <c r="G47" s="115"/>
    </row>
    <row r="48" spans="1:7" x14ac:dyDescent="0.2">
      <c r="A48" s="74" t="s">
        <v>552</v>
      </c>
      <c r="B48" s="113" t="s">
        <v>220</v>
      </c>
      <c r="C48" s="110">
        <v>0</v>
      </c>
      <c r="D48" s="110">
        <v>20</v>
      </c>
      <c r="E48" s="110">
        <v>26</v>
      </c>
      <c r="F48" s="110">
        <v>46</v>
      </c>
      <c r="G48" s="115"/>
    </row>
    <row r="49" spans="1:7" x14ac:dyDescent="0.2">
      <c r="A49" s="74" t="s">
        <v>553</v>
      </c>
      <c r="B49" s="113" t="s">
        <v>77</v>
      </c>
      <c r="C49" s="110">
        <v>17</v>
      </c>
      <c r="D49" s="110">
        <v>5273</v>
      </c>
      <c r="E49" s="110">
        <v>6735</v>
      </c>
      <c r="F49" s="110">
        <v>12025</v>
      </c>
      <c r="G49" s="115"/>
    </row>
    <row r="50" spans="1:7" x14ac:dyDescent="0.2">
      <c r="A50" s="74" t="s">
        <v>554</v>
      </c>
      <c r="B50" s="113" t="s">
        <v>78</v>
      </c>
      <c r="C50" s="110">
        <v>60</v>
      </c>
      <c r="D50" s="110">
        <v>18289</v>
      </c>
      <c r="E50" s="110">
        <v>2967</v>
      </c>
      <c r="F50" s="110">
        <v>21316</v>
      </c>
      <c r="G50" s="115"/>
    </row>
    <row r="51" spans="1:7" x14ac:dyDescent="0.2">
      <c r="A51" s="74" t="s">
        <v>555</v>
      </c>
      <c r="B51" s="113" t="s">
        <v>79</v>
      </c>
      <c r="C51" s="110">
        <v>5</v>
      </c>
      <c r="D51" s="110">
        <v>314</v>
      </c>
      <c r="E51" s="110">
        <v>21</v>
      </c>
      <c r="F51" s="110">
        <v>340</v>
      </c>
      <c r="G51" s="115"/>
    </row>
    <row r="52" spans="1:7" x14ac:dyDescent="0.2">
      <c r="A52" s="74" t="s">
        <v>556</v>
      </c>
      <c r="B52" s="113" t="s">
        <v>80</v>
      </c>
      <c r="C52" s="110">
        <v>0</v>
      </c>
      <c r="D52" s="110">
        <v>6</v>
      </c>
      <c r="E52" s="110">
        <v>1</v>
      </c>
      <c r="F52" s="110">
        <v>7</v>
      </c>
      <c r="G52" s="115"/>
    </row>
    <row r="53" spans="1:7" x14ac:dyDescent="0.2">
      <c r="A53" s="74" t="s">
        <v>557</v>
      </c>
      <c r="B53" s="113" t="s">
        <v>81</v>
      </c>
      <c r="C53" s="110">
        <v>4</v>
      </c>
      <c r="D53" s="110">
        <v>351</v>
      </c>
      <c r="E53" s="110">
        <v>38</v>
      </c>
      <c r="F53" s="110">
        <v>393</v>
      </c>
      <c r="G53" s="115"/>
    </row>
    <row r="54" spans="1:7" x14ac:dyDescent="0.2">
      <c r="A54" s="74" t="s">
        <v>558</v>
      </c>
      <c r="B54" s="113" t="s">
        <v>82</v>
      </c>
      <c r="C54" s="110">
        <v>24</v>
      </c>
      <c r="D54" s="110">
        <v>1247</v>
      </c>
      <c r="E54" s="110">
        <v>143</v>
      </c>
      <c r="F54" s="110">
        <v>1414</v>
      </c>
      <c r="G54" s="115"/>
    </row>
    <row r="55" spans="1:7" x14ac:dyDescent="0.2">
      <c r="A55" s="74" t="s">
        <v>559</v>
      </c>
      <c r="B55" s="113" t="s">
        <v>83</v>
      </c>
      <c r="C55" s="110">
        <v>46</v>
      </c>
      <c r="D55" s="110">
        <v>2172</v>
      </c>
      <c r="E55" s="110">
        <v>101</v>
      </c>
      <c r="F55" s="110">
        <v>2319</v>
      </c>
      <c r="G55" s="115"/>
    </row>
    <row r="56" spans="1:7" x14ac:dyDescent="0.2">
      <c r="A56" s="74" t="s">
        <v>560</v>
      </c>
      <c r="B56" s="113" t="s">
        <v>84</v>
      </c>
      <c r="C56" s="110">
        <v>3</v>
      </c>
      <c r="D56" s="110">
        <v>529</v>
      </c>
      <c r="E56" s="110">
        <v>36</v>
      </c>
      <c r="F56" s="110">
        <v>568</v>
      </c>
      <c r="G56" s="115"/>
    </row>
    <row r="57" spans="1:7" x14ac:dyDescent="0.2">
      <c r="A57" s="74" t="s">
        <v>561</v>
      </c>
      <c r="B57" s="113" t="s">
        <v>85</v>
      </c>
      <c r="C57" s="110">
        <v>282</v>
      </c>
      <c r="D57" s="110">
        <v>18426</v>
      </c>
      <c r="E57" s="110">
        <v>1312</v>
      </c>
      <c r="F57" s="110">
        <v>20020</v>
      </c>
      <c r="G57" s="115"/>
    </row>
    <row r="58" spans="1:7" x14ac:dyDescent="0.2">
      <c r="A58" s="74" t="s">
        <v>562</v>
      </c>
      <c r="B58" s="113" t="s">
        <v>86</v>
      </c>
      <c r="C58" s="110">
        <v>4</v>
      </c>
      <c r="D58" s="110">
        <v>302</v>
      </c>
      <c r="E58" s="110">
        <v>23</v>
      </c>
      <c r="F58" s="110">
        <v>329</v>
      </c>
      <c r="G58" s="115"/>
    </row>
    <row r="59" spans="1:7" x14ac:dyDescent="0.2">
      <c r="A59" s="74" t="s">
        <v>563</v>
      </c>
      <c r="B59" s="113" t="s">
        <v>87</v>
      </c>
      <c r="C59" s="110">
        <v>36</v>
      </c>
      <c r="D59" s="110">
        <v>1690</v>
      </c>
      <c r="E59" s="110">
        <v>106</v>
      </c>
      <c r="F59" s="110">
        <v>1832</v>
      </c>
      <c r="G59" s="115"/>
    </row>
    <row r="60" spans="1:7" x14ac:dyDescent="0.2">
      <c r="A60" s="74" t="s">
        <v>564</v>
      </c>
      <c r="B60" s="113" t="s">
        <v>221</v>
      </c>
      <c r="C60" s="110">
        <v>2037</v>
      </c>
      <c r="D60" s="110">
        <v>90348</v>
      </c>
      <c r="E60" s="110">
        <v>12991</v>
      </c>
      <c r="F60" s="110">
        <v>105376</v>
      </c>
      <c r="G60" s="115"/>
    </row>
    <row r="61" spans="1:7" x14ac:dyDescent="0.2">
      <c r="A61" s="74" t="s">
        <v>565</v>
      </c>
      <c r="B61" s="113" t="s">
        <v>88</v>
      </c>
      <c r="C61" s="110">
        <v>31</v>
      </c>
      <c r="D61" s="110">
        <v>4562</v>
      </c>
      <c r="E61" s="110">
        <v>22</v>
      </c>
      <c r="F61" s="110">
        <v>4615</v>
      </c>
      <c r="G61" s="115"/>
    </row>
    <row r="62" spans="1:7" x14ac:dyDescent="0.2">
      <c r="A62" s="74" t="s">
        <v>566</v>
      </c>
      <c r="B62" s="113" t="s">
        <v>89</v>
      </c>
      <c r="C62" s="110">
        <v>0</v>
      </c>
      <c r="D62" s="110">
        <v>5126</v>
      </c>
      <c r="E62" s="110">
        <v>8186</v>
      </c>
      <c r="F62" s="110">
        <v>13312</v>
      </c>
      <c r="G62" s="115"/>
    </row>
    <row r="63" spans="1:7" x14ac:dyDescent="0.2">
      <c r="A63" s="74" t="s">
        <v>567</v>
      </c>
      <c r="B63" s="113" t="s">
        <v>90</v>
      </c>
      <c r="C63" s="110">
        <v>0</v>
      </c>
      <c r="D63" s="110">
        <v>36</v>
      </c>
      <c r="E63" s="110">
        <v>14</v>
      </c>
      <c r="F63" s="110">
        <v>50</v>
      </c>
      <c r="G63" s="115"/>
    </row>
    <row r="64" spans="1:7" x14ac:dyDescent="0.2">
      <c r="A64" s="74" t="s">
        <v>568</v>
      </c>
      <c r="B64" s="113" t="s">
        <v>91</v>
      </c>
      <c r="C64" s="110">
        <v>283</v>
      </c>
      <c r="D64" s="110">
        <v>12263</v>
      </c>
      <c r="E64" s="110">
        <v>1512</v>
      </c>
      <c r="F64" s="110">
        <v>14058</v>
      </c>
      <c r="G64" s="115"/>
    </row>
    <row r="65" spans="1:7" x14ac:dyDescent="0.2">
      <c r="A65" s="74" t="s">
        <v>569</v>
      </c>
      <c r="B65" s="113" t="s">
        <v>92</v>
      </c>
      <c r="C65" s="110">
        <v>22</v>
      </c>
      <c r="D65" s="110">
        <v>14657</v>
      </c>
      <c r="E65" s="110">
        <v>2829</v>
      </c>
      <c r="F65" s="110">
        <v>17508</v>
      </c>
      <c r="G65" s="115"/>
    </row>
    <row r="66" spans="1:7" x14ac:dyDescent="0.2">
      <c r="A66" s="74" t="s">
        <v>570</v>
      </c>
      <c r="B66" s="113" t="s">
        <v>93</v>
      </c>
      <c r="C66" s="110">
        <v>4</v>
      </c>
      <c r="D66" s="110">
        <v>3830</v>
      </c>
      <c r="E66" s="110">
        <v>2151</v>
      </c>
      <c r="F66" s="110">
        <v>5985</v>
      </c>
      <c r="G66" s="115"/>
    </row>
    <row r="67" spans="1:7" x14ac:dyDescent="0.2">
      <c r="A67" s="74" t="s">
        <v>571</v>
      </c>
      <c r="B67" s="113" t="s">
        <v>94</v>
      </c>
      <c r="C67" s="110">
        <v>40</v>
      </c>
      <c r="D67" s="110">
        <v>2910</v>
      </c>
      <c r="E67" s="110">
        <v>32</v>
      </c>
      <c r="F67" s="110">
        <v>2982</v>
      </c>
      <c r="G67" s="115"/>
    </row>
    <row r="68" spans="1:7" x14ac:dyDescent="0.2">
      <c r="A68" s="74" t="s">
        <v>572</v>
      </c>
      <c r="B68" s="113" t="s">
        <v>95</v>
      </c>
      <c r="C68" s="110">
        <v>345</v>
      </c>
      <c r="D68" s="110">
        <v>27014</v>
      </c>
      <c r="E68" s="110">
        <v>1389</v>
      </c>
      <c r="F68" s="110">
        <v>28748</v>
      </c>
      <c r="G68" s="115"/>
    </row>
    <row r="69" spans="1:7" x14ac:dyDescent="0.2">
      <c r="A69" s="74" t="s">
        <v>573</v>
      </c>
      <c r="B69" s="113" t="s">
        <v>96</v>
      </c>
      <c r="C69" s="110">
        <v>2</v>
      </c>
      <c r="D69" s="110">
        <v>458</v>
      </c>
      <c r="E69" s="110">
        <v>90</v>
      </c>
      <c r="F69" s="110">
        <v>550</v>
      </c>
      <c r="G69" s="115"/>
    </row>
    <row r="70" spans="1:7" x14ac:dyDescent="0.2">
      <c r="A70" s="74" t="s">
        <v>574</v>
      </c>
      <c r="B70" s="113" t="s">
        <v>97</v>
      </c>
      <c r="C70" s="110">
        <v>29</v>
      </c>
      <c r="D70" s="110">
        <v>1278</v>
      </c>
      <c r="E70" s="110">
        <v>1058</v>
      </c>
      <c r="F70" s="110">
        <v>2365</v>
      </c>
      <c r="G70" s="115"/>
    </row>
    <row r="71" spans="1:7" x14ac:dyDescent="0.2">
      <c r="A71" s="74" t="s">
        <v>575</v>
      </c>
      <c r="B71" s="113" t="s">
        <v>222</v>
      </c>
      <c r="C71" s="110">
        <v>2834</v>
      </c>
      <c r="D71" s="110">
        <v>46653</v>
      </c>
      <c r="E71" s="110">
        <v>159</v>
      </c>
      <c r="F71" s="110">
        <v>49646</v>
      </c>
      <c r="G71" s="115"/>
    </row>
    <row r="72" spans="1:7" x14ac:dyDescent="0.2">
      <c r="A72" s="74" t="s">
        <v>576</v>
      </c>
      <c r="B72" s="113" t="s">
        <v>99</v>
      </c>
      <c r="C72" s="110">
        <v>108</v>
      </c>
      <c r="D72" s="110">
        <v>3759</v>
      </c>
      <c r="E72" s="110">
        <v>166</v>
      </c>
      <c r="F72" s="110">
        <v>4033</v>
      </c>
      <c r="G72" s="115"/>
    </row>
    <row r="73" spans="1:7" x14ac:dyDescent="0.2">
      <c r="A73" s="74" t="s">
        <v>577</v>
      </c>
      <c r="B73" s="113" t="s">
        <v>100</v>
      </c>
      <c r="C73" s="110">
        <v>1227</v>
      </c>
      <c r="D73" s="110">
        <v>9298</v>
      </c>
      <c r="E73" s="110">
        <v>231</v>
      </c>
      <c r="F73" s="110">
        <v>10756</v>
      </c>
      <c r="G73" s="115"/>
    </row>
    <row r="74" spans="1:7" x14ac:dyDescent="0.2">
      <c r="A74" s="74" t="s">
        <v>578</v>
      </c>
      <c r="B74" s="113" t="s">
        <v>101</v>
      </c>
      <c r="C74" s="110">
        <v>7</v>
      </c>
      <c r="D74" s="110">
        <v>42841</v>
      </c>
      <c r="E74" s="110">
        <v>20673</v>
      </c>
      <c r="F74" s="110">
        <v>63521</v>
      </c>
      <c r="G74" s="115"/>
    </row>
    <row r="75" spans="1:7" x14ac:dyDescent="0.2">
      <c r="A75" s="74" t="s">
        <v>579</v>
      </c>
      <c r="B75" s="113" t="s">
        <v>102</v>
      </c>
      <c r="C75" s="110">
        <v>1</v>
      </c>
      <c r="D75" s="110">
        <v>939</v>
      </c>
      <c r="E75" s="110">
        <v>0</v>
      </c>
      <c r="F75" s="110">
        <v>940</v>
      </c>
      <c r="G75" s="115"/>
    </row>
    <row r="76" spans="1:7" x14ac:dyDescent="0.2">
      <c r="A76" s="74" t="s">
        <v>580</v>
      </c>
      <c r="B76" s="113" t="s">
        <v>103</v>
      </c>
      <c r="C76" s="110">
        <v>72</v>
      </c>
      <c r="D76" s="110">
        <v>14673</v>
      </c>
      <c r="E76" s="110">
        <v>8</v>
      </c>
      <c r="F76" s="110">
        <v>14753</v>
      </c>
      <c r="G76" s="115"/>
    </row>
    <row r="77" spans="1:7" x14ac:dyDescent="0.2">
      <c r="A77" s="74" t="s">
        <v>581</v>
      </c>
      <c r="B77" s="113" t="s">
        <v>104</v>
      </c>
      <c r="C77" s="110">
        <v>0</v>
      </c>
      <c r="D77" s="110">
        <v>195</v>
      </c>
      <c r="E77" s="110">
        <v>0</v>
      </c>
      <c r="F77" s="110">
        <v>195</v>
      </c>
      <c r="G77" s="115"/>
    </row>
    <row r="78" spans="1:7" x14ac:dyDescent="0.2">
      <c r="A78" s="74" t="s">
        <v>582</v>
      </c>
      <c r="B78" s="113" t="s">
        <v>223</v>
      </c>
      <c r="C78" s="110">
        <v>0</v>
      </c>
      <c r="D78" s="110">
        <v>300</v>
      </c>
      <c r="E78" s="110">
        <v>251</v>
      </c>
      <c r="F78" s="110">
        <v>551</v>
      </c>
      <c r="G78" s="115"/>
    </row>
    <row r="79" spans="1:7" s="105" customFormat="1" x14ac:dyDescent="0.2">
      <c r="A79" s="111" t="s">
        <v>583</v>
      </c>
      <c r="B79" s="132"/>
      <c r="C79" s="112">
        <v>6282</v>
      </c>
      <c r="D79" s="112">
        <v>233317</v>
      </c>
      <c r="E79" s="112">
        <v>47240</v>
      </c>
      <c r="F79" s="112">
        <v>286839</v>
      </c>
      <c r="G79" s="202"/>
    </row>
    <row r="80" spans="1:7" s="105" customFormat="1" x14ac:dyDescent="0.2">
      <c r="A80" s="74" t="s">
        <v>584</v>
      </c>
      <c r="B80" s="113" t="s">
        <v>105</v>
      </c>
      <c r="C80" s="110">
        <v>7</v>
      </c>
      <c r="D80" s="110">
        <v>707</v>
      </c>
      <c r="E80" s="110">
        <v>1</v>
      </c>
      <c r="F80" s="110">
        <v>715</v>
      </c>
      <c r="G80" s="115"/>
    </row>
    <row r="81" spans="1:7" x14ac:dyDescent="0.2">
      <c r="A81" s="74" t="s">
        <v>585</v>
      </c>
      <c r="B81" s="114" t="s">
        <v>106</v>
      </c>
      <c r="C81" s="110">
        <v>50</v>
      </c>
      <c r="D81" s="110">
        <v>4596</v>
      </c>
      <c r="E81" s="110">
        <v>1</v>
      </c>
      <c r="F81" s="110">
        <v>4647</v>
      </c>
      <c r="G81" s="115"/>
    </row>
    <row r="82" spans="1:7" x14ac:dyDescent="0.2">
      <c r="A82" s="74" t="s">
        <v>586</v>
      </c>
      <c r="B82" s="113" t="s">
        <v>107</v>
      </c>
      <c r="C82" s="110">
        <v>43</v>
      </c>
      <c r="D82" s="110">
        <v>2408</v>
      </c>
      <c r="E82" s="110">
        <v>2</v>
      </c>
      <c r="F82" s="110">
        <v>2453</v>
      </c>
      <c r="G82" s="115"/>
    </row>
    <row r="83" spans="1:7" x14ac:dyDescent="0.2">
      <c r="A83" s="74" t="s">
        <v>587</v>
      </c>
      <c r="B83" s="113" t="s">
        <v>108</v>
      </c>
      <c r="C83" s="110">
        <v>62</v>
      </c>
      <c r="D83" s="110">
        <v>907</v>
      </c>
      <c r="E83" s="110">
        <v>0</v>
      </c>
      <c r="F83" s="110">
        <v>969</v>
      </c>
      <c r="G83" s="115"/>
    </row>
    <row r="84" spans="1:7" x14ac:dyDescent="0.2">
      <c r="A84" s="74" t="s">
        <v>588</v>
      </c>
      <c r="B84" s="113" t="s">
        <v>109</v>
      </c>
      <c r="C84" s="110">
        <v>2</v>
      </c>
      <c r="D84" s="110">
        <v>132</v>
      </c>
      <c r="E84" s="110">
        <v>0</v>
      </c>
      <c r="F84" s="110">
        <v>134</v>
      </c>
      <c r="G84" s="115"/>
    </row>
    <row r="85" spans="1:7" x14ac:dyDescent="0.2">
      <c r="A85" s="74" t="s">
        <v>589</v>
      </c>
      <c r="B85" s="113" t="s">
        <v>158</v>
      </c>
      <c r="C85" s="110">
        <v>0</v>
      </c>
      <c r="D85" s="110">
        <v>11</v>
      </c>
      <c r="E85" s="110">
        <v>0</v>
      </c>
      <c r="F85" s="110">
        <v>11</v>
      </c>
      <c r="G85" s="115"/>
    </row>
    <row r="86" spans="1:7" x14ac:dyDescent="0.2">
      <c r="A86" s="74" t="s">
        <v>590</v>
      </c>
      <c r="B86" s="113" t="s">
        <v>110</v>
      </c>
      <c r="C86" s="110">
        <v>0</v>
      </c>
      <c r="D86" s="110">
        <v>266</v>
      </c>
      <c r="E86" s="110">
        <v>1</v>
      </c>
      <c r="F86" s="110">
        <v>267</v>
      </c>
      <c r="G86" s="115"/>
    </row>
    <row r="87" spans="1:7" x14ac:dyDescent="0.2">
      <c r="A87" s="74" t="s">
        <v>591</v>
      </c>
      <c r="B87" s="113" t="s">
        <v>111</v>
      </c>
      <c r="C87" s="110">
        <v>3</v>
      </c>
      <c r="D87" s="110">
        <v>156</v>
      </c>
      <c r="E87" s="110">
        <v>0</v>
      </c>
      <c r="F87" s="110">
        <v>159</v>
      </c>
      <c r="G87" s="115"/>
    </row>
    <row r="88" spans="1:7" x14ac:dyDescent="0.2">
      <c r="A88" s="74" t="s">
        <v>592</v>
      </c>
      <c r="B88" s="113" t="s">
        <v>112</v>
      </c>
      <c r="C88" s="110">
        <v>10</v>
      </c>
      <c r="D88" s="110">
        <v>883</v>
      </c>
      <c r="E88" s="110">
        <v>0</v>
      </c>
      <c r="F88" s="110">
        <v>893</v>
      </c>
      <c r="G88" s="115"/>
    </row>
    <row r="89" spans="1:7" x14ac:dyDescent="0.2">
      <c r="A89" s="74" t="s">
        <v>593</v>
      </c>
      <c r="B89" s="113" t="s">
        <v>113</v>
      </c>
      <c r="C89" s="110">
        <v>0</v>
      </c>
      <c r="D89" s="110">
        <v>3</v>
      </c>
      <c r="E89" s="110">
        <v>0</v>
      </c>
      <c r="F89" s="110">
        <v>3</v>
      </c>
      <c r="G89" s="115"/>
    </row>
    <row r="90" spans="1:7" x14ac:dyDescent="0.2">
      <c r="A90" s="74" t="s">
        <v>594</v>
      </c>
      <c r="B90" s="113" t="s">
        <v>114</v>
      </c>
      <c r="C90" s="110">
        <v>1</v>
      </c>
      <c r="D90" s="110">
        <v>52</v>
      </c>
      <c r="E90" s="110">
        <v>0</v>
      </c>
      <c r="F90" s="110">
        <v>53</v>
      </c>
      <c r="G90" s="115"/>
    </row>
    <row r="91" spans="1:7" x14ac:dyDescent="0.2">
      <c r="A91" s="74" t="s">
        <v>595</v>
      </c>
      <c r="B91" s="113" t="s">
        <v>115</v>
      </c>
      <c r="C91" s="110">
        <v>200</v>
      </c>
      <c r="D91" s="110">
        <v>20387</v>
      </c>
      <c r="E91" s="110">
        <v>2</v>
      </c>
      <c r="F91" s="110">
        <v>20589</v>
      </c>
      <c r="G91" s="115"/>
    </row>
    <row r="92" spans="1:7" x14ac:dyDescent="0.2">
      <c r="A92" s="74" t="s">
        <v>596</v>
      </c>
      <c r="B92" s="113" t="s">
        <v>116</v>
      </c>
      <c r="C92" s="110">
        <v>79</v>
      </c>
      <c r="D92" s="110">
        <v>8048</v>
      </c>
      <c r="E92" s="110">
        <v>2</v>
      </c>
      <c r="F92" s="110">
        <v>8129</v>
      </c>
      <c r="G92" s="115"/>
    </row>
    <row r="93" spans="1:7" x14ac:dyDescent="0.2">
      <c r="A93" s="74" t="s">
        <v>597</v>
      </c>
      <c r="B93" s="113" t="s">
        <v>117</v>
      </c>
      <c r="C93" s="110">
        <v>5</v>
      </c>
      <c r="D93" s="110">
        <v>276</v>
      </c>
      <c r="E93" s="110">
        <v>0</v>
      </c>
      <c r="F93" s="110">
        <v>281</v>
      </c>
      <c r="G93" s="115"/>
    </row>
    <row r="94" spans="1:7" x14ac:dyDescent="0.2">
      <c r="A94" s="74" t="s">
        <v>598</v>
      </c>
      <c r="B94" s="113" t="s">
        <v>118</v>
      </c>
      <c r="C94" s="110">
        <v>357</v>
      </c>
      <c r="D94" s="110">
        <v>13433</v>
      </c>
      <c r="E94" s="110">
        <v>4</v>
      </c>
      <c r="F94" s="110">
        <v>13794</v>
      </c>
      <c r="G94" s="115"/>
    </row>
    <row r="95" spans="1:7" x14ac:dyDescent="0.2">
      <c r="A95" s="74" t="s">
        <v>599</v>
      </c>
      <c r="B95" s="113" t="s">
        <v>119</v>
      </c>
      <c r="C95" s="110">
        <v>45</v>
      </c>
      <c r="D95" s="110">
        <v>5029</v>
      </c>
      <c r="E95" s="110">
        <v>0</v>
      </c>
      <c r="F95" s="110">
        <v>5074</v>
      </c>
      <c r="G95" s="115"/>
    </row>
    <row r="96" spans="1:7" x14ac:dyDescent="0.2">
      <c r="A96" s="74" t="s">
        <v>600</v>
      </c>
      <c r="B96" s="113" t="s">
        <v>120</v>
      </c>
      <c r="C96" s="110">
        <v>61</v>
      </c>
      <c r="D96" s="110">
        <v>5179</v>
      </c>
      <c r="E96" s="110">
        <v>0</v>
      </c>
      <c r="F96" s="110">
        <v>5240</v>
      </c>
      <c r="G96" s="115"/>
    </row>
    <row r="97" spans="1:7" x14ac:dyDescent="0.2">
      <c r="A97" s="74" t="s">
        <v>601</v>
      </c>
      <c r="B97" s="113" t="s">
        <v>121</v>
      </c>
      <c r="C97" s="110">
        <v>16</v>
      </c>
      <c r="D97" s="110">
        <v>759</v>
      </c>
      <c r="E97" s="110">
        <v>0</v>
      </c>
      <c r="F97" s="110">
        <v>775</v>
      </c>
      <c r="G97" s="115"/>
    </row>
    <row r="98" spans="1:7" x14ac:dyDescent="0.2">
      <c r="A98" s="74" t="s">
        <v>602</v>
      </c>
      <c r="B98" s="113" t="s">
        <v>122</v>
      </c>
      <c r="C98" s="110">
        <v>0</v>
      </c>
      <c r="D98" s="110">
        <v>19</v>
      </c>
      <c r="E98" s="110">
        <v>0</v>
      </c>
      <c r="F98" s="110">
        <v>19</v>
      </c>
      <c r="G98" s="115"/>
    </row>
    <row r="99" spans="1:7" x14ac:dyDescent="0.2">
      <c r="A99" s="74" t="s">
        <v>603</v>
      </c>
      <c r="B99" s="113" t="s">
        <v>123</v>
      </c>
      <c r="C99" s="110">
        <v>5</v>
      </c>
      <c r="D99" s="110">
        <v>301</v>
      </c>
      <c r="E99" s="110">
        <v>0</v>
      </c>
      <c r="F99" s="110">
        <v>306</v>
      </c>
      <c r="G99" s="115"/>
    </row>
    <row r="100" spans="1:7" x14ac:dyDescent="0.2">
      <c r="A100" s="74" t="s">
        <v>604</v>
      </c>
      <c r="B100" s="113" t="s">
        <v>124</v>
      </c>
      <c r="C100" s="110">
        <v>0</v>
      </c>
      <c r="D100" s="110">
        <v>10</v>
      </c>
      <c r="E100" s="110">
        <v>0</v>
      </c>
      <c r="F100" s="110">
        <v>10</v>
      </c>
      <c r="G100" s="115"/>
    </row>
    <row r="101" spans="1:7" x14ac:dyDescent="0.2">
      <c r="A101" s="74" t="s">
        <v>605</v>
      </c>
      <c r="B101" s="113" t="s">
        <v>125</v>
      </c>
      <c r="C101" s="110">
        <v>12</v>
      </c>
      <c r="D101" s="110">
        <v>610</v>
      </c>
      <c r="E101" s="110">
        <v>0</v>
      </c>
      <c r="F101" s="110">
        <v>622</v>
      </c>
      <c r="G101" s="115"/>
    </row>
    <row r="102" spans="1:7" x14ac:dyDescent="0.2">
      <c r="A102" s="74" t="s">
        <v>606</v>
      </c>
      <c r="B102" s="113" t="s">
        <v>126</v>
      </c>
      <c r="C102" s="110">
        <v>1</v>
      </c>
      <c r="D102" s="110">
        <v>218</v>
      </c>
      <c r="E102" s="110">
        <v>0</v>
      </c>
      <c r="F102" s="110">
        <v>219</v>
      </c>
      <c r="G102" s="115"/>
    </row>
    <row r="103" spans="1:7" x14ac:dyDescent="0.2">
      <c r="A103" s="74" t="s">
        <v>607</v>
      </c>
      <c r="B103" s="113" t="s">
        <v>224</v>
      </c>
      <c r="C103" s="110">
        <v>36</v>
      </c>
      <c r="D103" s="110">
        <v>895</v>
      </c>
      <c r="E103" s="110">
        <v>0</v>
      </c>
      <c r="F103" s="110">
        <v>931</v>
      </c>
      <c r="G103" s="115"/>
    </row>
    <row r="104" spans="1:7" x14ac:dyDescent="0.2">
      <c r="A104" s="74" t="s">
        <v>608</v>
      </c>
      <c r="B104" s="113" t="s">
        <v>127</v>
      </c>
      <c r="C104" s="110">
        <v>11</v>
      </c>
      <c r="D104" s="110">
        <v>425</v>
      </c>
      <c r="E104" s="110">
        <v>0</v>
      </c>
      <c r="F104" s="110">
        <v>436</v>
      </c>
      <c r="G104" s="115"/>
    </row>
    <row r="105" spans="1:7" x14ac:dyDescent="0.2">
      <c r="A105" s="74" t="s">
        <v>609</v>
      </c>
      <c r="B105" s="113" t="s">
        <v>128</v>
      </c>
      <c r="C105" s="110">
        <v>1</v>
      </c>
      <c r="D105" s="110">
        <v>111</v>
      </c>
      <c r="E105" s="110">
        <v>0</v>
      </c>
      <c r="F105" s="110">
        <v>112</v>
      </c>
      <c r="G105" s="115"/>
    </row>
    <row r="106" spans="1:7" x14ac:dyDescent="0.2">
      <c r="A106" s="74" t="s">
        <v>610</v>
      </c>
      <c r="B106" s="113" t="s">
        <v>225</v>
      </c>
      <c r="C106" s="110">
        <v>0</v>
      </c>
      <c r="D106" s="110">
        <v>14</v>
      </c>
      <c r="E106" s="110">
        <v>0</v>
      </c>
      <c r="F106" s="110">
        <v>14</v>
      </c>
      <c r="G106" s="115"/>
    </row>
    <row r="107" spans="1:7" x14ac:dyDescent="0.2">
      <c r="A107" s="74" t="s">
        <v>611</v>
      </c>
      <c r="B107" s="113" t="s">
        <v>129</v>
      </c>
      <c r="C107" s="110">
        <v>3</v>
      </c>
      <c r="D107" s="110">
        <v>134</v>
      </c>
      <c r="E107" s="110">
        <v>0</v>
      </c>
      <c r="F107" s="110">
        <v>137</v>
      </c>
      <c r="G107" s="115"/>
    </row>
    <row r="108" spans="1:7" x14ac:dyDescent="0.2">
      <c r="A108" s="74" t="s">
        <v>612</v>
      </c>
      <c r="B108" s="113" t="s">
        <v>130</v>
      </c>
      <c r="C108" s="110">
        <v>43</v>
      </c>
      <c r="D108" s="110">
        <v>1332</v>
      </c>
      <c r="E108" s="110">
        <v>0</v>
      </c>
      <c r="F108" s="110">
        <v>1375</v>
      </c>
      <c r="G108" s="115"/>
    </row>
    <row r="109" spans="1:7" x14ac:dyDescent="0.2">
      <c r="A109" s="74" t="s">
        <v>613</v>
      </c>
      <c r="B109" s="113" t="s">
        <v>131</v>
      </c>
      <c r="C109" s="110">
        <v>1</v>
      </c>
      <c r="D109" s="110">
        <v>376</v>
      </c>
      <c r="E109" s="110">
        <v>0</v>
      </c>
      <c r="F109" s="110">
        <v>377</v>
      </c>
      <c r="G109" s="115"/>
    </row>
    <row r="110" spans="1:7" x14ac:dyDescent="0.2">
      <c r="A110" s="74" t="s">
        <v>614</v>
      </c>
      <c r="B110" s="113" t="s">
        <v>226</v>
      </c>
      <c r="C110" s="110">
        <v>26</v>
      </c>
      <c r="D110" s="110">
        <v>1248</v>
      </c>
      <c r="E110" s="110">
        <v>1</v>
      </c>
      <c r="F110" s="110">
        <v>1275</v>
      </c>
      <c r="G110" s="115"/>
    </row>
    <row r="111" spans="1:7" x14ac:dyDescent="0.2">
      <c r="A111" s="74" t="s">
        <v>615</v>
      </c>
      <c r="B111" s="113" t="s">
        <v>132</v>
      </c>
      <c r="C111" s="110">
        <v>155</v>
      </c>
      <c r="D111" s="110">
        <v>8575</v>
      </c>
      <c r="E111" s="110">
        <v>0</v>
      </c>
      <c r="F111" s="110">
        <v>8730</v>
      </c>
      <c r="G111" s="115"/>
    </row>
    <row r="112" spans="1:7" x14ac:dyDescent="0.2">
      <c r="A112" s="74" t="s">
        <v>616</v>
      </c>
      <c r="B112" s="113" t="s">
        <v>227</v>
      </c>
      <c r="C112" s="110">
        <v>1</v>
      </c>
      <c r="D112" s="110">
        <v>35</v>
      </c>
      <c r="E112" s="110">
        <v>0</v>
      </c>
      <c r="F112" s="110">
        <v>36</v>
      </c>
      <c r="G112" s="115"/>
    </row>
    <row r="113" spans="1:7" x14ac:dyDescent="0.2">
      <c r="A113" s="74" t="s">
        <v>617</v>
      </c>
      <c r="B113" s="113" t="s">
        <v>228</v>
      </c>
      <c r="C113" s="110">
        <v>0</v>
      </c>
      <c r="D113" s="110">
        <v>4</v>
      </c>
      <c r="E113" s="110">
        <v>0</v>
      </c>
      <c r="F113" s="110">
        <v>4</v>
      </c>
      <c r="G113" s="115"/>
    </row>
    <row r="114" spans="1:7" x14ac:dyDescent="0.2">
      <c r="A114" s="74" t="s">
        <v>618</v>
      </c>
      <c r="B114" s="113" t="s">
        <v>133</v>
      </c>
      <c r="C114" s="110">
        <v>9</v>
      </c>
      <c r="D114" s="110">
        <v>326</v>
      </c>
      <c r="E114" s="110">
        <v>0</v>
      </c>
      <c r="F114" s="110">
        <v>335</v>
      </c>
      <c r="G114" s="115"/>
    </row>
    <row r="115" spans="1:7" x14ac:dyDescent="0.2">
      <c r="A115" s="74" t="s">
        <v>619</v>
      </c>
      <c r="B115" s="113" t="s">
        <v>134</v>
      </c>
      <c r="C115" s="110">
        <v>0</v>
      </c>
      <c r="D115" s="110">
        <v>8</v>
      </c>
      <c r="E115" s="110">
        <v>0</v>
      </c>
      <c r="F115" s="110">
        <v>8</v>
      </c>
      <c r="G115" s="115"/>
    </row>
    <row r="116" spans="1:7" x14ac:dyDescent="0.2">
      <c r="A116" s="74" t="s">
        <v>620</v>
      </c>
      <c r="B116" s="113" t="s">
        <v>229</v>
      </c>
      <c r="C116" s="110">
        <v>5</v>
      </c>
      <c r="D116" s="110">
        <v>467</v>
      </c>
      <c r="E116" s="110">
        <v>0</v>
      </c>
      <c r="F116" s="110">
        <v>472</v>
      </c>
      <c r="G116" s="115"/>
    </row>
    <row r="117" spans="1:7" x14ac:dyDescent="0.2">
      <c r="A117" s="74" t="s">
        <v>621</v>
      </c>
      <c r="B117" s="113" t="s">
        <v>135</v>
      </c>
      <c r="C117" s="110">
        <v>10</v>
      </c>
      <c r="D117" s="110">
        <v>1112</v>
      </c>
      <c r="E117" s="110">
        <v>0</v>
      </c>
      <c r="F117" s="110">
        <v>1122</v>
      </c>
      <c r="G117" s="115"/>
    </row>
    <row r="118" spans="1:7" x14ac:dyDescent="0.2">
      <c r="A118" s="74" t="s">
        <v>622</v>
      </c>
      <c r="B118" s="113" t="s">
        <v>230</v>
      </c>
      <c r="C118" s="110">
        <v>0</v>
      </c>
      <c r="D118" s="110">
        <v>1</v>
      </c>
      <c r="E118" s="110">
        <v>0</v>
      </c>
      <c r="F118" s="110">
        <v>1</v>
      </c>
      <c r="G118" s="115"/>
    </row>
    <row r="119" spans="1:7" x14ac:dyDescent="0.2">
      <c r="A119" s="74" t="s">
        <v>623</v>
      </c>
      <c r="B119" s="113" t="s">
        <v>231</v>
      </c>
      <c r="C119" s="110">
        <v>1</v>
      </c>
      <c r="D119" s="110">
        <v>30</v>
      </c>
      <c r="E119" s="110">
        <v>0</v>
      </c>
      <c r="F119" s="110">
        <v>31</v>
      </c>
      <c r="G119" s="115"/>
    </row>
    <row r="120" spans="1:7" x14ac:dyDescent="0.2">
      <c r="A120" s="74" t="s">
        <v>624</v>
      </c>
      <c r="B120" s="113" t="s">
        <v>136</v>
      </c>
      <c r="C120" s="110">
        <v>163</v>
      </c>
      <c r="D120" s="110">
        <v>7509</v>
      </c>
      <c r="E120" s="110">
        <v>1</v>
      </c>
      <c r="F120" s="110">
        <v>7673</v>
      </c>
      <c r="G120" s="115"/>
    </row>
    <row r="121" spans="1:7" s="105" customFormat="1" x14ac:dyDescent="0.2">
      <c r="A121" s="111" t="s">
        <v>625</v>
      </c>
      <c r="B121" s="132"/>
      <c r="C121" s="112">
        <v>802</v>
      </c>
      <c r="D121" s="112">
        <v>47468</v>
      </c>
      <c r="E121" s="112">
        <v>16</v>
      </c>
      <c r="F121" s="112">
        <v>48286</v>
      </c>
      <c r="G121" s="202"/>
    </row>
    <row r="122" spans="1:7" x14ac:dyDescent="0.2">
      <c r="A122" s="74" t="s">
        <v>626</v>
      </c>
      <c r="B122" s="113" t="s">
        <v>137</v>
      </c>
      <c r="C122" s="110">
        <v>1</v>
      </c>
      <c r="D122" s="110">
        <v>28</v>
      </c>
      <c r="E122" s="110">
        <v>5</v>
      </c>
      <c r="F122" s="110">
        <v>34</v>
      </c>
      <c r="G122" s="115"/>
    </row>
    <row r="123" spans="1:7" s="105" customFormat="1" x14ac:dyDescent="0.2">
      <c r="A123" s="74" t="s">
        <v>627</v>
      </c>
      <c r="B123" s="113" t="s">
        <v>232</v>
      </c>
      <c r="C123" s="110">
        <v>0</v>
      </c>
      <c r="D123" s="110">
        <v>3</v>
      </c>
      <c r="E123" s="110">
        <v>0</v>
      </c>
      <c r="F123" s="110">
        <v>3</v>
      </c>
      <c r="G123" s="115"/>
    </row>
    <row r="124" spans="1:7" x14ac:dyDescent="0.2">
      <c r="A124" s="74" t="s">
        <v>628</v>
      </c>
      <c r="B124" s="114" t="s">
        <v>629</v>
      </c>
      <c r="C124" s="110">
        <v>10</v>
      </c>
      <c r="D124" s="110">
        <v>208</v>
      </c>
      <c r="E124" s="110">
        <v>11</v>
      </c>
      <c r="F124" s="110">
        <v>229</v>
      </c>
      <c r="G124" s="115"/>
    </row>
    <row r="125" spans="1:7" s="105" customFormat="1" x14ac:dyDescent="0.2">
      <c r="A125" s="111" t="s">
        <v>630</v>
      </c>
      <c r="B125" s="132"/>
      <c r="C125" s="112">
        <v>8</v>
      </c>
      <c r="D125" s="112">
        <v>82</v>
      </c>
      <c r="E125" s="112">
        <v>15</v>
      </c>
      <c r="F125" s="112">
        <v>105</v>
      </c>
      <c r="G125" s="202"/>
    </row>
    <row r="126" spans="1:7" s="105" customFormat="1" x14ac:dyDescent="0.2">
      <c r="A126" s="200" t="s">
        <v>631</v>
      </c>
      <c r="B126" s="132"/>
      <c r="C126" s="112">
        <v>130</v>
      </c>
      <c r="D126" s="112">
        <v>1197</v>
      </c>
      <c r="E126" s="112">
        <v>100</v>
      </c>
      <c r="F126" s="112">
        <v>1427</v>
      </c>
      <c r="G126" s="202"/>
    </row>
    <row r="127" spans="1:7" s="105" customFormat="1" x14ac:dyDescent="0.2">
      <c r="A127" s="74" t="s">
        <v>632</v>
      </c>
      <c r="B127" s="113" t="s">
        <v>138</v>
      </c>
      <c r="C127" s="110">
        <v>3425</v>
      </c>
      <c r="D127" s="110">
        <v>51719</v>
      </c>
      <c r="E127" s="110">
        <v>67</v>
      </c>
      <c r="F127" s="110">
        <v>55211</v>
      </c>
      <c r="G127" s="115"/>
    </row>
    <row r="128" spans="1:7" x14ac:dyDescent="0.2">
      <c r="A128" s="107" t="s">
        <v>633</v>
      </c>
      <c r="B128" s="113" t="s">
        <v>139</v>
      </c>
      <c r="C128" s="110">
        <v>7</v>
      </c>
      <c r="D128" s="110">
        <v>2911</v>
      </c>
      <c r="E128" s="110">
        <v>0</v>
      </c>
      <c r="F128" s="110">
        <v>2918</v>
      </c>
      <c r="G128" s="115"/>
    </row>
    <row r="129" spans="1:7" s="105" customFormat="1" x14ac:dyDescent="0.2">
      <c r="A129" s="74" t="s">
        <v>634</v>
      </c>
      <c r="B129" s="113" t="s">
        <v>140</v>
      </c>
      <c r="C129" s="110">
        <v>226</v>
      </c>
      <c r="D129" s="110">
        <v>11952</v>
      </c>
      <c r="E129" s="110">
        <v>5</v>
      </c>
      <c r="F129" s="110">
        <v>12183</v>
      </c>
      <c r="G129" s="115"/>
    </row>
    <row r="130" spans="1:7" x14ac:dyDescent="0.2">
      <c r="A130" s="74" t="s">
        <v>635</v>
      </c>
      <c r="B130" s="113" t="s">
        <v>141</v>
      </c>
      <c r="C130" s="110">
        <v>40</v>
      </c>
      <c r="D130" s="110">
        <v>720</v>
      </c>
      <c r="E130" s="110">
        <v>0</v>
      </c>
      <c r="F130" s="110">
        <v>760</v>
      </c>
      <c r="G130" s="115"/>
    </row>
    <row r="131" spans="1:7" x14ac:dyDescent="0.2">
      <c r="A131" s="74" t="s">
        <v>636</v>
      </c>
      <c r="B131" s="113" t="s">
        <v>142</v>
      </c>
      <c r="C131" s="110">
        <v>804</v>
      </c>
      <c r="D131" s="110">
        <v>42139</v>
      </c>
      <c r="E131" s="110">
        <v>8</v>
      </c>
      <c r="F131" s="110">
        <v>42951</v>
      </c>
      <c r="G131" s="115"/>
    </row>
    <row r="132" spans="1:7" x14ac:dyDescent="0.2">
      <c r="A132" s="74" t="s">
        <v>637</v>
      </c>
      <c r="B132" s="113" t="s">
        <v>143</v>
      </c>
      <c r="C132" s="110">
        <v>386</v>
      </c>
      <c r="D132" s="110">
        <v>25403</v>
      </c>
      <c r="E132" s="110">
        <v>3</v>
      </c>
      <c r="F132" s="110">
        <v>25792</v>
      </c>
      <c r="G132" s="115"/>
    </row>
    <row r="133" spans="1:7" x14ac:dyDescent="0.2">
      <c r="A133" s="74" t="s">
        <v>638</v>
      </c>
      <c r="B133" s="113" t="s">
        <v>144</v>
      </c>
      <c r="C133" s="110">
        <v>25</v>
      </c>
      <c r="D133" s="110">
        <v>2284</v>
      </c>
      <c r="E133" s="110">
        <v>0</v>
      </c>
      <c r="F133" s="110">
        <v>2309</v>
      </c>
      <c r="G133" s="115"/>
    </row>
    <row r="134" spans="1:7" x14ac:dyDescent="0.2">
      <c r="A134" s="74" t="s">
        <v>639</v>
      </c>
      <c r="B134" s="113" t="s">
        <v>233</v>
      </c>
      <c r="C134" s="110">
        <v>2</v>
      </c>
      <c r="D134" s="110">
        <v>408</v>
      </c>
      <c r="E134" s="110">
        <v>0</v>
      </c>
      <c r="F134" s="110">
        <v>410</v>
      </c>
      <c r="G134" s="115"/>
    </row>
    <row r="135" spans="1:7" x14ac:dyDescent="0.2">
      <c r="A135" s="74" t="s">
        <v>640</v>
      </c>
      <c r="B135" s="113" t="s">
        <v>145</v>
      </c>
      <c r="C135" s="110">
        <v>208</v>
      </c>
      <c r="D135" s="110">
        <v>20333</v>
      </c>
      <c r="E135" s="110">
        <v>3</v>
      </c>
      <c r="F135" s="110">
        <v>20544</v>
      </c>
      <c r="G135" s="115"/>
    </row>
    <row r="136" spans="1:7" x14ac:dyDescent="0.2">
      <c r="A136" s="74" t="s">
        <v>641</v>
      </c>
      <c r="B136" s="113" t="s">
        <v>234</v>
      </c>
      <c r="C136" s="110">
        <v>5561</v>
      </c>
      <c r="D136" s="110">
        <v>234564</v>
      </c>
      <c r="E136" s="110">
        <v>38485</v>
      </c>
      <c r="F136" s="110">
        <v>278610</v>
      </c>
      <c r="G136" s="115"/>
    </row>
    <row r="137" spans="1:7" x14ac:dyDescent="0.2">
      <c r="A137" s="74" t="s">
        <v>642</v>
      </c>
      <c r="B137" s="113" t="s">
        <v>235</v>
      </c>
      <c r="C137" s="110">
        <v>50</v>
      </c>
      <c r="D137" s="110">
        <v>3445</v>
      </c>
      <c r="E137" s="110">
        <v>435</v>
      </c>
      <c r="F137" s="110">
        <v>3930</v>
      </c>
      <c r="G137" s="115"/>
    </row>
    <row r="138" spans="1:7" x14ac:dyDescent="0.2">
      <c r="A138" s="74" t="s">
        <v>643</v>
      </c>
      <c r="B138" s="113" t="s">
        <v>236</v>
      </c>
      <c r="C138" s="110">
        <v>7</v>
      </c>
      <c r="D138" s="110">
        <v>470</v>
      </c>
      <c r="E138" s="110">
        <v>99</v>
      </c>
      <c r="F138" s="110">
        <v>576</v>
      </c>
      <c r="G138" s="115"/>
    </row>
    <row r="139" spans="1:7" x14ac:dyDescent="0.2">
      <c r="A139" s="107" t="s">
        <v>644</v>
      </c>
      <c r="B139" s="113" t="s">
        <v>237</v>
      </c>
      <c r="C139" s="110">
        <v>3</v>
      </c>
      <c r="D139" s="110">
        <v>7</v>
      </c>
      <c r="E139" s="110">
        <v>0</v>
      </c>
      <c r="F139" s="110">
        <v>10</v>
      </c>
      <c r="G139" s="115"/>
    </row>
    <row r="140" spans="1:7" x14ac:dyDescent="0.2">
      <c r="A140" s="107" t="s">
        <v>645</v>
      </c>
      <c r="B140" s="113" t="s">
        <v>238</v>
      </c>
      <c r="C140" s="110">
        <v>1048</v>
      </c>
      <c r="D140" s="110">
        <v>37574</v>
      </c>
      <c r="E140" s="110">
        <v>4904</v>
      </c>
      <c r="F140" s="110">
        <v>43526</v>
      </c>
      <c r="G140" s="115"/>
    </row>
    <row r="141" spans="1:7" x14ac:dyDescent="0.2">
      <c r="A141" s="74" t="s">
        <v>646</v>
      </c>
      <c r="B141" s="113" t="s">
        <v>239</v>
      </c>
      <c r="C141" s="110">
        <v>25</v>
      </c>
      <c r="D141" s="110">
        <v>2499</v>
      </c>
      <c r="E141" s="110">
        <v>758</v>
      </c>
      <c r="F141" s="110">
        <v>3282</v>
      </c>
      <c r="G141" s="115"/>
    </row>
    <row r="142" spans="1:7" s="105" customFormat="1" x14ac:dyDescent="0.2">
      <c r="A142" s="111" t="s">
        <v>146</v>
      </c>
      <c r="B142" s="132"/>
      <c r="C142" s="112">
        <v>8294</v>
      </c>
      <c r="D142" s="112">
        <v>310231</v>
      </c>
      <c r="E142" s="112">
        <v>40937</v>
      </c>
      <c r="F142" s="112">
        <v>359462</v>
      </c>
      <c r="G142" s="202"/>
    </row>
    <row r="143" spans="1:7" x14ac:dyDescent="0.2">
      <c r="A143" s="199" t="s">
        <v>386</v>
      </c>
      <c r="B143" s="199"/>
      <c r="C143" s="199"/>
      <c r="D143" s="199"/>
      <c r="E143" s="199"/>
      <c r="F143" s="199"/>
    </row>
  </sheetData>
  <mergeCells count="3">
    <mergeCell ref="A2:F2"/>
    <mergeCell ref="A1:F1"/>
    <mergeCell ref="A143:F1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20"/>
  <sheetViews>
    <sheetView workbookViewId="0">
      <selection activeCell="B132" sqref="B132"/>
    </sheetView>
  </sheetViews>
  <sheetFormatPr defaultRowHeight="12.75" x14ac:dyDescent="0.25"/>
  <cols>
    <col min="1" max="1" width="16" style="130" customWidth="1"/>
    <col min="2" max="2" width="155.42578125" style="123" bestFit="1" customWidth="1"/>
    <col min="3" max="3" width="14.42578125" style="123" customWidth="1"/>
    <col min="4" max="4" width="19" style="123" customWidth="1"/>
    <col min="5" max="16384" width="9.140625" style="123"/>
  </cols>
  <sheetData>
    <row r="1" spans="1:5" x14ac:dyDescent="0.25">
      <c r="A1" s="121" t="s">
        <v>240</v>
      </c>
      <c r="B1" s="136" t="s">
        <v>664</v>
      </c>
      <c r="C1" s="122"/>
      <c r="D1" s="122"/>
    </row>
    <row r="2" spans="1:5" s="125" customFormat="1" x14ac:dyDescent="0.25">
      <c r="A2" s="124" t="s">
        <v>387</v>
      </c>
      <c r="B2" s="125" t="s">
        <v>665</v>
      </c>
    </row>
    <row r="3" spans="1:5" x14ac:dyDescent="0.25">
      <c r="A3" s="121"/>
      <c r="B3" s="122"/>
    </row>
    <row r="4" spans="1:5" x14ac:dyDescent="0.25">
      <c r="A4" s="116" t="s">
        <v>388</v>
      </c>
      <c r="B4" s="117" t="s">
        <v>389</v>
      </c>
      <c r="C4" s="118" t="s">
        <v>390</v>
      </c>
      <c r="D4" s="118" t="s">
        <v>391</v>
      </c>
    </row>
    <row r="5" spans="1:5" x14ac:dyDescent="0.25">
      <c r="A5" s="126" t="s">
        <v>244</v>
      </c>
      <c r="B5" s="127" t="s">
        <v>496</v>
      </c>
      <c r="C5" s="119" t="s">
        <v>46</v>
      </c>
      <c r="D5" s="119">
        <v>259</v>
      </c>
      <c r="E5" s="135"/>
    </row>
    <row r="6" spans="1:5" x14ac:dyDescent="0.25">
      <c r="A6" s="126" t="s">
        <v>245</v>
      </c>
      <c r="B6" s="127" t="s">
        <v>392</v>
      </c>
      <c r="C6" s="119" t="s">
        <v>47</v>
      </c>
      <c r="D6" s="119">
        <v>77</v>
      </c>
      <c r="E6" s="135"/>
    </row>
    <row r="7" spans="1:5" x14ac:dyDescent="0.25">
      <c r="A7" s="126" t="s">
        <v>246</v>
      </c>
      <c r="B7" s="74" t="s">
        <v>378</v>
      </c>
      <c r="C7" s="119" t="s">
        <v>48</v>
      </c>
      <c r="D7" s="119">
        <v>74</v>
      </c>
      <c r="E7" s="135"/>
    </row>
    <row r="8" spans="1:5" x14ac:dyDescent="0.25">
      <c r="A8" s="126" t="s">
        <v>247</v>
      </c>
      <c r="B8" s="74" t="s">
        <v>379</v>
      </c>
      <c r="C8" s="119" t="s">
        <v>49</v>
      </c>
      <c r="D8" s="119">
        <v>1398</v>
      </c>
      <c r="E8" s="135"/>
    </row>
    <row r="9" spans="1:5" x14ac:dyDescent="0.25">
      <c r="A9" s="126" t="s">
        <v>248</v>
      </c>
      <c r="B9" s="127" t="s">
        <v>497</v>
      </c>
      <c r="C9" s="119" t="s">
        <v>50</v>
      </c>
      <c r="D9" s="119">
        <v>3179</v>
      </c>
      <c r="E9" s="135"/>
    </row>
    <row r="10" spans="1:5" x14ac:dyDescent="0.25">
      <c r="A10" s="126" t="s">
        <v>249</v>
      </c>
      <c r="B10" s="74" t="s">
        <v>380</v>
      </c>
      <c r="C10" s="119" t="s">
        <v>51</v>
      </c>
      <c r="D10" s="119">
        <v>222</v>
      </c>
      <c r="E10" s="135"/>
    </row>
    <row r="11" spans="1:5" x14ac:dyDescent="0.25">
      <c r="A11" s="116">
        <v>1</v>
      </c>
      <c r="B11" s="111" t="s">
        <v>393</v>
      </c>
      <c r="C11" s="119"/>
      <c r="D11" s="120">
        <f>SUM(D5:D10)</f>
        <v>5209</v>
      </c>
      <c r="E11" s="135"/>
    </row>
    <row r="12" spans="1:5" x14ac:dyDescent="0.25">
      <c r="A12" s="126" t="s">
        <v>250</v>
      </c>
      <c r="B12" s="127" t="s">
        <v>399</v>
      </c>
      <c r="C12" s="119" t="s">
        <v>52</v>
      </c>
      <c r="D12" s="119">
        <v>99</v>
      </c>
      <c r="E12" s="135"/>
    </row>
    <row r="13" spans="1:5" x14ac:dyDescent="0.25">
      <c r="A13" s="126" t="s">
        <v>251</v>
      </c>
      <c r="B13" s="127" t="s">
        <v>400</v>
      </c>
      <c r="C13" s="119" t="s">
        <v>53</v>
      </c>
      <c r="D13" s="119">
        <v>12</v>
      </c>
      <c r="E13" s="135"/>
    </row>
    <row r="14" spans="1:5" x14ac:dyDescent="0.25">
      <c r="A14" s="126" t="s">
        <v>252</v>
      </c>
      <c r="B14" s="127" t="s">
        <v>401</v>
      </c>
      <c r="C14" s="128" t="s">
        <v>54</v>
      </c>
      <c r="D14" s="119">
        <v>45</v>
      </c>
      <c r="E14" s="135"/>
    </row>
    <row r="15" spans="1:5" x14ac:dyDescent="0.25">
      <c r="A15" s="126" t="s">
        <v>253</v>
      </c>
      <c r="B15" s="127" t="s">
        <v>403</v>
      </c>
      <c r="C15" s="119" t="s">
        <v>55</v>
      </c>
      <c r="D15" s="119">
        <v>20</v>
      </c>
      <c r="E15" s="135"/>
    </row>
    <row r="16" spans="1:5" x14ac:dyDescent="0.25">
      <c r="A16" s="126" t="s">
        <v>254</v>
      </c>
      <c r="B16" s="127" t="s">
        <v>402</v>
      </c>
      <c r="C16" s="119" t="s">
        <v>56</v>
      </c>
      <c r="D16" s="119">
        <v>10</v>
      </c>
      <c r="E16" s="135"/>
    </row>
    <row r="17" spans="1:5" x14ac:dyDescent="0.25">
      <c r="A17" s="126" t="s">
        <v>255</v>
      </c>
      <c r="B17" s="127" t="s">
        <v>404</v>
      </c>
      <c r="C17" s="119" t="s">
        <v>57</v>
      </c>
      <c r="D17" s="119">
        <v>10</v>
      </c>
      <c r="E17" s="135"/>
    </row>
    <row r="18" spans="1:5" x14ac:dyDescent="0.25">
      <c r="A18" s="126" t="s">
        <v>256</v>
      </c>
      <c r="B18" s="127" t="s">
        <v>405</v>
      </c>
      <c r="C18" s="119" t="s">
        <v>58</v>
      </c>
      <c r="D18" s="119">
        <v>18</v>
      </c>
      <c r="E18" s="135"/>
    </row>
    <row r="19" spans="1:5" x14ac:dyDescent="0.25">
      <c r="A19" s="126" t="s">
        <v>257</v>
      </c>
      <c r="B19" s="127" t="s">
        <v>406</v>
      </c>
      <c r="C19" s="119" t="s">
        <v>59</v>
      </c>
      <c r="D19" s="119">
        <v>9</v>
      </c>
      <c r="E19" s="135"/>
    </row>
    <row r="20" spans="1:5" x14ac:dyDescent="0.25">
      <c r="A20" s="126" t="s">
        <v>258</v>
      </c>
      <c r="B20" s="74" t="s">
        <v>381</v>
      </c>
      <c r="C20" s="119" t="s">
        <v>60</v>
      </c>
      <c r="D20" s="119">
        <v>32</v>
      </c>
      <c r="E20" s="135"/>
    </row>
    <row r="21" spans="1:5" x14ac:dyDescent="0.25">
      <c r="A21" s="126" t="s">
        <v>259</v>
      </c>
      <c r="B21" s="127" t="s">
        <v>407</v>
      </c>
      <c r="C21" s="119" t="s">
        <v>61</v>
      </c>
      <c r="D21" s="119">
        <v>259</v>
      </c>
      <c r="E21" s="135"/>
    </row>
    <row r="22" spans="1:5" x14ac:dyDescent="0.25">
      <c r="A22" s="126" t="s">
        <v>260</v>
      </c>
      <c r="B22" s="127" t="s">
        <v>408</v>
      </c>
      <c r="C22" s="119" t="s">
        <v>62</v>
      </c>
      <c r="D22" s="119">
        <v>1220</v>
      </c>
      <c r="E22" s="135"/>
    </row>
    <row r="23" spans="1:5" x14ac:dyDescent="0.25">
      <c r="A23" s="126" t="s">
        <v>261</v>
      </c>
      <c r="B23" s="127" t="s">
        <v>409</v>
      </c>
      <c r="C23" s="119" t="s">
        <v>63</v>
      </c>
      <c r="D23" s="119">
        <v>556</v>
      </c>
      <c r="E23" s="135"/>
    </row>
    <row r="24" spans="1:5" x14ac:dyDescent="0.25">
      <c r="A24" s="126" t="s">
        <v>262</v>
      </c>
      <c r="B24" s="127" t="s">
        <v>410</v>
      </c>
      <c r="C24" s="119" t="s">
        <v>64</v>
      </c>
      <c r="D24" s="119">
        <v>1130</v>
      </c>
      <c r="E24" s="135"/>
    </row>
    <row r="25" spans="1:5" x14ac:dyDescent="0.25">
      <c r="A25" s="126" t="s">
        <v>263</v>
      </c>
      <c r="B25" s="127" t="s">
        <v>411</v>
      </c>
      <c r="C25" s="119" t="s">
        <v>65</v>
      </c>
      <c r="D25" s="119">
        <v>230</v>
      </c>
      <c r="E25" s="135"/>
    </row>
    <row r="26" spans="1:5" x14ac:dyDescent="0.25">
      <c r="A26" s="126" t="s">
        <v>264</v>
      </c>
      <c r="B26" s="127" t="s">
        <v>412</v>
      </c>
      <c r="C26" s="119" t="s">
        <v>66</v>
      </c>
      <c r="D26" s="119">
        <v>13</v>
      </c>
      <c r="E26" s="135"/>
    </row>
    <row r="27" spans="1:5" x14ac:dyDescent="0.25">
      <c r="A27" s="126" t="s">
        <v>265</v>
      </c>
      <c r="B27" s="127" t="s">
        <v>413</v>
      </c>
      <c r="C27" s="119" t="s">
        <v>67</v>
      </c>
      <c r="D27" s="119">
        <v>230</v>
      </c>
      <c r="E27" s="135"/>
    </row>
    <row r="28" spans="1:5" x14ac:dyDescent="0.25">
      <c r="A28" s="126" t="s">
        <v>266</v>
      </c>
      <c r="B28" s="127" t="s">
        <v>414</v>
      </c>
      <c r="C28" s="119" t="s">
        <v>218</v>
      </c>
      <c r="D28" s="119">
        <v>1</v>
      </c>
      <c r="E28" s="135"/>
    </row>
    <row r="29" spans="1:5" x14ac:dyDescent="0.25">
      <c r="A29" s="116">
        <v>2</v>
      </c>
      <c r="B29" s="111" t="s">
        <v>394</v>
      </c>
      <c r="C29" s="119"/>
      <c r="D29" s="120">
        <f>SUM(D12:D28)</f>
        <v>3894</v>
      </c>
      <c r="E29" s="135"/>
    </row>
    <row r="30" spans="1:5" x14ac:dyDescent="0.25">
      <c r="A30" s="126" t="s">
        <v>267</v>
      </c>
      <c r="B30" s="127" t="s">
        <v>415</v>
      </c>
      <c r="C30" s="119" t="s">
        <v>68</v>
      </c>
      <c r="D30" s="119">
        <v>599</v>
      </c>
      <c r="E30" s="135"/>
    </row>
    <row r="31" spans="1:5" x14ac:dyDescent="0.25">
      <c r="A31" s="126" t="s">
        <v>268</v>
      </c>
      <c r="B31" s="74" t="s">
        <v>382</v>
      </c>
      <c r="C31" s="119"/>
      <c r="D31" s="119">
        <v>19</v>
      </c>
      <c r="E31" s="135"/>
    </row>
    <row r="32" spans="1:5" x14ac:dyDescent="0.25">
      <c r="A32" s="116">
        <v>3</v>
      </c>
      <c r="B32" s="111" t="s">
        <v>395</v>
      </c>
      <c r="C32" s="119"/>
      <c r="D32" s="120">
        <f>SUM(D30:D31)</f>
        <v>618</v>
      </c>
      <c r="E32" s="135"/>
    </row>
    <row r="33" spans="1:5" x14ac:dyDescent="0.25">
      <c r="A33" s="126" t="s">
        <v>269</v>
      </c>
      <c r="B33" s="127" t="s">
        <v>416</v>
      </c>
      <c r="C33" s="128" t="s">
        <v>69</v>
      </c>
      <c r="D33" s="119">
        <v>1478</v>
      </c>
      <c r="E33" s="135"/>
    </row>
    <row r="34" spans="1:5" x14ac:dyDescent="0.25">
      <c r="A34" s="126" t="s">
        <v>270</v>
      </c>
      <c r="B34" s="127" t="s">
        <v>417</v>
      </c>
      <c r="C34" s="119" t="s">
        <v>70</v>
      </c>
      <c r="D34" s="119">
        <v>52</v>
      </c>
      <c r="E34" s="135"/>
    </row>
    <row r="35" spans="1:5" x14ac:dyDescent="0.25">
      <c r="A35" s="126" t="s">
        <v>271</v>
      </c>
      <c r="B35" s="127" t="s">
        <v>418</v>
      </c>
      <c r="C35" s="128"/>
      <c r="D35" s="119">
        <v>29</v>
      </c>
      <c r="E35" s="135"/>
    </row>
    <row r="36" spans="1:5" x14ac:dyDescent="0.25">
      <c r="A36" s="116">
        <v>4</v>
      </c>
      <c r="B36" s="111" t="s">
        <v>396</v>
      </c>
      <c r="C36" s="128"/>
      <c r="D36" s="120">
        <f>SUM(D33:D35)</f>
        <v>1559</v>
      </c>
      <c r="E36" s="135"/>
    </row>
    <row r="37" spans="1:5" x14ac:dyDescent="0.25">
      <c r="A37" s="126" t="s">
        <v>272</v>
      </c>
      <c r="B37" s="127" t="s">
        <v>419</v>
      </c>
      <c r="C37" s="128" t="s">
        <v>71</v>
      </c>
      <c r="D37" s="119">
        <v>129</v>
      </c>
      <c r="E37" s="135"/>
    </row>
    <row r="38" spans="1:5" x14ac:dyDescent="0.25">
      <c r="A38" s="116">
        <v>5</v>
      </c>
      <c r="B38" s="111" t="s">
        <v>397</v>
      </c>
      <c r="C38" s="128"/>
      <c r="D38" s="120">
        <f>SUM(D37)</f>
        <v>129</v>
      </c>
      <c r="E38" s="135"/>
    </row>
    <row r="39" spans="1:5" x14ac:dyDescent="0.25">
      <c r="A39" s="126" t="s">
        <v>273</v>
      </c>
      <c r="B39" s="127" t="s">
        <v>398</v>
      </c>
      <c r="C39" s="119" t="s">
        <v>72</v>
      </c>
      <c r="D39" s="119">
        <v>1181</v>
      </c>
      <c r="E39" s="135"/>
    </row>
    <row r="40" spans="1:5" x14ac:dyDescent="0.25">
      <c r="A40" s="126" t="s">
        <v>274</v>
      </c>
      <c r="B40" s="127" t="s">
        <v>420</v>
      </c>
      <c r="C40" s="119" t="s">
        <v>73</v>
      </c>
      <c r="D40" s="119">
        <v>15</v>
      </c>
      <c r="E40" s="135"/>
    </row>
    <row r="41" spans="1:5" x14ac:dyDescent="0.25">
      <c r="A41" s="126" t="s">
        <v>275</v>
      </c>
      <c r="B41" s="127" t="s">
        <v>421</v>
      </c>
      <c r="C41" s="128" t="s">
        <v>74</v>
      </c>
      <c r="D41" s="119">
        <v>58</v>
      </c>
      <c r="E41" s="135"/>
    </row>
    <row r="42" spans="1:5" x14ac:dyDescent="0.25">
      <c r="A42" s="126" t="s">
        <v>276</v>
      </c>
      <c r="B42" s="127" t="s">
        <v>422</v>
      </c>
      <c r="C42" s="128" t="s">
        <v>75</v>
      </c>
      <c r="D42" s="119">
        <v>40</v>
      </c>
      <c r="E42" s="135"/>
    </row>
    <row r="43" spans="1:5" x14ac:dyDescent="0.25">
      <c r="A43" s="126" t="s">
        <v>277</v>
      </c>
      <c r="B43" s="127" t="s">
        <v>423</v>
      </c>
      <c r="C43" s="119" t="s">
        <v>76</v>
      </c>
      <c r="D43" s="119">
        <v>3</v>
      </c>
      <c r="E43" s="135"/>
    </row>
    <row r="44" spans="1:5" x14ac:dyDescent="0.25">
      <c r="A44" s="126" t="s">
        <v>278</v>
      </c>
      <c r="B44" s="127" t="s">
        <v>424</v>
      </c>
      <c r="C44" s="128" t="s">
        <v>220</v>
      </c>
      <c r="D44" s="119">
        <v>8</v>
      </c>
      <c r="E44" s="135"/>
    </row>
    <row r="45" spans="1:5" x14ac:dyDescent="0.25">
      <c r="A45" s="126" t="s">
        <v>279</v>
      </c>
      <c r="B45" s="127" t="s">
        <v>425</v>
      </c>
      <c r="C45" s="119" t="s">
        <v>77</v>
      </c>
      <c r="D45" s="119">
        <v>6</v>
      </c>
      <c r="E45" s="135"/>
    </row>
    <row r="46" spans="1:5" x14ac:dyDescent="0.25">
      <c r="A46" s="126" t="s">
        <v>280</v>
      </c>
      <c r="B46" s="127" t="s">
        <v>426</v>
      </c>
      <c r="C46" s="119" t="s">
        <v>78</v>
      </c>
      <c r="D46" s="119">
        <v>415</v>
      </c>
      <c r="E46" s="135"/>
    </row>
    <row r="47" spans="1:5" x14ac:dyDescent="0.25">
      <c r="A47" s="126" t="s">
        <v>281</v>
      </c>
      <c r="B47" s="127" t="s">
        <v>427</v>
      </c>
      <c r="C47" s="119" t="s">
        <v>79</v>
      </c>
      <c r="D47" s="119">
        <v>125</v>
      </c>
      <c r="E47" s="135"/>
    </row>
    <row r="48" spans="1:5" x14ac:dyDescent="0.25">
      <c r="A48" s="126" t="s">
        <v>282</v>
      </c>
      <c r="B48" s="127" t="s">
        <v>428</v>
      </c>
      <c r="C48" s="119" t="s">
        <v>80</v>
      </c>
      <c r="D48" s="119">
        <v>10</v>
      </c>
      <c r="E48" s="135"/>
    </row>
    <row r="49" spans="1:5" x14ac:dyDescent="0.25">
      <c r="A49" s="126" t="s">
        <v>283</v>
      </c>
      <c r="B49" s="127" t="s">
        <v>429</v>
      </c>
      <c r="C49" s="119" t="s">
        <v>81</v>
      </c>
      <c r="D49" s="119">
        <v>45</v>
      </c>
      <c r="E49" s="135"/>
    </row>
    <row r="50" spans="1:5" x14ac:dyDescent="0.25">
      <c r="A50" s="126" t="s">
        <v>284</v>
      </c>
      <c r="B50" s="127" t="s">
        <v>430</v>
      </c>
      <c r="C50" s="119" t="s">
        <v>82</v>
      </c>
      <c r="D50" s="119">
        <v>41</v>
      </c>
      <c r="E50" s="135"/>
    </row>
    <row r="51" spans="1:5" x14ac:dyDescent="0.25">
      <c r="A51" s="126" t="s">
        <v>285</v>
      </c>
      <c r="B51" s="127" t="s">
        <v>432</v>
      </c>
      <c r="C51" s="119" t="s">
        <v>83</v>
      </c>
      <c r="D51" s="119">
        <v>296</v>
      </c>
      <c r="E51" s="135"/>
    </row>
    <row r="52" spans="1:5" x14ac:dyDescent="0.25">
      <c r="A52" s="126" t="s">
        <v>286</v>
      </c>
      <c r="B52" s="127" t="s">
        <v>431</v>
      </c>
      <c r="C52" s="119" t="s">
        <v>84</v>
      </c>
      <c r="D52" s="119">
        <v>176</v>
      </c>
      <c r="E52" s="135"/>
    </row>
    <row r="53" spans="1:5" x14ac:dyDescent="0.25">
      <c r="A53" s="126" t="s">
        <v>287</v>
      </c>
      <c r="B53" s="127" t="s">
        <v>433</v>
      </c>
      <c r="C53" s="119" t="s">
        <v>85</v>
      </c>
      <c r="D53" s="119">
        <v>945</v>
      </c>
      <c r="E53" s="135"/>
    </row>
    <row r="54" spans="1:5" x14ac:dyDescent="0.25">
      <c r="A54" s="126" t="s">
        <v>288</v>
      </c>
      <c r="B54" s="127" t="s">
        <v>434</v>
      </c>
      <c r="C54" s="119" t="s">
        <v>86</v>
      </c>
      <c r="D54" s="119">
        <v>76</v>
      </c>
      <c r="E54" s="135"/>
    </row>
    <row r="55" spans="1:5" x14ac:dyDescent="0.25">
      <c r="A55" s="126" t="s">
        <v>289</v>
      </c>
      <c r="B55" s="127" t="s">
        <v>435</v>
      </c>
      <c r="C55" s="119" t="s">
        <v>87</v>
      </c>
      <c r="D55" s="119">
        <v>161</v>
      </c>
      <c r="E55" s="135"/>
    </row>
    <row r="56" spans="1:5" x14ac:dyDescent="0.25">
      <c r="A56" s="126" t="s">
        <v>290</v>
      </c>
      <c r="B56" s="74" t="s">
        <v>383</v>
      </c>
      <c r="C56" s="119"/>
      <c r="D56" s="119">
        <v>334</v>
      </c>
      <c r="E56" s="135"/>
    </row>
    <row r="57" spans="1:5" x14ac:dyDescent="0.25">
      <c r="A57" s="126" t="s">
        <v>291</v>
      </c>
      <c r="B57" s="127" t="s">
        <v>436</v>
      </c>
      <c r="C57" s="119" t="s">
        <v>88</v>
      </c>
      <c r="D57" s="119">
        <v>408</v>
      </c>
      <c r="E57" s="135"/>
    </row>
    <row r="58" spans="1:5" x14ac:dyDescent="0.25">
      <c r="A58" s="126" t="s">
        <v>292</v>
      </c>
      <c r="B58" s="127" t="s">
        <v>437</v>
      </c>
      <c r="C58" s="119" t="s">
        <v>89</v>
      </c>
      <c r="D58" s="119">
        <v>168</v>
      </c>
      <c r="E58" s="135"/>
    </row>
    <row r="59" spans="1:5" x14ac:dyDescent="0.25">
      <c r="A59" s="126" t="s">
        <v>293</v>
      </c>
      <c r="B59" s="127" t="s">
        <v>438</v>
      </c>
      <c r="C59" s="119" t="s">
        <v>90</v>
      </c>
      <c r="D59" s="119">
        <v>5</v>
      </c>
      <c r="E59" s="135"/>
    </row>
    <row r="60" spans="1:5" x14ac:dyDescent="0.25">
      <c r="A60" s="126" t="s">
        <v>294</v>
      </c>
      <c r="B60" s="127" t="s">
        <v>439</v>
      </c>
      <c r="C60" s="119" t="s">
        <v>91</v>
      </c>
      <c r="D60" s="119">
        <v>230</v>
      </c>
      <c r="E60" s="135"/>
    </row>
    <row r="61" spans="1:5" x14ac:dyDescent="0.25">
      <c r="A61" s="126" t="s">
        <v>295</v>
      </c>
      <c r="B61" s="127" t="s">
        <v>440</v>
      </c>
      <c r="C61" s="119" t="s">
        <v>92</v>
      </c>
      <c r="D61" s="119">
        <v>728</v>
      </c>
      <c r="E61" s="135"/>
    </row>
    <row r="62" spans="1:5" x14ac:dyDescent="0.25">
      <c r="A62" s="126" t="s">
        <v>296</v>
      </c>
      <c r="B62" s="127" t="s">
        <v>441</v>
      </c>
      <c r="C62" s="128" t="s">
        <v>93</v>
      </c>
      <c r="D62" s="119">
        <v>74</v>
      </c>
      <c r="E62" s="135"/>
    </row>
    <row r="63" spans="1:5" x14ac:dyDescent="0.25">
      <c r="A63" s="126" t="s">
        <v>297</v>
      </c>
      <c r="B63" s="127" t="s">
        <v>442</v>
      </c>
      <c r="C63" s="119" t="s">
        <v>94</v>
      </c>
      <c r="D63" s="119">
        <v>844</v>
      </c>
      <c r="E63" s="135"/>
    </row>
    <row r="64" spans="1:5" x14ac:dyDescent="0.25">
      <c r="A64" s="126" t="s">
        <v>298</v>
      </c>
      <c r="B64" s="127" t="s">
        <v>443</v>
      </c>
      <c r="C64" s="119" t="s">
        <v>95</v>
      </c>
      <c r="D64" s="119">
        <v>1732</v>
      </c>
      <c r="E64" s="135"/>
    </row>
    <row r="65" spans="1:5" x14ac:dyDescent="0.25">
      <c r="A65" s="126" t="s">
        <v>299</v>
      </c>
      <c r="B65" s="127" t="s">
        <v>444</v>
      </c>
      <c r="C65" s="119" t="s">
        <v>96</v>
      </c>
      <c r="D65" s="119">
        <v>210</v>
      </c>
      <c r="E65" s="135"/>
    </row>
    <row r="66" spans="1:5" x14ac:dyDescent="0.25">
      <c r="A66" s="126" t="s">
        <v>300</v>
      </c>
      <c r="B66" s="127" t="s">
        <v>445</v>
      </c>
      <c r="C66" s="119" t="s">
        <v>97</v>
      </c>
      <c r="D66" s="119">
        <v>181</v>
      </c>
      <c r="E66" s="135"/>
    </row>
    <row r="67" spans="1:5" x14ac:dyDescent="0.25">
      <c r="A67" s="126" t="s">
        <v>301</v>
      </c>
      <c r="B67" s="74" t="s">
        <v>384</v>
      </c>
      <c r="C67" s="119" t="s">
        <v>98</v>
      </c>
      <c r="D67" s="119">
        <v>2092</v>
      </c>
      <c r="E67" s="135"/>
    </row>
    <row r="68" spans="1:5" x14ac:dyDescent="0.25">
      <c r="A68" s="126" t="s">
        <v>302</v>
      </c>
      <c r="B68" s="127" t="s">
        <v>446</v>
      </c>
      <c r="C68" s="119" t="s">
        <v>99</v>
      </c>
      <c r="D68" s="119">
        <v>408</v>
      </c>
      <c r="E68" s="135"/>
    </row>
    <row r="69" spans="1:5" x14ac:dyDescent="0.25">
      <c r="A69" s="126" t="s">
        <v>303</v>
      </c>
      <c r="B69" s="127" t="s">
        <v>447</v>
      </c>
      <c r="C69" s="119" t="s">
        <v>100</v>
      </c>
      <c r="D69" s="119">
        <v>603</v>
      </c>
      <c r="E69" s="135"/>
    </row>
    <row r="70" spans="1:5" x14ac:dyDescent="0.25">
      <c r="A70" s="126" t="s">
        <v>304</v>
      </c>
      <c r="B70" s="127" t="s">
        <v>448</v>
      </c>
      <c r="C70" s="119" t="s">
        <v>101</v>
      </c>
      <c r="D70" s="119">
        <v>1462</v>
      </c>
      <c r="E70" s="135"/>
    </row>
    <row r="71" spans="1:5" x14ac:dyDescent="0.25">
      <c r="A71" s="126" t="s">
        <v>305</v>
      </c>
      <c r="B71" s="127" t="s">
        <v>449</v>
      </c>
      <c r="C71" s="119" t="s">
        <v>102</v>
      </c>
      <c r="D71" s="119">
        <v>85</v>
      </c>
      <c r="E71" s="135"/>
    </row>
    <row r="72" spans="1:5" x14ac:dyDescent="0.25">
      <c r="A72" s="126" t="s">
        <v>306</v>
      </c>
      <c r="B72" s="127" t="s">
        <v>450</v>
      </c>
      <c r="C72" s="119" t="s">
        <v>103</v>
      </c>
      <c r="D72" s="119">
        <v>415</v>
      </c>
      <c r="E72" s="135"/>
    </row>
    <row r="73" spans="1:5" x14ac:dyDescent="0.25">
      <c r="A73" s="126" t="s">
        <v>307</v>
      </c>
      <c r="B73" s="127" t="s">
        <v>451</v>
      </c>
      <c r="C73" s="119" t="s">
        <v>104</v>
      </c>
      <c r="D73" s="119">
        <v>27</v>
      </c>
      <c r="E73" s="135"/>
    </row>
    <row r="74" spans="1:5" x14ac:dyDescent="0.25">
      <c r="A74" s="116">
        <v>6</v>
      </c>
      <c r="B74" s="129" t="s">
        <v>484</v>
      </c>
      <c r="C74" s="119"/>
      <c r="D74" s="120">
        <f>SUM(D39:D73)</f>
        <v>13607</v>
      </c>
      <c r="E74" s="135"/>
    </row>
    <row r="75" spans="1:5" x14ac:dyDescent="0.25">
      <c r="A75" s="126" t="s">
        <v>308</v>
      </c>
      <c r="B75" s="127" t="s">
        <v>452</v>
      </c>
      <c r="C75" s="119" t="s">
        <v>105</v>
      </c>
      <c r="D75" s="119">
        <v>27</v>
      </c>
      <c r="E75" s="135"/>
    </row>
    <row r="76" spans="1:5" x14ac:dyDescent="0.25">
      <c r="A76" s="126" t="s">
        <v>309</v>
      </c>
      <c r="B76" s="127" t="s">
        <v>453</v>
      </c>
      <c r="C76" s="119" t="s">
        <v>106</v>
      </c>
      <c r="D76" s="119">
        <v>12</v>
      </c>
      <c r="E76" s="135"/>
    </row>
    <row r="77" spans="1:5" x14ac:dyDescent="0.25">
      <c r="A77" s="126" t="s">
        <v>310</v>
      </c>
      <c r="B77" s="127" t="s">
        <v>454</v>
      </c>
      <c r="C77" s="119" t="s">
        <v>107</v>
      </c>
      <c r="D77" s="119">
        <v>192</v>
      </c>
      <c r="E77" s="135"/>
    </row>
    <row r="78" spans="1:5" x14ac:dyDescent="0.25">
      <c r="A78" s="126" t="s">
        <v>311</v>
      </c>
      <c r="B78" s="127" t="s">
        <v>455</v>
      </c>
      <c r="C78" s="119" t="s">
        <v>108</v>
      </c>
      <c r="D78" s="119">
        <v>4</v>
      </c>
      <c r="E78" s="135"/>
    </row>
    <row r="79" spans="1:5" x14ac:dyDescent="0.25">
      <c r="A79" s="126" t="s">
        <v>312</v>
      </c>
      <c r="B79" s="127" t="s">
        <v>456</v>
      </c>
      <c r="C79" s="128" t="s">
        <v>109</v>
      </c>
      <c r="D79" s="119">
        <v>1</v>
      </c>
      <c r="E79" s="135"/>
    </row>
    <row r="80" spans="1:5" x14ac:dyDescent="0.25">
      <c r="A80" s="126" t="s">
        <v>313</v>
      </c>
      <c r="B80" s="127" t="s">
        <v>457</v>
      </c>
      <c r="C80" s="119" t="s">
        <v>158</v>
      </c>
      <c r="D80" s="119">
        <v>4</v>
      </c>
      <c r="E80" s="135"/>
    </row>
    <row r="81" spans="1:5" x14ac:dyDescent="0.25">
      <c r="A81" s="126" t="s">
        <v>314</v>
      </c>
      <c r="B81" s="127" t="s">
        <v>498</v>
      </c>
      <c r="C81" s="119" t="s">
        <v>110</v>
      </c>
      <c r="D81" s="119">
        <v>46</v>
      </c>
      <c r="E81" s="135"/>
    </row>
    <row r="82" spans="1:5" x14ac:dyDescent="0.25">
      <c r="A82" s="126" t="s">
        <v>315</v>
      </c>
      <c r="B82" s="127" t="s">
        <v>458</v>
      </c>
      <c r="C82" s="119" t="s">
        <v>111</v>
      </c>
      <c r="D82" s="119">
        <v>40</v>
      </c>
      <c r="E82" s="135"/>
    </row>
    <row r="83" spans="1:5" x14ac:dyDescent="0.25">
      <c r="A83" s="126" t="s">
        <v>316</v>
      </c>
      <c r="B83" s="127" t="s">
        <v>459</v>
      </c>
      <c r="C83" s="119" t="s">
        <v>112</v>
      </c>
      <c r="D83" s="119">
        <v>90</v>
      </c>
      <c r="E83" s="135"/>
    </row>
    <row r="84" spans="1:5" x14ac:dyDescent="0.25">
      <c r="A84" s="126" t="s">
        <v>317</v>
      </c>
      <c r="B84" s="127" t="s">
        <v>460</v>
      </c>
      <c r="C84" s="119" t="s">
        <v>114</v>
      </c>
      <c r="D84" s="119">
        <v>55</v>
      </c>
      <c r="E84" s="135"/>
    </row>
    <row r="85" spans="1:5" x14ac:dyDescent="0.25">
      <c r="A85" s="126" t="s">
        <v>318</v>
      </c>
      <c r="B85" s="127" t="s">
        <v>461</v>
      </c>
      <c r="C85" s="119" t="s">
        <v>115</v>
      </c>
      <c r="D85" s="119">
        <v>572</v>
      </c>
      <c r="E85" s="135"/>
    </row>
    <row r="86" spans="1:5" x14ac:dyDescent="0.25">
      <c r="A86" s="126" t="s">
        <v>319</v>
      </c>
      <c r="B86" s="127" t="s">
        <v>462</v>
      </c>
      <c r="C86" s="119" t="s">
        <v>116</v>
      </c>
      <c r="D86" s="119">
        <v>209</v>
      </c>
      <c r="E86" s="135"/>
    </row>
    <row r="87" spans="1:5" x14ac:dyDescent="0.25">
      <c r="A87" s="126" t="s">
        <v>320</v>
      </c>
      <c r="B87" s="127" t="s">
        <v>463</v>
      </c>
      <c r="C87" s="119" t="s">
        <v>117</v>
      </c>
      <c r="D87" s="119">
        <v>30</v>
      </c>
      <c r="E87" s="135"/>
    </row>
    <row r="88" spans="1:5" x14ac:dyDescent="0.25">
      <c r="A88" s="126" t="s">
        <v>321</v>
      </c>
      <c r="B88" s="127" t="s">
        <v>464</v>
      </c>
      <c r="C88" s="119" t="s">
        <v>118</v>
      </c>
      <c r="D88" s="119">
        <v>291</v>
      </c>
      <c r="E88" s="135"/>
    </row>
    <row r="89" spans="1:5" x14ac:dyDescent="0.25">
      <c r="A89" s="126" t="s">
        <v>322</v>
      </c>
      <c r="B89" s="127" t="s">
        <v>465</v>
      </c>
      <c r="C89" s="119" t="s">
        <v>119</v>
      </c>
      <c r="D89" s="119">
        <v>220</v>
      </c>
      <c r="E89" s="135"/>
    </row>
    <row r="90" spans="1:5" x14ac:dyDescent="0.25">
      <c r="A90" s="126" t="s">
        <v>323</v>
      </c>
      <c r="B90" s="127" t="s">
        <v>466</v>
      </c>
      <c r="C90" s="119" t="s">
        <v>120</v>
      </c>
      <c r="D90" s="119">
        <v>55</v>
      </c>
      <c r="E90" s="135"/>
    </row>
    <row r="91" spans="1:5" x14ac:dyDescent="0.25">
      <c r="A91" s="126" t="s">
        <v>324</v>
      </c>
      <c r="B91" s="127" t="s">
        <v>467</v>
      </c>
      <c r="C91" s="119" t="s">
        <v>121</v>
      </c>
      <c r="D91" s="119">
        <v>37</v>
      </c>
      <c r="E91" s="135"/>
    </row>
    <row r="92" spans="1:5" x14ac:dyDescent="0.25">
      <c r="A92" s="126" t="s">
        <v>325</v>
      </c>
      <c r="B92" s="127" t="s">
        <v>468</v>
      </c>
      <c r="C92" s="119" t="s">
        <v>122</v>
      </c>
      <c r="D92" s="119">
        <v>10</v>
      </c>
      <c r="E92" s="135"/>
    </row>
    <row r="93" spans="1:5" x14ac:dyDescent="0.25">
      <c r="A93" s="126" t="s">
        <v>326</v>
      </c>
      <c r="B93" s="127" t="s">
        <v>469</v>
      </c>
      <c r="C93" s="119" t="s">
        <v>123</v>
      </c>
      <c r="D93" s="119">
        <v>2</v>
      </c>
      <c r="E93" s="135"/>
    </row>
    <row r="94" spans="1:5" x14ac:dyDescent="0.25">
      <c r="A94" s="126" t="s">
        <v>327</v>
      </c>
      <c r="B94" s="127" t="s">
        <v>470</v>
      </c>
      <c r="C94" s="119" t="s">
        <v>126</v>
      </c>
      <c r="D94" s="119">
        <v>2</v>
      </c>
      <c r="E94" s="135"/>
    </row>
    <row r="95" spans="1:5" x14ac:dyDescent="0.25">
      <c r="A95" s="126" t="s">
        <v>328</v>
      </c>
      <c r="B95" s="127" t="s">
        <v>471</v>
      </c>
      <c r="C95" s="119" t="s">
        <v>224</v>
      </c>
      <c r="D95" s="119">
        <v>4</v>
      </c>
      <c r="E95" s="135"/>
    </row>
    <row r="96" spans="1:5" x14ac:dyDescent="0.25">
      <c r="A96" s="126" t="s">
        <v>329</v>
      </c>
      <c r="B96" s="127" t="s">
        <v>472</v>
      </c>
      <c r="C96" s="119" t="s">
        <v>127</v>
      </c>
      <c r="D96" s="119">
        <v>11</v>
      </c>
      <c r="E96" s="135"/>
    </row>
    <row r="97" spans="1:5" x14ac:dyDescent="0.25">
      <c r="A97" s="126" t="s">
        <v>330</v>
      </c>
      <c r="B97" s="127" t="s">
        <v>473</v>
      </c>
      <c r="C97" s="119" t="s">
        <v>128</v>
      </c>
      <c r="D97" s="119">
        <v>8</v>
      </c>
      <c r="E97" s="135"/>
    </row>
    <row r="98" spans="1:5" x14ac:dyDescent="0.25">
      <c r="A98" s="126" t="s">
        <v>331</v>
      </c>
      <c r="B98" s="127" t="s">
        <v>474</v>
      </c>
      <c r="C98" s="119" t="s">
        <v>225</v>
      </c>
      <c r="D98" s="119">
        <v>1</v>
      </c>
      <c r="E98" s="135"/>
    </row>
    <row r="99" spans="1:5" x14ac:dyDescent="0.25">
      <c r="A99" s="126" t="s">
        <v>332</v>
      </c>
      <c r="B99" s="127" t="s">
        <v>475</v>
      </c>
      <c r="C99" s="119" t="s">
        <v>129</v>
      </c>
      <c r="D99" s="119">
        <v>23</v>
      </c>
      <c r="E99" s="135"/>
    </row>
    <row r="100" spans="1:5" x14ac:dyDescent="0.25">
      <c r="A100" s="126" t="s">
        <v>333</v>
      </c>
      <c r="B100" s="127" t="s">
        <v>476</v>
      </c>
      <c r="C100" s="119" t="s">
        <v>130</v>
      </c>
      <c r="D100" s="119">
        <v>158</v>
      </c>
      <c r="E100" s="135"/>
    </row>
    <row r="101" spans="1:5" x14ac:dyDescent="0.25">
      <c r="A101" s="126" t="s">
        <v>334</v>
      </c>
      <c r="B101" s="127" t="s">
        <v>477</v>
      </c>
      <c r="C101" s="119" t="s">
        <v>131</v>
      </c>
      <c r="D101" s="119">
        <v>23</v>
      </c>
      <c r="E101" s="135"/>
    </row>
    <row r="102" spans="1:5" x14ac:dyDescent="0.25">
      <c r="A102" s="126" t="s">
        <v>335</v>
      </c>
      <c r="B102" s="127" t="s">
        <v>478</v>
      </c>
      <c r="C102" s="119" t="s">
        <v>132</v>
      </c>
      <c r="D102" s="119">
        <v>8</v>
      </c>
      <c r="E102" s="135"/>
    </row>
    <row r="103" spans="1:5" x14ac:dyDescent="0.25">
      <c r="A103" s="126" t="s">
        <v>336</v>
      </c>
      <c r="B103" s="127" t="s">
        <v>479</v>
      </c>
      <c r="C103" s="119" t="s">
        <v>133</v>
      </c>
      <c r="D103" s="119">
        <v>3</v>
      </c>
      <c r="E103" s="135"/>
    </row>
    <row r="104" spans="1:5" x14ac:dyDescent="0.25">
      <c r="A104" s="126" t="s">
        <v>337</v>
      </c>
      <c r="B104" s="127" t="s">
        <v>480</v>
      </c>
      <c r="C104" s="119" t="s">
        <v>229</v>
      </c>
      <c r="D104" s="119">
        <v>3</v>
      </c>
      <c r="E104" s="135"/>
    </row>
    <row r="105" spans="1:5" x14ac:dyDescent="0.25">
      <c r="A105" s="126" t="s">
        <v>338</v>
      </c>
      <c r="B105" s="127" t="s">
        <v>481</v>
      </c>
      <c r="C105" s="119" t="s">
        <v>135</v>
      </c>
      <c r="D105" s="119">
        <v>31</v>
      </c>
      <c r="E105" s="135"/>
    </row>
    <row r="106" spans="1:5" x14ac:dyDescent="0.25">
      <c r="A106" s="126" t="s">
        <v>339</v>
      </c>
      <c r="B106" s="127" t="s">
        <v>482</v>
      </c>
      <c r="C106" s="128" t="s">
        <v>136</v>
      </c>
      <c r="D106" s="119">
        <v>25</v>
      </c>
      <c r="E106" s="135"/>
    </row>
    <row r="107" spans="1:5" x14ac:dyDescent="0.25">
      <c r="A107" s="116">
        <v>7</v>
      </c>
      <c r="B107" s="129" t="s">
        <v>485</v>
      </c>
      <c r="C107" s="128"/>
      <c r="D107" s="120">
        <f>SUM(D75:D106)</f>
        <v>2197</v>
      </c>
      <c r="E107" s="135"/>
    </row>
    <row r="108" spans="1:5" x14ac:dyDescent="0.25">
      <c r="A108" s="126" t="s">
        <v>340</v>
      </c>
      <c r="B108" s="127" t="s">
        <v>483</v>
      </c>
      <c r="C108" s="119" t="s">
        <v>137</v>
      </c>
      <c r="D108" s="119">
        <v>15</v>
      </c>
      <c r="E108" s="135"/>
    </row>
    <row r="109" spans="1:5" x14ac:dyDescent="0.25">
      <c r="A109" s="116">
        <v>8</v>
      </c>
      <c r="B109" s="129" t="s">
        <v>486</v>
      </c>
      <c r="C109" s="119"/>
      <c r="D109" s="120">
        <f>SUM(D108)</f>
        <v>15</v>
      </c>
      <c r="E109" s="135"/>
    </row>
    <row r="110" spans="1:5" x14ac:dyDescent="0.25">
      <c r="A110" s="126" t="s">
        <v>341</v>
      </c>
      <c r="B110" s="127" t="s">
        <v>487</v>
      </c>
      <c r="C110" s="128" t="s">
        <v>138</v>
      </c>
      <c r="D110" s="119">
        <v>1472</v>
      </c>
      <c r="E110" s="135"/>
    </row>
    <row r="111" spans="1:5" x14ac:dyDescent="0.25">
      <c r="A111" s="126" t="s">
        <v>342</v>
      </c>
      <c r="B111" s="127" t="s">
        <v>488</v>
      </c>
      <c r="C111" s="119" t="s">
        <v>139</v>
      </c>
      <c r="D111" s="119">
        <v>306</v>
      </c>
      <c r="E111" s="135"/>
    </row>
    <row r="112" spans="1:5" x14ac:dyDescent="0.25">
      <c r="A112" s="126" t="s">
        <v>343</v>
      </c>
      <c r="B112" s="127" t="s">
        <v>489</v>
      </c>
      <c r="C112" s="119" t="s">
        <v>140</v>
      </c>
      <c r="D112" s="119">
        <v>1006</v>
      </c>
      <c r="E112" s="135"/>
    </row>
    <row r="113" spans="1:5" x14ac:dyDescent="0.25">
      <c r="A113" s="126" t="s">
        <v>344</v>
      </c>
      <c r="B113" s="127" t="s">
        <v>490</v>
      </c>
      <c r="C113" s="119" t="s">
        <v>141</v>
      </c>
      <c r="D113" s="119">
        <v>294</v>
      </c>
      <c r="E113" s="135"/>
    </row>
    <row r="114" spans="1:5" x14ac:dyDescent="0.25">
      <c r="A114" s="126" t="s">
        <v>345</v>
      </c>
      <c r="B114" s="127" t="s">
        <v>491</v>
      </c>
      <c r="C114" s="119" t="s">
        <v>142</v>
      </c>
      <c r="D114" s="119">
        <v>3472</v>
      </c>
      <c r="E114" s="135"/>
    </row>
    <row r="115" spans="1:5" x14ac:dyDescent="0.25">
      <c r="A115" s="126" t="s">
        <v>346</v>
      </c>
      <c r="B115" s="127" t="s">
        <v>492</v>
      </c>
      <c r="C115" s="119" t="s">
        <v>143</v>
      </c>
      <c r="D115" s="119">
        <v>925</v>
      </c>
      <c r="E115" s="135"/>
    </row>
    <row r="116" spans="1:5" x14ac:dyDescent="0.25">
      <c r="A116" s="126" t="s">
        <v>347</v>
      </c>
      <c r="B116" s="127" t="s">
        <v>493</v>
      </c>
      <c r="C116" s="119" t="s">
        <v>144</v>
      </c>
      <c r="D116" s="119">
        <v>298</v>
      </c>
      <c r="E116" s="135"/>
    </row>
    <row r="117" spans="1:5" x14ac:dyDescent="0.25">
      <c r="A117" s="126" t="s">
        <v>348</v>
      </c>
      <c r="B117" s="127" t="s">
        <v>494</v>
      </c>
      <c r="C117" s="119" t="s">
        <v>233</v>
      </c>
      <c r="D117" s="119">
        <v>3</v>
      </c>
      <c r="E117" s="135"/>
    </row>
    <row r="118" spans="1:5" x14ac:dyDescent="0.25">
      <c r="A118" s="126" t="s">
        <v>349</v>
      </c>
      <c r="B118" s="127" t="s">
        <v>495</v>
      </c>
      <c r="C118" s="119" t="s">
        <v>145</v>
      </c>
      <c r="D118" s="119">
        <v>1254</v>
      </c>
      <c r="E118" s="135"/>
    </row>
    <row r="119" spans="1:5" x14ac:dyDescent="0.2">
      <c r="A119" s="126" t="s">
        <v>350</v>
      </c>
      <c r="B119" s="107" t="s">
        <v>385</v>
      </c>
      <c r="C119" s="119"/>
      <c r="D119" s="119">
        <v>1766</v>
      </c>
      <c r="E119" s="135"/>
    </row>
    <row r="120" spans="1:5" x14ac:dyDescent="0.25">
      <c r="A120" s="116">
        <v>10</v>
      </c>
      <c r="B120" s="129" t="s">
        <v>146</v>
      </c>
      <c r="C120" s="119"/>
      <c r="D120" s="120">
        <f>SUM(D110:D119)</f>
        <v>10796</v>
      </c>
      <c r="E120" s="13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Timovi, osiguranici, korisnici</vt:lpstr>
      <vt:lpstr>Pregledi trudnica</vt:lpstr>
      <vt:lpstr>Planiranje obitelji</vt:lpstr>
      <vt:lpstr>Preventivni pregledi</vt:lpstr>
      <vt:lpstr>Dijagnoze (HZZO)</vt:lpstr>
      <vt:lpstr>Dijagnoze (ne-HZZO)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Hemen</dc:creator>
  <cp:lastModifiedBy>Željka Draušnik</cp:lastModifiedBy>
  <dcterms:created xsi:type="dcterms:W3CDTF">2017-05-16T11:47:55Z</dcterms:created>
  <dcterms:modified xsi:type="dcterms:W3CDTF">2023-07-13T16:43:30Z</dcterms:modified>
</cp:coreProperties>
</file>