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183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" l="1"/>
  <c r="D44" i="2"/>
  <c r="E44" i="2"/>
  <c r="F44" i="2"/>
  <c r="G44" i="2"/>
  <c r="B44" i="2"/>
  <c r="C44" i="1"/>
  <c r="D44" i="1"/>
  <c r="E44" i="1"/>
  <c r="F44" i="1"/>
  <c r="G44" i="1"/>
  <c r="B44" i="1"/>
  <c r="B44" i="3" l="1"/>
  <c r="C44" i="3"/>
  <c r="D44" i="3"/>
  <c r="E44" i="3"/>
  <c r="F44" i="3"/>
  <c r="G44" i="3"/>
  <c r="D3" i="5" l="1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4" i="4"/>
</calcChain>
</file>

<file path=xl/sharedStrings.xml><?xml version="1.0" encoding="utf-8"?>
<sst xmlns="http://schemas.openxmlformats.org/spreadsheetml/2006/main" count="297" uniqueCount="188">
  <si>
    <t>stacionarno</t>
  </si>
  <si>
    <t>u dnevnoj bolnici</t>
  </si>
  <si>
    <t>ambulantno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</si>
  <si>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</si>
  <si>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</si>
  <si>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</si>
  <si>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</si>
  <si>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</si>
  <si>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Tonzilektomija</t>
  </si>
  <si>
    <t>Pulmektomija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</si>
  <si>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</si>
  <si>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</si>
  <si>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</si>
  <si>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</si>
  <si>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</si>
  <si>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</si>
  <si>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</si>
  <si>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</si>
  <si>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</si>
  <si>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</si>
  <si>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</si>
  <si>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</si>
  <si>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</si>
  <si>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</si>
  <si>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</si>
  <si>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</si>
  <si>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</si>
  <si>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</si>
  <si>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</si>
  <si>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</si>
  <si>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</si>
  <si>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</si>
  <si>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</si>
  <si>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</si>
  <si>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</si>
  <si>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Vrsta opreme</t>
  </si>
  <si>
    <t>1.</t>
  </si>
  <si>
    <t>Kompjutorizirana tomografija - CT</t>
  </si>
  <si>
    <t>1.1.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</si>
  <si>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</si>
  <si>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</si>
  <si>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</si>
  <si>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</si>
  <si>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</si>
  <si>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</si>
  <si>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</si>
  <si>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</si>
  <si>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</si>
  <si>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</si>
  <si>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</si>
  <si>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</si>
  <si>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</si>
  <si>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</si>
  <si>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</si>
  <si>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</si>
  <si>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</si>
  <si>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</si>
  <si>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</si>
  <si>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</si>
  <si>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</si>
  <si>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</si>
  <si>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</si>
  <si>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</si>
  <si>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</si>
  <si>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</si>
  <si>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</si>
  <si>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</si>
  <si>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</si>
  <si>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</si>
  <si>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</si>
  <si>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</si>
  <si>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</si>
  <si>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</si>
  <si>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</si>
  <si>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</si>
  <si>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</si>
  <si>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</si>
  <si>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</si>
  <si>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</si>
  <si>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</si>
  <si>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</si>
  <si>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</si>
  <si>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</si>
  <si>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</si>
  <si>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</si>
  <si>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</si>
  <si>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</si>
  <si>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</si>
  <si>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</si>
  <si>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</si>
  <si>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</si>
  <si>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</si>
  <si>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</si>
  <si>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</si>
  <si>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</si>
  <si>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</si>
  <si>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</si>
  <si>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</si>
  <si>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</si>
  <si>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</si>
  <si>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</si>
  <si>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</si>
  <si>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</si>
  <si>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</si>
  <si>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</si>
  <si>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</si>
  <si>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</si>
  <si>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</si>
  <si>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</si>
  <si>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</si>
  <si>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</si>
  <si>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</si>
  <si>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</si>
  <si>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</si>
  <si>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</si>
  <si>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</si>
  <si>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</si>
  <si>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</si>
  <si>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</si>
  <si>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</si>
  <si>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</si>
  <si>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</si>
  <si>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</si>
  <si>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</si>
  <si>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</si>
  <si>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</si>
  <si>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</si>
  <si>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</si>
  <si>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</si>
  <si>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</si>
  <si>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</si>
  <si>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</si>
  <si>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</si>
  <si>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</si>
  <si>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</si>
  <si>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</si>
  <si>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</si>
  <si>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</si>
  <si>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</si>
  <si>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</si>
  <si>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</si>
  <si>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</si>
  <si>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</si>
  <si>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</si>
  <si>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</si>
  <si>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</si>
  <si>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</si>
  <si>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</si>
  <si>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</si>
  <si>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</si>
  <si>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</si>
  <si>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</si>
  <si>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</si>
  <si>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</si>
  <si>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</si>
  <si>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</si>
  <si>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</si>
  <si>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</si>
  <si>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</si>
  <si>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</si>
  <si>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</si>
  <si>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sa 64 reda detektora</t>
  </si>
  <si>
    <t>1.7.</t>
  </si>
  <si>
    <t>sa 128 redova detektora</t>
  </si>
  <si>
    <t>3.4.</t>
  </si>
  <si>
    <t>3,0 T</t>
  </si>
  <si>
    <t>Medicinski postupak - bolnice</t>
  </si>
  <si>
    <t>Medicinski postupak - izvanbolničke ustanove</t>
  </si>
  <si>
    <t>Medicinski postupak - ukupno</t>
  </si>
  <si>
    <t>PODACI ZA 2022. GODINU</t>
  </si>
  <si>
    <t>Implantacija umjetne pužnice</t>
  </si>
  <si>
    <t>s jednim ili dvama redovima detektora</t>
  </si>
  <si>
    <t>Gamma-knife</t>
  </si>
  <si>
    <t>ECMO - Extra-corporal membrane oxigenation</t>
  </si>
  <si>
    <t>u bolničkim ustanovama</t>
  </si>
  <si>
    <t>u ostalim zdravstvenim ustanovama</t>
  </si>
  <si>
    <t>ukupno</t>
  </si>
  <si>
    <t>plaćanje - HZZO</t>
  </si>
  <si>
    <t>plaćanje - ostalo</t>
  </si>
  <si>
    <t>CT-pregledi</t>
  </si>
  <si>
    <t>MR-pregledi</t>
  </si>
  <si>
    <t>PET-pregledi</t>
  </si>
  <si>
    <t>Zbroj</t>
  </si>
  <si>
    <r>
      <t>Transplantacija matičnih stanica (</t>
    </r>
    <r>
      <rPr>
        <i/>
        <sz val="11"/>
        <color theme="1"/>
        <rFont val="Calibri"/>
        <family val="2"/>
        <charset val="238"/>
        <scheme val="minor"/>
      </rPr>
      <t>stem cell</t>
    </r>
    <r>
      <rPr>
        <sz val="11"/>
        <color theme="1"/>
        <rFont val="Calibri"/>
        <family val="2"/>
        <charset val="238"/>
        <scheme val="minor"/>
      </rPr>
      <t>)</t>
    </r>
  </si>
  <si>
    <r>
      <t>Transplantacija matičnih stanica (</t>
    </r>
    <r>
      <rPr>
        <i/>
        <sz val="11"/>
        <color theme="1"/>
        <rFont val="Calibri"/>
        <family val="2"/>
        <charset val="238"/>
        <scheme val="minor"/>
      </rPr>
      <t>stem cell</t>
    </r>
    <r>
      <rPr>
        <sz val="11"/>
        <color theme="1"/>
        <rFont val="Calibri"/>
        <family val="2"/>
        <charset val="238"/>
        <scheme val="minor"/>
      </rPr>
      <t>)</t>
    </r>
  </si>
  <si>
    <t>Kolonoskopija s biopsijom ili bez biopsije</t>
  </si>
  <si>
    <t>Artroskopska ekscizija meniska koljena</t>
  </si>
  <si>
    <t>Dijagnostička bronhoskopija s biopsijom ili bez biopsije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</si>
</sst>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5" fillId="0" borderId="0" xfId="0" applyFont="1" applyFill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3" fillId="0" borderId="2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" fontId="9" fillId="0" borderId="3" xfId="0" quotePrefix="1" applyNumberFormat="1" applyFont="1" applyBorder="1" applyAlignment="1">
      <alignment vertical="center"/>
    </xf>
    <xf numFmtId="16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8" fillId="0" borderId="3" xfId="0" quotePrefix="1" applyFont="1" applyBorder="1"/>
    <xf numFmtId="0" fontId="8" fillId="0" borderId="3" xfId="0" applyFont="1" applyBorder="1"/>
    <xf numFmtId="0" fontId="8" fillId="0" borderId="3" xfId="0" applyFont="1" applyFill="1" applyBorder="1"/>
    <xf numFmtId="0" fontId="3" fillId="0" borderId="8" xfId="0" applyFont="1" applyBorder="1" applyAlignment="1">
      <alignment horizontal="center"/>
    </xf>
    <xf numFmtId="0" fontId="0" fillId="0" borderId="0" xfId="0" applyFont="1" applyFill="1"/>
    <xf numFmtId="0" fontId="3" fillId="0" borderId="0" xfId="0" applyFont="1" applyFill="1"/>
    <xf numFmtId="3" fontId="0" fillId="0" borderId="3" xfId="0" applyNumberFormat="1" applyFont="1" applyBorder="1"/>
    <xf numFmtId="3" fontId="0" fillId="0" borderId="3" xfId="0" applyNumberFormat="1" applyFont="1" applyFill="1" applyBorder="1"/>
    <xf numFmtId="0" fontId="0" fillId="0" borderId="0" xfId="0" applyFill="1"/>
    <xf numFmtId="0" fontId="3" fillId="0" borderId="0" xfId="0" applyFont="1" applyFill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</xf>
    <xf numFmtId="3" fontId="0" fillId="0" borderId="3" xfId="1" applyNumberFormat="1" applyFont="1" applyBorder="1"/>
    <xf numFmtId="0" fontId="10" fillId="0" borderId="3" xfId="0" applyFont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3" fontId="0" fillId="0" borderId="3" xfId="1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0" fillId="0" borderId="3" xfId="1" applyNumberFormat="1" applyFont="1" applyBorder="1" applyAlignment="1"/>
    <xf numFmtId="3" fontId="3" fillId="2" borderId="3" xfId="0" applyNumberFormat="1" applyFont="1" applyFill="1" applyBorder="1" applyAlignme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sqref="A1:E1"/>
    </sheetView>
  </sheetViews>
  <sheetFormatPr defaultRowHeight="15" x14ac:dyDescent="0.25"/>
  <cols>
    <col min="1" max="1" width="13.28515625" style="9" bestFit="1" customWidth="1"/>
    <col min="2" max="2" width="60" style="9" bestFit="1" customWidth="1"/>
    <col min="3" max="3" width="23.7109375" style="9" bestFit="1" customWidth="1"/>
    <col min="4" max="4" width="34.42578125" style="11" bestFit="1" customWidth="1"/>
    <col min="5" max="5" width="8" style="9" bestFit="1" customWidth="1"/>
    <col min="6" max="6" width="27.140625" style="9" customWidth="1"/>
    <col min="7" max="7" width="31.5703125" style="9" customWidth="1"/>
    <col min="8" max="8" width="30.28515625" style="9" customWidth="1"/>
    <col min="9" max="9" width="36.42578125" style="9" customWidth="1"/>
    <col min="10" max="16384" width="9.140625" style="9"/>
  </cols>
  <sheetData>
    <row r="1" spans="1:7" x14ac:dyDescent="0.25">
      <c r="A1" s="29" t="s">
        <v>169</v>
      </c>
      <c r="B1" s="29"/>
      <c r="C1" s="29"/>
      <c r="D1" s="29"/>
      <c r="E1" s="29"/>
    </row>
    <row r="2" spans="1:7" x14ac:dyDescent="0.25">
      <c r="A2" s="12" t="s">
        <v>35</v>
      </c>
      <c r="B2" s="13"/>
      <c r="C2" s="14" t="s">
        <v>174</v>
      </c>
      <c r="D2" s="15" t="s">
        <v>175</v>
      </c>
      <c r="E2" s="8" t="s">
        <v>176</v>
      </c>
      <c r="G2" s="30"/>
    </row>
    <row r="3" spans="1:7" x14ac:dyDescent="0.25">
      <c r="A3" s="16"/>
      <c r="B3" s="17"/>
      <c r="C3" s="18"/>
      <c r="D3" s="19"/>
      <c r="E3" s="10"/>
      <c r="G3" s="31"/>
    </row>
    <row r="4" spans="1:7" x14ac:dyDescent="0.25">
      <c r="A4" s="20" t="s">
        <v>36</v>
      </c>
      <c r="B4" s="20" t="s">
        <v>37</v>
      </c>
      <c r="C4" s="32">
        <v>64</v>
      </c>
      <c r="D4" s="32">
        <v>22</v>
      </c>
      <c r="E4" s="32">
        <f>SUM(C4:D4)</f>
        <v>86</v>
      </c>
      <c r="G4" s="30"/>
    </row>
    <row r="5" spans="1:7" x14ac:dyDescent="0.25">
      <c r="A5" s="21" t="s">
        <v>38</v>
      </c>
      <c r="B5" s="21" t="s">
        <v>171</v>
      </c>
      <c r="C5" s="32">
        <v>2</v>
      </c>
      <c r="D5" s="32">
        <v>8</v>
      </c>
      <c r="E5" s="32">
        <f t="shared" ref="E5:E68" si="0">SUM(C5:D5)</f>
        <v>10</v>
      </c>
    </row>
    <row r="6" spans="1:7" x14ac:dyDescent="0.25">
      <c r="A6" s="21" t="s">
        <v>39</v>
      </c>
      <c r="B6" s="21" t="s">
        <v>40</v>
      </c>
      <c r="C6" s="32">
        <v>0</v>
      </c>
      <c r="D6" s="32">
        <v>0</v>
      </c>
      <c r="E6" s="32">
        <f t="shared" si="0"/>
        <v>0</v>
      </c>
    </row>
    <row r="7" spans="1:7" x14ac:dyDescent="0.25">
      <c r="A7" s="21" t="s">
        <v>41</v>
      </c>
      <c r="B7" s="21" t="s">
        <v>42</v>
      </c>
      <c r="C7" s="32">
        <v>0</v>
      </c>
      <c r="D7" s="32">
        <v>0</v>
      </c>
      <c r="E7" s="32">
        <f t="shared" si="0"/>
        <v>0</v>
      </c>
    </row>
    <row r="8" spans="1:7" x14ac:dyDescent="0.25">
      <c r="A8" s="21" t="s">
        <v>43</v>
      </c>
      <c r="B8" s="21" t="s">
        <v>44</v>
      </c>
      <c r="C8" s="32">
        <v>10</v>
      </c>
      <c r="D8" s="32">
        <v>2</v>
      </c>
      <c r="E8" s="32">
        <f t="shared" si="0"/>
        <v>12</v>
      </c>
    </row>
    <row r="9" spans="1:7" x14ac:dyDescent="0.25">
      <c r="A9" s="21" t="s">
        <v>45</v>
      </c>
      <c r="B9" s="21" t="s">
        <v>46</v>
      </c>
      <c r="C9" s="32">
        <v>7</v>
      </c>
      <c r="D9" s="32">
        <v>0</v>
      </c>
      <c r="E9" s="32">
        <f t="shared" si="0"/>
        <v>7</v>
      </c>
    </row>
    <row r="10" spans="1:7" x14ac:dyDescent="0.25">
      <c r="A10" s="21" t="s">
        <v>47</v>
      </c>
      <c r="B10" s="21" t="s">
        <v>161</v>
      </c>
      <c r="C10" s="32">
        <v>12</v>
      </c>
      <c r="D10" s="32">
        <v>8</v>
      </c>
      <c r="E10" s="32">
        <f t="shared" si="0"/>
        <v>20</v>
      </c>
    </row>
    <row r="11" spans="1:7" x14ac:dyDescent="0.25">
      <c r="A11" s="21" t="s">
        <v>162</v>
      </c>
      <c r="B11" s="21" t="s">
        <v>163</v>
      </c>
      <c r="C11" s="32">
        <v>33</v>
      </c>
      <c r="D11" s="32">
        <v>4</v>
      </c>
      <c r="E11" s="32">
        <f t="shared" si="0"/>
        <v>37</v>
      </c>
    </row>
    <row r="12" spans="1:7" x14ac:dyDescent="0.25">
      <c r="A12" s="22" t="s">
        <v>48</v>
      </c>
      <c r="B12" s="20" t="s">
        <v>49</v>
      </c>
      <c r="C12" s="32">
        <v>1</v>
      </c>
      <c r="D12" s="32">
        <v>4</v>
      </c>
      <c r="E12" s="32">
        <f t="shared" si="0"/>
        <v>5</v>
      </c>
    </row>
    <row r="13" spans="1:7" x14ac:dyDescent="0.25">
      <c r="A13" s="20" t="s">
        <v>50</v>
      </c>
      <c r="B13" s="20" t="s">
        <v>51</v>
      </c>
      <c r="C13" s="32">
        <v>48</v>
      </c>
      <c r="D13" s="32">
        <v>19</v>
      </c>
      <c r="E13" s="32">
        <f t="shared" si="0"/>
        <v>67</v>
      </c>
    </row>
    <row r="14" spans="1:7" x14ac:dyDescent="0.25">
      <c r="A14" s="23" t="s">
        <v>52</v>
      </c>
      <c r="B14" s="21" t="s">
        <v>53</v>
      </c>
      <c r="C14" s="32">
        <v>3</v>
      </c>
      <c r="D14" s="32">
        <v>0</v>
      </c>
      <c r="E14" s="32">
        <f t="shared" si="0"/>
        <v>3</v>
      </c>
    </row>
    <row r="15" spans="1:7" x14ac:dyDescent="0.25">
      <c r="A15" s="21" t="s">
        <v>54</v>
      </c>
      <c r="B15" s="24" t="s">
        <v>55</v>
      </c>
      <c r="C15" s="32">
        <v>1</v>
      </c>
      <c r="D15" s="32">
        <v>0</v>
      </c>
      <c r="E15" s="32">
        <f t="shared" si="0"/>
        <v>1</v>
      </c>
    </row>
    <row r="16" spans="1:7" x14ac:dyDescent="0.25">
      <c r="A16" s="21" t="s">
        <v>56</v>
      </c>
      <c r="B16" s="24" t="s">
        <v>57</v>
      </c>
      <c r="C16" s="32">
        <v>39</v>
      </c>
      <c r="D16" s="32">
        <v>13</v>
      </c>
      <c r="E16" s="32">
        <f t="shared" si="0"/>
        <v>52</v>
      </c>
    </row>
    <row r="17" spans="1:5" x14ac:dyDescent="0.25">
      <c r="A17" s="21" t="s">
        <v>164</v>
      </c>
      <c r="B17" s="24" t="s">
        <v>165</v>
      </c>
      <c r="C17" s="32">
        <v>5</v>
      </c>
      <c r="D17" s="32">
        <v>6</v>
      </c>
      <c r="E17" s="32">
        <f t="shared" si="0"/>
        <v>11</v>
      </c>
    </row>
    <row r="18" spans="1:5" x14ac:dyDescent="0.25">
      <c r="A18" s="20" t="s">
        <v>58</v>
      </c>
      <c r="B18" s="20" t="s">
        <v>59</v>
      </c>
      <c r="C18" s="32">
        <v>48</v>
      </c>
      <c r="D18" s="32">
        <v>73</v>
      </c>
      <c r="E18" s="32">
        <f t="shared" si="0"/>
        <v>121</v>
      </c>
    </row>
    <row r="19" spans="1:5" x14ac:dyDescent="0.25">
      <c r="A19" s="21" t="s">
        <v>60</v>
      </c>
      <c r="B19" s="21" t="s">
        <v>61</v>
      </c>
      <c r="C19" s="32">
        <v>13</v>
      </c>
      <c r="D19" s="32">
        <v>29</v>
      </c>
      <c r="E19" s="32">
        <f t="shared" si="0"/>
        <v>42</v>
      </c>
    </row>
    <row r="20" spans="1:5" x14ac:dyDescent="0.25">
      <c r="A20" s="21" t="s">
        <v>62</v>
      </c>
      <c r="B20" s="21" t="s">
        <v>63</v>
      </c>
      <c r="C20" s="32">
        <v>35</v>
      </c>
      <c r="D20" s="32">
        <v>44</v>
      </c>
      <c r="E20" s="32">
        <f t="shared" si="0"/>
        <v>79</v>
      </c>
    </row>
    <row r="21" spans="1:5" x14ac:dyDescent="0.25">
      <c r="A21" s="20" t="s">
        <v>64</v>
      </c>
      <c r="B21" s="20" t="s">
        <v>65</v>
      </c>
      <c r="C21" s="32">
        <v>11</v>
      </c>
      <c r="D21" s="32">
        <v>2</v>
      </c>
      <c r="E21" s="32">
        <f t="shared" si="0"/>
        <v>13</v>
      </c>
    </row>
    <row r="22" spans="1:5" x14ac:dyDescent="0.25">
      <c r="A22" s="20" t="s">
        <v>66</v>
      </c>
      <c r="B22" s="20" t="s">
        <v>67</v>
      </c>
      <c r="C22" s="32">
        <v>2</v>
      </c>
      <c r="D22" s="32">
        <v>2</v>
      </c>
      <c r="E22" s="32">
        <f t="shared" si="0"/>
        <v>4</v>
      </c>
    </row>
    <row r="23" spans="1:5" x14ac:dyDescent="0.25">
      <c r="A23" s="20" t="s">
        <v>68</v>
      </c>
      <c r="B23" s="20" t="s">
        <v>69</v>
      </c>
      <c r="C23" s="32">
        <v>11</v>
      </c>
      <c r="D23" s="32">
        <v>0</v>
      </c>
      <c r="E23" s="32">
        <f t="shared" si="0"/>
        <v>11</v>
      </c>
    </row>
    <row r="24" spans="1:5" x14ac:dyDescent="0.25">
      <c r="A24" s="20" t="s">
        <v>70</v>
      </c>
      <c r="B24" s="20" t="s">
        <v>71</v>
      </c>
      <c r="C24" s="32">
        <v>49</v>
      </c>
      <c r="D24" s="32">
        <v>0</v>
      </c>
      <c r="E24" s="32">
        <f t="shared" si="0"/>
        <v>49</v>
      </c>
    </row>
    <row r="25" spans="1:5" x14ac:dyDescent="0.25">
      <c r="A25" s="21" t="s">
        <v>72</v>
      </c>
      <c r="B25" s="21" t="s">
        <v>73</v>
      </c>
      <c r="C25" s="32">
        <v>10</v>
      </c>
      <c r="D25" s="32">
        <v>0</v>
      </c>
      <c r="E25" s="32">
        <f t="shared" si="0"/>
        <v>10</v>
      </c>
    </row>
    <row r="26" spans="1:5" x14ac:dyDescent="0.25">
      <c r="A26" s="21" t="s">
        <v>74</v>
      </c>
      <c r="B26" s="21" t="s">
        <v>75</v>
      </c>
      <c r="C26" s="32">
        <v>39</v>
      </c>
      <c r="D26" s="32">
        <v>0</v>
      </c>
      <c r="E26" s="32">
        <f t="shared" si="0"/>
        <v>39</v>
      </c>
    </row>
    <row r="27" spans="1:5" x14ac:dyDescent="0.25">
      <c r="A27" s="20" t="s">
        <v>76</v>
      </c>
      <c r="B27" s="20" t="s">
        <v>77</v>
      </c>
      <c r="C27" s="32">
        <v>332</v>
      </c>
      <c r="D27" s="32">
        <v>239</v>
      </c>
      <c r="E27" s="32">
        <f t="shared" si="0"/>
        <v>571</v>
      </c>
    </row>
    <row r="28" spans="1:5" x14ac:dyDescent="0.25">
      <c r="A28" s="21" t="s">
        <v>78</v>
      </c>
      <c r="B28" s="21" t="s">
        <v>79</v>
      </c>
      <c r="C28" s="32">
        <v>247</v>
      </c>
      <c r="D28" s="32">
        <v>235</v>
      </c>
      <c r="E28" s="32">
        <f t="shared" si="0"/>
        <v>482</v>
      </c>
    </row>
    <row r="29" spans="1:5" x14ac:dyDescent="0.25">
      <c r="A29" s="21" t="s">
        <v>80</v>
      </c>
      <c r="B29" s="21" t="s">
        <v>81</v>
      </c>
      <c r="C29" s="32">
        <v>25</v>
      </c>
      <c r="D29" s="32">
        <v>30</v>
      </c>
      <c r="E29" s="32">
        <f t="shared" si="0"/>
        <v>55</v>
      </c>
    </row>
    <row r="30" spans="1:5" x14ac:dyDescent="0.25">
      <c r="A30" s="21" t="s">
        <v>82</v>
      </c>
      <c r="B30" s="21" t="s">
        <v>83</v>
      </c>
      <c r="C30" s="32">
        <v>77</v>
      </c>
      <c r="D30" s="32">
        <v>50</v>
      </c>
      <c r="E30" s="32">
        <f t="shared" si="0"/>
        <v>127</v>
      </c>
    </row>
    <row r="31" spans="1:5" x14ac:dyDescent="0.25">
      <c r="A31" s="21" t="s">
        <v>84</v>
      </c>
      <c r="B31" s="21" t="s">
        <v>63</v>
      </c>
      <c r="C31" s="32">
        <v>145</v>
      </c>
      <c r="D31" s="32">
        <v>155</v>
      </c>
      <c r="E31" s="32">
        <f t="shared" si="0"/>
        <v>300</v>
      </c>
    </row>
    <row r="32" spans="1:5" x14ac:dyDescent="0.25">
      <c r="A32" s="21" t="s">
        <v>85</v>
      </c>
      <c r="B32" s="21" t="s">
        <v>86</v>
      </c>
      <c r="C32" s="32">
        <v>85</v>
      </c>
      <c r="D32" s="32">
        <v>4</v>
      </c>
      <c r="E32" s="32">
        <f t="shared" si="0"/>
        <v>89</v>
      </c>
    </row>
    <row r="33" spans="1:5" x14ac:dyDescent="0.25">
      <c r="A33" s="21" t="s">
        <v>87</v>
      </c>
      <c r="B33" s="21" t="s">
        <v>61</v>
      </c>
      <c r="C33" s="32">
        <v>19</v>
      </c>
      <c r="D33" s="32">
        <v>2</v>
      </c>
      <c r="E33" s="32">
        <f t="shared" si="0"/>
        <v>21</v>
      </c>
    </row>
    <row r="34" spans="1:5" x14ac:dyDescent="0.25">
      <c r="A34" s="21" t="s">
        <v>88</v>
      </c>
      <c r="B34" s="21" t="s">
        <v>89</v>
      </c>
      <c r="C34" s="32">
        <v>66</v>
      </c>
      <c r="D34" s="32">
        <v>2</v>
      </c>
      <c r="E34" s="32">
        <f t="shared" si="0"/>
        <v>68</v>
      </c>
    </row>
    <row r="35" spans="1:5" x14ac:dyDescent="0.25">
      <c r="A35" s="20" t="s">
        <v>90</v>
      </c>
      <c r="B35" s="20" t="s">
        <v>91</v>
      </c>
      <c r="C35" s="32">
        <v>30</v>
      </c>
      <c r="D35" s="32">
        <v>2</v>
      </c>
      <c r="E35" s="32">
        <f t="shared" si="0"/>
        <v>32</v>
      </c>
    </row>
    <row r="36" spans="1:5" x14ac:dyDescent="0.25">
      <c r="A36" s="20" t="s">
        <v>92</v>
      </c>
      <c r="B36" s="20" t="s">
        <v>93</v>
      </c>
      <c r="C36" s="32">
        <v>29</v>
      </c>
      <c r="D36" s="32">
        <v>17</v>
      </c>
      <c r="E36" s="32">
        <f t="shared" si="0"/>
        <v>46</v>
      </c>
    </row>
    <row r="37" spans="1:5" x14ac:dyDescent="0.25">
      <c r="A37" s="20" t="s">
        <v>94</v>
      </c>
      <c r="B37" s="20" t="s">
        <v>95</v>
      </c>
      <c r="C37" s="32">
        <v>1284</v>
      </c>
      <c r="D37" s="32">
        <v>679</v>
      </c>
      <c r="E37" s="32">
        <f t="shared" si="0"/>
        <v>1963</v>
      </c>
    </row>
    <row r="38" spans="1:5" x14ac:dyDescent="0.25">
      <c r="A38" s="21" t="s">
        <v>96</v>
      </c>
      <c r="B38" s="21" t="s">
        <v>97</v>
      </c>
      <c r="C38" s="32">
        <v>170</v>
      </c>
      <c r="D38" s="32">
        <v>107</v>
      </c>
      <c r="E38" s="32">
        <f t="shared" si="0"/>
        <v>277</v>
      </c>
    </row>
    <row r="39" spans="1:5" x14ac:dyDescent="0.25">
      <c r="A39" s="21" t="s">
        <v>98</v>
      </c>
      <c r="B39" s="21" t="s">
        <v>99</v>
      </c>
      <c r="C39" s="32">
        <v>183</v>
      </c>
      <c r="D39" s="32">
        <v>293</v>
      </c>
      <c r="E39" s="32">
        <f t="shared" si="0"/>
        <v>476</v>
      </c>
    </row>
    <row r="40" spans="1:5" x14ac:dyDescent="0.25">
      <c r="A40" s="21" t="s">
        <v>100</v>
      </c>
      <c r="B40" s="21" t="s">
        <v>101</v>
      </c>
      <c r="C40" s="32">
        <v>931</v>
      </c>
      <c r="D40" s="32">
        <v>279</v>
      </c>
      <c r="E40" s="32">
        <f t="shared" si="0"/>
        <v>1210</v>
      </c>
    </row>
    <row r="41" spans="1:5" x14ac:dyDescent="0.25">
      <c r="A41" s="20" t="s">
        <v>102</v>
      </c>
      <c r="B41" s="20" t="s">
        <v>172</v>
      </c>
      <c r="C41" s="32">
        <v>1</v>
      </c>
      <c r="D41" s="32">
        <v>0</v>
      </c>
      <c r="E41" s="32">
        <f t="shared" si="0"/>
        <v>1</v>
      </c>
    </row>
    <row r="42" spans="1:5" x14ac:dyDescent="0.25">
      <c r="A42" s="20" t="s">
        <v>103</v>
      </c>
      <c r="B42" s="20" t="s">
        <v>104</v>
      </c>
      <c r="C42" s="32">
        <v>566</v>
      </c>
      <c r="D42" s="32">
        <v>24</v>
      </c>
      <c r="E42" s="32">
        <f t="shared" si="0"/>
        <v>590</v>
      </c>
    </row>
    <row r="43" spans="1:5" x14ac:dyDescent="0.25">
      <c r="A43" s="20" t="s">
        <v>105</v>
      </c>
      <c r="B43" s="20" t="s">
        <v>106</v>
      </c>
      <c r="C43" s="32">
        <v>976</v>
      </c>
      <c r="D43" s="32">
        <v>1282</v>
      </c>
      <c r="E43" s="32">
        <f t="shared" si="0"/>
        <v>2258</v>
      </c>
    </row>
    <row r="44" spans="1:5" x14ac:dyDescent="0.25">
      <c r="A44" s="20" t="s">
        <v>107</v>
      </c>
      <c r="B44" s="20" t="s">
        <v>108</v>
      </c>
      <c r="C44" s="32">
        <v>1285</v>
      </c>
      <c r="D44" s="32">
        <v>260</v>
      </c>
      <c r="E44" s="32">
        <f t="shared" si="0"/>
        <v>1545</v>
      </c>
    </row>
    <row r="45" spans="1:5" x14ac:dyDescent="0.25">
      <c r="A45" s="20" t="s">
        <v>109</v>
      </c>
      <c r="B45" s="20" t="s">
        <v>110</v>
      </c>
      <c r="C45" s="32">
        <v>826</v>
      </c>
      <c r="D45" s="32">
        <v>395</v>
      </c>
      <c r="E45" s="32">
        <f t="shared" si="0"/>
        <v>1221</v>
      </c>
    </row>
    <row r="46" spans="1:5" x14ac:dyDescent="0.25">
      <c r="A46" s="20" t="s">
        <v>111</v>
      </c>
      <c r="B46" s="20" t="s">
        <v>112</v>
      </c>
      <c r="C46" s="32">
        <v>19</v>
      </c>
      <c r="D46" s="32">
        <v>0</v>
      </c>
      <c r="E46" s="32">
        <f t="shared" si="0"/>
        <v>19</v>
      </c>
    </row>
    <row r="47" spans="1:5" x14ac:dyDescent="0.25">
      <c r="A47" s="20" t="s">
        <v>113</v>
      </c>
      <c r="B47" s="20" t="s">
        <v>173</v>
      </c>
      <c r="C47" s="32">
        <v>49</v>
      </c>
      <c r="D47" s="32">
        <v>0</v>
      </c>
      <c r="E47" s="32">
        <f t="shared" si="0"/>
        <v>49</v>
      </c>
    </row>
    <row r="48" spans="1:5" x14ac:dyDescent="0.25">
      <c r="A48" s="21" t="s">
        <v>114</v>
      </c>
      <c r="B48" s="21" t="s">
        <v>115</v>
      </c>
      <c r="C48" s="32">
        <v>35</v>
      </c>
      <c r="D48" s="32">
        <v>0</v>
      </c>
      <c r="E48" s="32">
        <f t="shared" si="0"/>
        <v>35</v>
      </c>
    </row>
    <row r="49" spans="1:5" x14ac:dyDescent="0.25">
      <c r="A49" s="21" t="s">
        <v>116</v>
      </c>
      <c r="B49" s="21" t="s">
        <v>117</v>
      </c>
      <c r="C49" s="32">
        <v>14</v>
      </c>
      <c r="D49" s="32">
        <v>0</v>
      </c>
      <c r="E49" s="32">
        <f t="shared" si="0"/>
        <v>14</v>
      </c>
    </row>
    <row r="50" spans="1:5" x14ac:dyDescent="0.25">
      <c r="A50" s="20" t="s">
        <v>118</v>
      </c>
      <c r="B50" s="20" t="s">
        <v>119</v>
      </c>
      <c r="C50" s="32">
        <v>170</v>
      </c>
      <c r="D50" s="32">
        <v>32</v>
      </c>
      <c r="E50" s="32">
        <f t="shared" si="0"/>
        <v>202</v>
      </c>
    </row>
    <row r="51" spans="1:5" x14ac:dyDescent="0.25">
      <c r="A51" s="20" t="s">
        <v>120</v>
      </c>
      <c r="B51" s="20" t="s">
        <v>121</v>
      </c>
      <c r="C51" s="32">
        <v>94</v>
      </c>
      <c r="D51" s="32">
        <v>20</v>
      </c>
      <c r="E51" s="32">
        <f t="shared" si="0"/>
        <v>114</v>
      </c>
    </row>
    <row r="52" spans="1:5" x14ac:dyDescent="0.25">
      <c r="A52" s="20" t="s">
        <v>122</v>
      </c>
      <c r="B52" s="20" t="s">
        <v>123</v>
      </c>
      <c r="C52" s="32">
        <v>23</v>
      </c>
      <c r="D52" s="32">
        <v>0</v>
      </c>
      <c r="E52" s="32">
        <f t="shared" si="0"/>
        <v>23</v>
      </c>
    </row>
    <row r="53" spans="1:5" x14ac:dyDescent="0.25">
      <c r="A53" s="21" t="s">
        <v>124</v>
      </c>
      <c r="B53" s="21" t="s">
        <v>125</v>
      </c>
      <c r="C53" s="32">
        <v>4</v>
      </c>
      <c r="D53" s="32">
        <v>0</v>
      </c>
      <c r="E53" s="32">
        <f t="shared" si="0"/>
        <v>4</v>
      </c>
    </row>
    <row r="54" spans="1:5" x14ac:dyDescent="0.25">
      <c r="A54" s="21" t="s">
        <v>126</v>
      </c>
      <c r="B54" s="21" t="s">
        <v>127</v>
      </c>
      <c r="C54" s="32">
        <v>19</v>
      </c>
      <c r="D54" s="32">
        <v>0</v>
      </c>
      <c r="E54" s="32">
        <f t="shared" si="0"/>
        <v>19</v>
      </c>
    </row>
    <row r="55" spans="1:5" x14ac:dyDescent="0.25">
      <c r="A55" s="20" t="s">
        <v>128</v>
      </c>
      <c r="B55" s="20" t="s">
        <v>129</v>
      </c>
      <c r="C55" s="32">
        <v>4</v>
      </c>
      <c r="D55" s="32">
        <v>0</v>
      </c>
      <c r="E55" s="32">
        <f t="shared" si="0"/>
        <v>4</v>
      </c>
    </row>
    <row r="56" spans="1:5" x14ac:dyDescent="0.25">
      <c r="A56" s="21" t="s">
        <v>130</v>
      </c>
      <c r="B56" s="21" t="s">
        <v>131</v>
      </c>
      <c r="C56" s="32">
        <v>1</v>
      </c>
      <c r="D56" s="32">
        <v>0</v>
      </c>
      <c r="E56" s="32">
        <f t="shared" si="0"/>
        <v>1</v>
      </c>
    </row>
    <row r="57" spans="1:5" x14ac:dyDescent="0.25">
      <c r="A57" s="21" t="s">
        <v>132</v>
      </c>
      <c r="B57" s="21" t="s">
        <v>133</v>
      </c>
      <c r="C57" s="32">
        <v>3</v>
      </c>
      <c r="D57" s="32">
        <v>0</v>
      </c>
      <c r="E57" s="32">
        <f t="shared" si="0"/>
        <v>3</v>
      </c>
    </row>
    <row r="58" spans="1:5" x14ac:dyDescent="0.25">
      <c r="A58" s="20" t="s">
        <v>134</v>
      </c>
      <c r="B58" s="20" t="s">
        <v>135</v>
      </c>
      <c r="C58" s="32">
        <v>0</v>
      </c>
      <c r="D58" s="32">
        <v>0</v>
      </c>
      <c r="E58" s="32">
        <f t="shared" si="0"/>
        <v>0</v>
      </c>
    </row>
    <row r="59" spans="1:5" x14ac:dyDescent="0.25">
      <c r="A59" s="20" t="s">
        <v>136</v>
      </c>
      <c r="B59" s="20" t="s">
        <v>137</v>
      </c>
      <c r="C59" s="32">
        <v>0</v>
      </c>
      <c r="D59" s="32">
        <v>0</v>
      </c>
      <c r="E59" s="32">
        <f t="shared" si="0"/>
        <v>0</v>
      </c>
    </row>
    <row r="60" spans="1:5" x14ac:dyDescent="0.25">
      <c r="A60" s="25" t="s">
        <v>138</v>
      </c>
      <c r="B60" s="25" t="s">
        <v>139</v>
      </c>
      <c r="C60" s="32">
        <v>3</v>
      </c>
      <c r="D60" s="33">
        <v>0</v>
      </c>
      <c r="E60" s="32">
        <f t="shared" si="0"/>
        <v>3</v>
      </c>
    </row>
    <row r="61" spans="1:5" x14ac:dyDescent="0.25">
      <c r="A61" s="20" t="s">
        <v>140</v>
      </c>
      <c r="B61" s="20" t="s">
        <v>141</v>
      </c>
      <c r="C61" s="32">
        <v>105</v>
      </c>
      <c r="D61" s="33">
        <v>76</v>
      </c>
      <c r="E61" s="32">
        <f t="shared" si="0"/>
        <v>181</v>
      </c>
    </row>
    <row r="62" spans="1:5" x14ac:dyDescent="0.25">
      <c r="A62" s="20" t="s">
        <v>142</v>
      </c>
      <c r="B62" s="20" t="s">
        <v>143</v>
      </c>
      <c r="C62" s="32">
        <v>297</v>
      </c>
      <c r="D62" s="33">
        <v>14</v>
      </c>
      <c r="E62" s="32">
        <f t="shared" si="0"/>
        <v>311</v>
      </c>
    </row>
    <row r="63" spans="1:5" x14ac:dyDescent="0.25">
      <c r="A63" s="26" t="s">
        <v>144</v>
      </c>
      <c r="B63" s="25" t="s">
        <v>145</v>
      </c>
      <c r="C63" s="32">
        <v>217</v>
      </c>
      <c r="D63" s="33">
        <v>43</v>
      </c>
      <c r="E63" s="32">
        <f t="shared" si="0"/>
        <v>260</v>
      </c>
    </row>
    <row r="64" spans="1:5" x14ac:dyDescent="0.25">
      <c r="A64" s="27" t="s">
        <v>146</v>
      </c>
      <c r="B64" s="25" t="s">
        <v>147</v>
      </c>
      <c r="C64" s="32">
        <v>190</v>
      </c>
      <c r="D64" s="33">
        <v>48</v>
      </c>
      <c r="E64" s="32">
        <f t="shared" si="0"/>
        <v>238</v>
      </c>
    </row>
    <row r="65" spans="1:5" x14ac:dyDescent="0.25">
      <c r="A65" s="27" t="s">
        <v>148</v>
      </c>
      <c r="B65" s="25" t="s">
        <v>149</v>
      </c>
      <c r="C65" s="32">
        <v>56</v>
      </c>
      <c r="D65" s="33">
        <v>20</v>
      </c>
      <c r="E65" s="32">
        <f t="shared" si="0"/>
        <v>76</v>
      </c>
    </row>
    <row r="66" spans="1:5" x14ac:dyDescent="0.25">
      <c r="A66" s="27" t="s">
        <v>150</v>
      </c>
      <c r="B66" s="25" t="s">
        <v>151</v>
      </c>
      <c r="C66" s="32">
        <v>84</v>
      </c>
      <c r="D66" s="33">
        <v>2</v>
      </c>
      <c r="E66" s="32">
        <f t="shared" si="0"/>
        <v>86</v>
      </c>
    </row>
    <row r="67" spans="1:5" x14ac:dyDescent="0.25">
      <c r="A67" s="27" t="s">
        <v>152</v>
      </c>
      <c r="B67" s="25" t="s">
        <v>153</v>
      </c>
      <c r="C67" s="32">
        <v>170</v>
      </c>
      <c r="D67" s="33">
        <v>20</v>
      </c>
      <c r="E67" s="32">
        <f t="shared" si="0"/>
        <v>190</v>
      </c>
    </row>
    <row r="68" spans="1:5" x14ac:dyDescent="0.25">
      <c r="A68" s="27" t="s">
        <v>154</v>
      </c>
      <c r="B68" s="25" t="s">
        <v>155</v>
      </c>
      <c r="C68" s="32">
        <v>62</v>
      </c>
      <c r="D68" s="33">
        <v>31</v>
      </c>
      <c r="E68" s="32">
        <f t="shared" si="0"/>
        <v>93</v>
      </c>
    </row>
    <row r="69" spans="1:5" x14ac:dyDescent="0.25">
      <c r="A69" s="27" t="s">
        <v>156</v>
      </c>
      <c r="B69" s="25" t="s">
        <v>157</v>
      </c>
      <c r="C69" s="32">
        <v>175</v>
      </c>
      <c r="D69" s="33">
        <v>3</v>
      </c>
      <c r="E69" s="32">
        <f t="shared" ref="E69:E70" si="1">SUM(C69:D69)</f>
        <v>178</v>
      </c>
    </row>
    <row r="70" spans="1:5" x14ac:dyDescent="0.25">
      <c r="A70" s="28" t="s">
        <v>158</v>
      </c>
      <c r="B70" s="25" t="s">
        <v>159</v>
      </c>
      <c r="C70" s="32">
        <v>141</v>
      </c>
      <c r="D70" s="33">
        <v>3</v>
      </c>
      <c r="E70" s="32">
        <f t="shared" si="1"/>
        <v>144</v>
      </c>
    </row>
  </sheetData>
  <mergeCells count="5">
    <mergeCell ref="C2:C3"/>
    <mergeCell ref="D2:D3"/>
    <mergeCell ref="E2:E3"/>
    <mergeCell ref="A2:B3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D1"/>
    </sheetView>
  </sheetViews>
  <sheetFormatPr defaultRowHeight="15" x14ac:dyDescent="0.25"/>
  <cols>
    <col min="1" max="1" width="21.5703125" customWidth="1"/>
    <col min="2" max="2" width="23.7109375" customWidth="1"/>
    <col min="3" max="3" width="37.28515625" customWidth="1"/>
    <col min="4" max="4" width="19.7109375" customWidth="1"/>
  </cols>
  <sheetData>
    <row r="1" spans="1:6" s="3" customFormat="1" x14ac:dyDescent="0.25">
      <c r="A1" s="29" t="s">
        <v>169</v>
      </c>
      <c r="B1" s="29"/>
      <c r="C1" s="29"/>
      <c r="D1" s="29"/>
    </row>
    <row r="2" spans="1:6" ht="20.25" customHeight="1" x14ac:dyDescent="0.25">
      <c r="A2" s="1"/>
      <c r="B2" s="2" t="s">
        <v>174</v>
      </c>
      <c r="C2" s="2" t="s">
        <v>175</v>
      </c>
      <c r="D2" s="2" t="s">
        <v>176</v>
      </c>
      <c r="F2" s="34"/>
    </row>
    <row r="3" spans="1:6" ht="20.25" customHeight="1" x14ac:dyDescent="0.25">
      <c r="A3" s="2" t="s">
        <v>160</v>
      </c>
      <c r="B3" s="36">
        <v>436</v>
      </c>
      <c r="C3" s="36">
        <v>39</v>
      </c>
      <c r="D3" s="36">
        <f>SUM(B3:C3)</f>
        <v>475</v>
      </c>
      <c r="F3" s="35"/>
    </row>
    <row r="4" spans="1:6" x14ac:dyDescent="0.25">
      <c r="F4" s="34"/>
    </row>
    <row r="5" spans="1:6" x14ac:dyDescent="0.25">
      <c r="F5" s="34"/>
    </row>
    <row r="6" spans="1:6" x14ac:dyDescent="0.25">
      <c r="F6" s="34"/>
    </row>
    <row r="7" spans="1:6" x14ac:dyDescent="0.25">
      <c r="F7" s="3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sqref="A1:G1"/>
    </sheetView>
  </sheetViews>
  <sheetFormatPr defaultRowHeight="15.75" x14ac:dyDescent="0.25"/>
  <cols>
    <col min="1" max="1" width="57.28515625" style="4" bestFit="1" customWidth="1"/>
    <col min="2" max="7" width="20.7109375" style="4" customWidth="1"/>
    <col min="8" max="8" width="5" style="4" customWidth="1"/>
    <col min="9" max="9" width="3.28515625" style="4" customWidth="1"/>
    <col min="10" max="16384" width="9.140625" style="4"/>
  </cols>
  <sheetData>
    <row r="1" spans="1:11" x14ac:dyDescent="0.25">
      <c r="A1" s="29" t="s">
        <v>169</v>
      </c>
      <c r="B1" s="29"/>
      <c r="C1" s="29"/>
      <c r="D1" s="29"/>
      <c r="E1" s="29"/>
      <c r="F1" s="29"/>
      <c r="G1" s="29"/>
    </row>
    <row r="2" spans="1:11" x14ac:dyDescent="0.25">
      <c r="A2" s="38" t="s">
        <v>166</v>
      </c>
      <c r="B2" s="39" t="s">
        <v>0</v>
      </c>
      <c r="C2" s="39"/>
      <c r="D2" s="39" t="s">
        <v>1</v>
      </c>
      <c r="E2" s="39"/>
      <c r="F2" s="39" t="s">
        <v>2</v>
      </c>
      <c r="G2" s="39"/>
    </row>
    <row r="3" spans="1:11" x14ac:dyDescent="0.25">
      <c r="A3" s="40"/>
      <c r="B3" s="41"/>
      <c r="C3" s="41"/>
      <c r="D3" s="41"/>
      <c r="E3" s="41"/>
      <c r="F3" s="41"/>
      <c r="G3" s="41"/>
      <c r="K3" s="5"/>
    </row>
    <row r="4" spans="1:11" x14ac:dyDescent="0.25">
      <c r="A4" s="42"/>
      <c r="B4" s="43" t="s">
        <v>177</v>
      </c>
      <c r="C4" s="43" t="s">
        <v>178</v>
      </c>
      <c r="D4" s="43" t="s">
        <v>177</v>
      </c>
      <c r="E4" s="43" t="s">
        <v>178</v>
      </c>
      <c r="F4" s="43" t="s">
        <v>177</v>
      </c>
      <c r="G4" s="43" t="s">
        <v>178</v>
      </c>
      <c r="K4" s="5"/>
    </row>
    <row r="5" spans="1:11" ht="15.75" customHeight="1" x14ac:dyDescent="0.3">
      <c r="A5" s="44" t="s">
        <v>3</v>
      </c>
      <c r="B5" s="45">
        <v>371</v>
      </c>
      <c r="C5" s="45">
        <v>1</v>
      </c>
      <c r="D5" s="45">
        <v>0</v>
      </c>
      <c r="E5" s="45">
        <v>0</v>
      </c>
      <c r="F5" s="45">
        <v>0</v>
      </c>
      <c r="G5" s="45">
        <v>0</v>
      </c>
      <c r="K5" s="37"/>
    </row>
    <row r="6" spans="1:11" ht="15.75" customHeight="1" x14ac:dyDescent="0.25">
      <c r="A6" s="44" t="s">
        <v>4</v>
      </c>
      <c r="B6" s="45">
        <v>903</v>
      </c>
      <c r="C6" s="45">
        <v>12</v>
      </c>
      <c r="D6" s="45">
        <v>0</v>
      </c>
      <c r="E6" s="45">
        <v>0</v>
      </c>
      <c r="F6" s="45">
        <v>0</v>
      </c>
      <c r="G6" s="45">
        <v>0</v>
      </c>
      <c r="K6" s="5"/>
    </row>
    <row r="7" spans="1:11" ht="15.75" customHeight="1" x14ac:dyDescent="0.25">
      <c r="A7" s="44" t="s">
        <v>5</v>
      </c>
      <c r="B7" s="45">
        <v>2276</v>
      </c>
      <c r="C7" s="45">
        <v>133</v>
      </c>
      <c r="D7" s="45">
        <v>0</v>
      </c>
      <c r="E7" s="45">
        <v>0</v>
      </c>
      <c r="F7" s="45">
        <v>0</v>
      </c>
      <c r="G7" s="45">
        <v>0</v>
      </c>
      <c r="K7" s="5"/>
    </row>
    <row r="8" spans="1:11" ht="15.75" customHeight="1" x14ac:dyDescent="0.25">
      <c r="A8" s="44" t="s">
        <v>6</v>
      </c>
      <c r="B8" s="45">
        <v>2027</v>
      </c>
      <c r="C8" s="45">
        <v>30</v>
      </c>
      <c r="D8" s="45">
        <v>0</v>
      </c>
      <c r="E8" s="45">
        <v>0</v>
      </c>
      <c r="F8" s="45">
        <v>0</v>
      </c>
      <c r="G8" s="45">
        <v>0</v>
      </c>
      <c r="K8" s="5"/>
    </row>
    <row r="9" spans="1:11" ht="15.75" customHeight="1" x14ac:dyDescent="0.25">
      <c r="A9" s="44" t="s">
        <v>7</v>
      </c>
      <c r="B9" s="45">
        <v>3865</v>
      </c>
      <c r="C9" s="45">
        <v>24</v>
      </c>
      <c r="D9" s="45">
        <v>18302</v>
      </c>
      <c r="E9" s="45">
        <v>312</v>
      </c>
      <c r="F9" s="45">
        <v>5897</v>
      </c>
      <c r="G9" s="45">
        <v>260</v>
      </c>
    </row>
    <row r="10" spans="1:11" ht="15.75" customHeight="1" x14ac:dyDescent="0.25">
      <c r="A10" s="44" t="s">
        <v>170</v>
      </c>
      <c r="B10" s="45">
        <v>28</v>
      </c>
      <c r="C10" s="45">
        <v>1</v>
      </c>
      <c r="D10" s="45">
        <v>0</v>
      </c>
      <c r="E10" s="45">
        <v>0</v>
      </c>
      <c r="F10" s="45">
        <v>0</v>
      </c>
      <c r="G10" s="45">
        <v>0</v>
      </c>
    </row>
    <row r="11" spans="1:11" ht="15.75" customHeight="1" x14ac:dyDescent="0.25">
      <c r="A11" s="44" t="s">
        <v>8</v>
      </c>
      <c r="B11" s="45">
        <v>1647</v>
      </c>
      <c r="C11" s="45">
        <v>6</v>
      </c>
      <c r="D11" s="45">
        <v>1275</v>
      </c>
      <c r="E11" s="45">
        <v>1</v>
      </c>
      <c r="F11" s="45">
        <v>719</v>
      </c>
      <c r="G11" s="45">
        <v>6</v>
      </c>
    </row>
    <row r="12" spans="1:11" ht="15.75" customHeight="1" x14ac:dyDescent="0.25">
      <c r="A12" s="44" t="s">
        <v>9</v>
      </c>
      <c r="B12" s="45">
        <v>509</v>
      </c>
      <c r="C12" s="45">
        <v>3</v>
      </c>
      <c r="D12" s="45">
        <v>0</v>
      </c>
      <c r="E12" s="45">
        <v>0</v>
      </c>
      <c r="F12" s="45">
        <v>0</v>
      </c>
      <c r="G12" s="45">
        <v>0</v>
      </c>
    </row>
    <row r="13" spans="1:11" ht="15.75" customHeight="1" x14ac:dyDescent="0.25">
      <c r="A13" s="44" t="s">
        <v>187</v>
      </c>
      <c r="B13" s="45">
        <v>8612</v>
      </c>
      <c r="C13" s="45">
        <v>106</v>
      </c>
      <c r="D13" s="45">
        <v>1114</v>
      </c>
      <c r="E13" s="45">
        <v>6</v>
      </c>
      <c r="F13" s="45">
        <v>3868</v>
      </c>
      <c r="G13" s="45">
        <v>114</v>
      </c>
    </row>
    <row r="14" spans="1:11" ht="15.75" customHeight="1" x14ac:dyDescent="0.25">
      <c r="A14" s="44" t="s">
        <v>10</v>
      </c>
      <c r="B14" s="45">
        <v>16218</v>
      </c>
      <c r="C14" s="45">
        <v>127</v>
      </c>
      <c r="D14" s="45">
        <v>371</v>
      </c>
      <c r="E14" s="45">
        <v>0</v>
      </c>
      <c r="F14" s="45">
        <v>3</v>
      </c>
      <c r="G14" s="45">
        <v>1</v>
      </c>
    </row>
    <row r="15" spans="1:11" ht="15.75" customHeight="1" x14ac:dyDescent="0.25">
      <c r="A15" s="46" t="s">
        <v>11</v>
      </c>
      <c r="B15" s="45">
        <v>1533</v>
      </c>
      <c r="C15" s="45">
        <v>6</v>
      </c>
      <c r="D15" s="45">
        <v>0</v>
      </c>
      <c r="E15" s="45">
        <v>0</v>
      </c>
      <c r="F15" s="45">
        <v>0</v>
      </c>
      <c r="G15" s="45">
        <v>0</v>
      </c>
    </row>
    <row r="16" spans="1:11" ht="15.75" customHeight="1" x14ac:dyDescent="0.25">
      <c r="A16" s="44" t="s">
        <v>12</v>
      </c>
      <c r="B16" s="45">
        <v>1168</v>
      </c>
      <c r="C16" s="45">
        <v>4</v>
      </c>
      <c r="D16" s="45">
        <v>0</v>
      </c>
      <c r="E16" s="45">
        <v>0</v>
      </c>
      <c r="F16" s="45">
        <v>0</v>
      </c>
      <c r="G16" s="45">
        <v>0</v>
      </c>
    </row>
    <row r="17" spans="1:7" ht="15.75" customHeight="1" x14ac:dyDescent="0.25">
      <c r="A17" s="44" t="s">
        <v>13</v>
      </c>
      <c r="B17" s="45">
        <v>193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ht="15.75" customHeight="1" x14ac:dyDescent="0.25">
      <c r="A18" s="44" t="s">
        <v>14</v>
      </c>
      <c r="B18" s="45">
        <v>549</v>
      </c>
      <c r="C18" s="45">
        <v>2</v>
      </c>
      <c r="D18" s="45">
        <v>0</v>
      </c>
      <c r="E18" s="45">
        <v>0</v>
      </c>
      <c r="F18" s="45">
        <v>0</v>
      </c>
      <c r="G18" s="45">
        <v>0</v>
      </c>
    </row>
    <row r="19" spans="1:7" ht="15.75" customHeight="1" x14ac:dyDescent="0.25">
      <c r="A19" s="44" t="s">
        <v>183</v>
      </c>
      <c r="B19" s="45">
        <v>188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ht="15.75" customHeight="1" x14ac:dyDescent="0.25">
      <c r="A20" s="44" t="s">
        <v>185</v>
      </c>
      <c r="B20" s="45">
        <v>10569</v>
      </c>
      <c r="C20" s="45">
        <v>89</v>
      </c>
      <c r="D20" s="45">
        <v>5414</v>
      </c>
      <c r="E20" s="45">
        <v>1390</v>
      </c>
      <c r="F20" s="45">
        <v>35926</v>
      </c>
      <c r="G20" s="45">
        <v>1885</v>
      </c>
    </row>
    <row r="21" spans="1:7" ht="15.75" customHeight="1" x14ac:dyDescent="0.25">
      <c r="A21" s="44" t="s">
        <v>15</v>
      </c>
      <c r="B21" s="45">
        <v>2315</v>
      </c>
      <c r="C21" s="45">
        <v>20</v>
      </c>
      <c r="D21" s="45">
        <v>0</v>
      </c>
      <c r="E21" s="45">
        <v>0</v>
      </c>
      <c r="F21" s="45">
        <v>0</v>
      </c>
      <c r="G21" s="45">
        <v>0</v>
      </c>
    </row>
    <row r="22" spans="1:7" ht="15.75" customHeight="1" x14ac:dyDescent="0.25">
      <c r="A22" s="44" t="s">
        <v>16</v>
      </c>
      <c r="B22" s="45">
        <v>292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ht="15.75" customHeight="1" x14ac:dyDescent="0.25">
      <c r="A23" s="44" t="s">
        <v>17</v>
      </c>
      <c r="B23" s="45">
        <v>1667</v>
      </c>
      <c r="C23" s="45">
        <v>12</v>
      </c>
      <c r="D23" s="45">
        <v>0</v>
      </c>
      <c r="E23" s="45">
        <v>0</v>
      </c>
      <c r="F23" s="45">
        <v>0</v>
      </c>
      <c r="G23" s="45">
        <v>1</v>
      </c>
    </row>
    <row r="24" spans="1:7" ht="15.75" customHeight="1" x14ac:dyDescent="0.25">
      <c r="A24" s="44" t="s">
        <v>18</v>
      </c>
      <c r="B24" s="45">
        <v>2755</v>
      </c>
      <c r="C24" s="45">
        <v>57</v>
      </c>
      <c r="D24" s="45">
        <v>0</v>
      </c>
      <c r="E24" s="45">
        <v>0</v>
      </c>
      <c r="F24" s="45">
        <v>0</v>
      </c>
      <c r="G24" s="45">
        <v>0</v>
      </c>
    </row>
    <row r="25" spans="1:7" ht="15.75" customHeight="1" x14ac:dyDescent="0.25">
      <c r="A25" s="44" t="s">
        <v>19</v>
      </c>
      <c r="B25" s="45">
        <v>1101</v>
      </c>
      <c r="C25" s="45">
        <v>6</v>
      </c>
      <c r="D25" s="45">
        <v>0</v>
      </c>
      <c r="E25" s="45">
        <v>0</v>
      </c>
      <c r="F25" s="45">
        <v>0</v>
      </c>
      <c r="G25" s="45">
        <v>0</v>
      </c>
    </row>
    <row r="26" spans="1:7" ht="15.75" customHeight="1" x14ac:dyDescent="0.25">
      <c r="A26" s="44" t="s">
        <v>20</v>
      </c>
      <c r="B26" s="45">
        <v>6323</v>
      </c>
      <c r="C26" s="45">
        <v>44</v>
      </c>
      <c r="D26" s="45">
        <v>484</v>
      </c>
      <c r="E26" s="45">
        <v>18</v>
      </c>
      <c r="F26" s="45">
        <v>385</v>
      </c>
      <c r="G26" s="45">
        <v>11</v>
      </c>
    </row>
    <row r="27" spans="1:7" ht="15.75" customHeight="1" x14ac:dyDescent="0.25">
      <c r="A27" s="44" t="s">
        <v>21</v>
      </c>
      <c r="B27" s="45">
        <v>4747</v>
      </c>
      <c r="C27" s="45">
        <v>61</v>
      </c>
      <c r="D27" s="45">
        <v>1756</v>
      </c>
      <c r="E27" s="45">
        <v>14</v>
      </c>
      <c r="F27" s="45">
        <v>650</v>
      </c>
      <c r="G27" s="45">
        <v>21</v>
      </c>
    </row>
    <row r="28" spans="1:7" ht="15.75" customHeight="1" x14ac:dyDescent="0.25">
      <c r="A28" s="44" t="s">
        <v>22</v>
      </c>
      <c r="B28" s="45">
        <v>748</v>
      </c>
      <c r="C28" s="45">
        <v>12</v>
      </c>
      <c r="D28" s="45">
        <v>0</v>
      </c>
      <c r="E28" s="45">
        <v>10</v>
      </c>
      <c r="F28" s="45">
        <v>0</v>
      </c>
      <c r="G28" s="45">
        <v>0</v>
      </c>
    </row>
    <row r="29" spans="1:7" ht="15.75" customHeight="1" x14ac:dyDescent="0.25">
      <c r="A29" s="44" t="s">
        <v>23</v>
      </c>
      <c r="B29" s="45">
        <v>68</v>
      </c>
      <c r="C29" s="45">
        <v>1</v>
      </c>
      <c r="D29" s="45">
        <v>0</v>
      </c>
      <c r="E29" s="45">
        <v>0</v>
      </c>
      <c r="F29" s="45">
        <v>0</v>
      </c>
      <c r="G29" s="45">
        <v>0</v>
      </c>
    </row>
    <row r="30" spans="1:7" ht="15.75" customHeight="1" x14ac:dyDescent="0.25">
      <c r="A30" s="44" t="s">
        <v>24</v>
      </c>
      <c r="B30" s="45">
        <v>1117</v>
      </c>
      <c r="C30" s="45">
        <v>2</v>
      </c>
      <c r="D30" s="45">
        <v>0</v>
      </c>
      <c r="E30" s="45">
        <v>0</v>
      </c>
      <c r="F30" s="45">
        <v>0</v>
      </c>
      <c r="G30" s="45">
        <v>0</v>
      </c>
    </row>
    <row r="31" spans="1:7" ht="15.75" customHeight="1" x14ac:dyDescent="0.25">
      <c r="A31" s="44" t="s">
        <v>25</v>
      </c>
      <c r="B31" s="45">
        <v>1354</v>
      </c>
      <c r="C31" s="45">
        <v>25</v>
      </c>
      <c r="D31" s="45">
        <v>2</v>
      </c>
      <c r="E31" s="45">
        <v>0</v>
      </c>
      <c r="F31" s="45">
        <v>6</v>
      </c>
      <c r="G31" s="45">
        <v>1</v>
      </c>
    </row>
    <row r="32" spans="1:7" ht="15.75" customHeight="1" x14ac:dyDescent="0.25">
      <c r="A32" s="44" t="s">
        <v>26</v>
      </c>
      <c r="B32" s="45">
        <v>2680</v>
      </c>
      <c r="C32" s="45">
        <v>18</v>
      </c>
      <c r="D32" s="45">
        <v>0</v>
      </c>
      <c r="E32" s="45">
        <v>0</v>
      </c>
      <c r="F32" s="45">
        <v>0</v>
      </c>
      <c r="G32" s="45">
        <v>0</v>
      </c>
    </row>
    <row r="33" spans="1:9" ht="15.75" customHeight="1" x14ac:dyDescent="0.25">
      <c r="A33" s="44" t="s">
        <v>27</v>
      </c>
      <c r="B33" s="45">
        <v>490</v>
      </c>
      <c r="C33" s="45">
        <v>8</v>
      </c>
      <c r="D33" s="45">
        <v>0</v>
      </c>
      <c r="E33" s="45">
        <v>0</v>
      </c>
      <c r="F33" s="45">
        <v>0</v>
      </c>
      <c r="G33" s="45">
        <v>0</v>
      </c>
    </row>
    <row r="34" spans="1:9" ht="15.75" customHeight="1" x14ac:dyDescent="0.25">
      <c r="A34" s="44" t="s">
        <v>28</v>
      </c>
      <c r="B34" s="45">
        <v>9380</v>
      </c>
      <c r="C34" s="45">
        <v>402</v>
      </c>
      <c r="D34" s="45">
        <v>0</v>
      </c>
      <c r="E34" s="45">
        <v>0</v>
      </c>
      <c r="F34" s="45">
        <v>0</v>
      </c>
      <c r="G34" s="45">
        <v>0</v>
      </c>
    </row>
    <row r="35" spans="1:9" ht="15.75" customHeight="1" x14ac:dyDescent="0.25">
      <c r="A35" s="44" t="s">
        <v>186</v>
      </c>
      <c r="B35" s="45">
        <v>3214</v>
      </c>
      <c r="C35" s="45">
        <v>47</v>
      </c>
      <c r="D35" s="45">
        <v>104</v>
      </c>
      <c r="E35" s="45">
        <v>734</v>
      </c>
      <c r="F35" s="45">
        <v>0</v>
      </c>
      <c r="G35" s="45">
        <v>0</v>
      </c>
    </row>
    <row r="36" spans="1:9" ht="15.75" customHeight="1" x14ac:dyDescent="0.25">
      <c r="A36" s="44" t="s">
        <v>30</v>
      </c>
      <c r="B36" s="45">
        <v>5963</v>
      </c>
      <c r="C36" s="45">
        <v>414</v>
      </c>
      <c r="D36" s="45">
        <v>0</v>
      </c>
      <c r="E36" s="45">
        <v>0</v>
      </c>
      <c r="F36" s="45">
        <v>0</v>
      </c>
      <c r="G36" s="45">
        <v>0</v>
      </c>
    </row>
    <row r="37" spans="1:9" ht="15.75" customHeight="1" x14ac:dyDescent="0.25">
      <c r="A37" s="44" t="s">
        <v>31</v>
      </c>
      <c r="B37" s="45">
        <v>625</v>
      </c>
      <c r="C37" s="45">
        <v>32</v>
      </c>
      <c r="D37" s="45">
        <v>0</v>
      </c>
      <c r="E37" s="45">
        <v>0</v>
      </c>
      <c r="F37" s="45">
        <v>0</v>
      </c>
      <c r="G37" s="45">
        <v>0</v>
      </c>
    </row>
    <row r="38" spans="1:9" ht="15.75" customHeight="1" x14ac:dyDescent="0.25">
      <c r="A38" s="44" t="s">
        <v>32</v>
      </c>
      <c r="B38" s="45">
        <v>2554</v>
      </c>
      <c r="C38" s="45">
        <v>278</v>
      </c>
      <c r="D38" s="45">
        <v>0</v>
      </c>
      <c r="E38" s="45">
        <v>0</v>
      </c>
      <c r="F38" s="45">
        <v>0</v>
      </c>
      <c r="G38" s="45">
        <v>0</v>
      </c>
    </row>
    <row r="39" spans="1:9" ht="15.75" customHeight="1" x14ac:dyDescent="0.25">
      <c r="A39" s="44" t="s">
        <v>33</v>
      </c>
      <c r="B39" s="45">
        <v>2396</v>
      </c>
      <c r="C39" s="45">
        <v>7</v>
      </c>
      <c r="D39" s="45">
        <v>0</v>
      </c>
      <c r="E39" s="45">
        <v>0</v>
      </c>
      <c r="F39" s="45">
        <v>0</v>
      </c>
      <c r="G39" s="45">
        <v>0</v>
      </c>
    </row>
    <row r="40" spans="1:9" ht="15.75" customHeight="1" x14ac:dyDescent="0.25">
      <c r="A40" s="44" t="s">
        <v>34</v>
      </c>
      <c r="B40" s="45">
        <v>1462</v>
      </c>
      <c r="C40" s="45">
        <v>10</v>
      </c>
      <c r="D40" s="45">
        <v>0</v>
      </c>
      <c r="E40" s="45">
        <v>0</v>
      </c>
      <c r="F40" s="45">
        <v>0</v>
      </c>
      <c r="G40" s="45">
        <v>0</v>
      </c>
    </row>
    <row r="41" spans="1:9" ht="15.75" customHeight="1" x14ac:dyDescent="0.25">
      <c r="A41" s="47" t="s">
        <v>179</v>
      </c>
      <c r="B41" s="45">
        <v>153967</v>
      </c>
      <c r="C41" s="45">
        <v>3109</v>
      </c>
      <c r="D41" s="45">
        <v>14841</v>
      </c>
      <c r="E41" s="45">
        <v>269</v>
      </c>
      <c r="F41" s="45">
        <v>289465</v>
      </c>
      <c r="G41" s="45">
        <v>6712</v>
      </c>
    </row>
    <row r="42" spans="1:9" ht="15.75" customHeight="1" x14ac:dyDescent="0.25">
      <c r="A42" s="47" t="s">
        <v>180</v>
      </c>
      <c r="B42" s="45">
        <v>17553</v>
      </c>
      <c r="C42" s="45">
        <v>1279</v>
      </c>
      <c r="D42" s="45">
        <v>6103</v>
      </c>
      <c r="E42" s="45">
        <v>23</v>
      </c>
      <c r="F42" s="45">
        <v>164456</v>
      </c>
      <c r="G42" s="45">
        <v>14587</v>
      </c>
      <c r="I42" s="5"/>
    </row>
    <row r="43" spans="1:9" ht="15.75" customHeight="1" x14ac:dyDescent="0.25">
      <c r="A43" s="47" t="s">
        <v>181</v>
      </c>
      <c r="B43" s="45">
        <v>84</v>
      </c>
      <c r="C43" s="45">
        <v>4</v>
      </c>
      <c r="D43" s="45">
        <v>0</v>
      </c>
      <c r="E43" s="45">
        <v>0</v>
      </c>
      <c r="F43" s="45">
        <v>3595</v>
      </c>
      <c r="G43" s="45">
        <v>18</v>
      </c>
      <c r="I43" s="5"/>
    </row>
    <row r="44" spans="1:9" ht="15.75" customHeight="1" x14ac:dyDescent="0.25">
      <c r="A44" s="49" t="s">
        <v>182</v>
      </c>
      <c r="B44" s="48">
        <f t="shared" ref="B44:G44" si="0">SUM(B5:B43)</f>
        <v>273511</v>
      </c>
      <c r="C44" s="48">
        <f t="shared" si="0"/>
        <v>6392</v>
      </c>
      <c r="D44" s="48">
        <f t="shared" si="0"/>
        <v>49766</v>
      </c>
      <c r="E44" s="48">
        <f t="shared" si="0"/>
        <v>2777</v>
      </c>
      <c r="F44" s="48">
        <f t="shared" si="0"/>
        <v>504970</v>
      </c>
      <c r="G44" s="48">
        <f t="shared" si="0"/>
        <v>23617</v>
      </c>
      <c r="I44" s="5"/>
    </row>
    <row r="45" spans="1:9" x14ac:dyDescent="0.25">
      <c r="I45" s="5"/>
    </row>
    <row r="47" spans="1:9" x14ac:dyDescent="0.25">
      <c r="B47" s="6"/>
      <c r="C47" s="6"/>
      <c r="D47" s="6"/>
      <c r="E47" s="6"/>
      <c r="F47" s="6"/>
      <c r="G47" s="6"/>
    </row>
  </sheetData>
  <mergeCells count="5">
    <mergeCell ref="B2:C3"/>
    <mergeCell ref="D2:E3"/>
    <mergeCell ref="F2:G3"/>
    <mergeCell ref="A1:G1"/>
    <mergeCell ref="A2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sqref="A1:G1"/>
    </sheetView>
  </sheetViews>
  <sheetFormatPr defaultRowHeight="15.75" x14ac:dyDescent="0.25"/>
  <cols>
    <col min="1" max="1" width="64.7109375" style="4" customWidth="1"/>
    <col min="2" max="2" width="18.7109375" style="4" customWidth="1"/>
    <col min="3" max="3" width="18.28515625" style="4" customWidth="1"/>
    <col min="4" max="4" width="17.7109375" style="4" customWidth="1"/>
    <col min="5" max="5" width="18" style="4" customWidth="1"/>
    <col min="6" max="6" width="19.5703125" style="4" customWidth="1"/>
    <col min="7" max="7" width="21.28515625" style="4" customWidth="1"/>
    <col min="8" max="16384" width="9.140625" style="4"/>
  </cols>
  <sheetData>
    <row r="1" spans="1:9" x14ac:dyDescent="0.25">
      <c r="A1" s="29" t="s">
        <v>169</v>
      </c>
      <c r="B1" s="29"/>
      <c r="C1" s="29"/>
      <c r="D1" s="29"/>
      <c r="E1" s="29"/>
      <c r="F1" s="29"/>
      <c r="G1" s="29"/>
    </row>
    <row r="2" spans="1:9" x14ac:dyDescent="0.25">
      <c r="A2" s="38" t="s">
        <v>167</v>
      </c>
      <c r="B2" s="50" t="s">
        <v>0</v>
      </c>
      <c r="C2" s="51"/>
      <c r="D2" s="50" t="s">
        <v>1</v>
      </c>
      <c r="E2" s="51"/>
      <c r="F2" s="50" t="s">
        <v>2</v>
      </c>
      <c r="G2" s="51"/>
    </row>
    <row r="3" spans="1:9" x14ac:dyDescent="0.25">
      <c r="A3" s="40"/>
      <c r="B3" s="52"/>
      <c r="C3" s="53"/>
      <c r="D3" s="52"/>
      <c r="E3" s="53"/>
      <c r="F3" s="52"/>
      <c r="G3" s="53"/>
      <c r="I3" s="5"/>
    </row>
    <row r="4" spans="1:9" x14ac:dyDescent="0.25">
      <c r="A4" s="42"/>
      <c r="B4" s="43" t="s">
        <v>177</v>
      </c>
      <c r="C4" s="43" t="s">
        <v>178</v>
      </c>
      <c r="D4" s="43" t="s">
        <v>177</v>
      </c>
      <c r="E4" s="43" t="s">
        <v>178</v>
      </c>
      <c r="F4" s="43" t="s">
        <v>177</v>
      </c>
      <c r="G4" s="43" t="s">
        <v>178</v>
      </c>
      <c r="I4" s="5"/>
    </row>
    <row r="5" spans="1:9" ht="15.75" customHeight="1" x14ac:dyDescent="0.3">
      <c r="A5" s="44" t="s">
        <v>3</v>
      </c>
      <c r="B5" s="64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I5" s="37"/>
    </row>
    <row r="6" spans="1:9" x14ac:dyDescent="0.25">
      <c r="A6" s="44" t="s">
        <v>4</v>
      </c>
      <c r="B6" s="64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I6" s="5"/>
    </row>
    <row r="7" spans="1:9" x14ac:dyDescent="0.25">
      <c r="A7" s="44" t="s">
        <v>5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I7" s="5"/>
    </row>
    <row r="8" spans="1:9" x14ac:dyDescent="0.25">
      <c r="A8" s="44" t="s">
        <v>6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I8" s="5"/>
    </row>
    <row r="9" spans="1:9" x14ac:dyDescent="0.25">
      <c r="A9" s="44" t="s">
        <v>7</v>
      </c>
      <c r="B9" s="64">
        <v>0</v>
      </c>
      <c r="C9" s="64">
        <v>0</v>
      </c>
      <c r="D9" s="64">
        <v>0</v>
      </c>
      <c r="E9" s="64">
        <v>0</v>
      </c>
      <c r="F9" s="64">
        <v>219</v>
      </c>
      <c r="G9" s="64">
        <v>1672</v>
      </c>
    </row>
    <row r="10" spans="1:9" x14ac:dyDescent="0.25">
      <c r="A10" s="44" t="s">
        <v>170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</row>
    <row r="11" spans="1:9" x14ac:dyDescent="0.25">
      <c r="A11" s="44" t="s">
        <v>8</v>
      </c>
      <c r="B11" s="64">
        <v>0</v>
      </c>
      <c r="C11" s="64">
        <v>0</v>
      </c>
      <c r="D11" s="64">
        <v>0</v>
      </c>
      <c r="E11" s="64">
        <v>16</v>
      </c>
      <c r="F11" s="64">
        <v>0</v>
      </c>
      <c r="G11" s="64">
        <v>5</v>
      </c>
    </row>
    <row r="12" spans="1:9" x14ac:dyDescent="0.25">
      <c r="A12" s="44" t="s">
        <v>9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</row>
    <row r="13" spans="1:9" x14ac:dyDescent="0.25">
      <c r="A13" s="44" t="s">
        <v>187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</row>
    <row r="14" spans="1:9" x14ac:dyDescent="0.25">
      <c r="A14" s="44" t="s">
        <v>10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</row>
    <row r="15" spans="1:9" x14ac:dyDescent="0.25">
      <c r="A15" s="46" t="s">
        <v>11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</row>
    <row r="16" spans="1:9" x14ac:dyDescent="0.25">
      <c r="A16" s="44" t="s">
        <v>12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</row>
    <row r="17" spans="1:7" x14ac:dyDescent="0.25">
      <c r="A17" s="44" t="s">
        <v>13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</row>
    <row r="18" spans="1:7" x14ac:dyDescent="0.25">
      <c r="A18" s="44" t="s">
        <v>14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</row>
    <row r="19" spans="1:7" x14ac:dyDescent="0.25">
      <c r="A19" s="44" t="s">
        <v>184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</row>
    <row r="20" spans="1:7" x14ac:dyDescent="0.25">
      <c r="A20" s="44" t="s">
        <v>185</v>
      </c>
      <c r="B20" s="64">
        <v>0</v>
      </c>
      <c r="C20" s="64">
        <v>0</v>
      </c>
      <c r="D20" s="64">
        <v>0</v>
      </c>
      <c r="E20" s="64">
        <v>112</v>
      </c>
      <c r="F20" s="64">
        <v>0</v>
      </c>
      <c r="G20" s="64">
        <v>3186</v>
      </c>
    </row>
    <row r="21" spans="1:7" x14ac:dyDescent="0.25">
      <c r="A21" s="44" t="s">
        <v>15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</row>
    <row r="22" spans="1:7" x14ac:dyDescent="0.25">
      <c r="A22" s="44" t="s">
        <v>16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7" x14ac:dyDescent="0.25">
      <c r="A23" s="44" t="s">
        <v>17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</row>
    <row r="24" spans="1:7" x14ac:dyDescent="0.25">
      <c r="A24" s="44" t="s">
        <v>18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</row>
    <row r="25" spans="1:7" x14ac:dyDescent="0.25">
      <c r="A25" s="44" t="s">
        <v>19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</row>
    <row r="26" spans="1:7" x14ac:dyDescent="0.25">
      <c r="A26" s="44" t="s">
        <v>20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</row>
    <row r="27" spans="1:7" x14ac:dyDescent="0.25">
      <c r="A27" s="44" t="s">
        <v>21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</row>
    <row r="28" spans="1:7" x14ac:dyDescent="0.25">
      <c r="A28" s="44" t="s">
        <v>22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</row>
    <row r="29" spans="1:7" x14ac:dyDescent="0.25">
      <c r="A29" s="44" t="s">
        <v>23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</row>
    <row r="30" spans="1:7" x14ac:dyDescent="0.25">
      <c r="A30" s="44" t="s">
        <v>24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x14ac:dyDescent="0.25">
      <c r="A31" s="44" t="s">
        <v>25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</row>
    <row r="32" spans="1:7" x14ac:dyDescent="0.25">
      <c r="A32" s="44" t="s">
        <v>26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</row>
    <row r="33" spans="1:7" x14ac:dyDescent="0.25">
      <c r="A33" s="44" t="s">
        <v>27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</row>
    <row r="34" spans="1:7" x14ac:dyDescent="0.25">
      <c r="A34" s="44" t="s">
        <v>28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</row>
    <row r="35" spans="1:7" x14ac:dyDescent="0.25">
      <c r="A35" s="44" t="s">
        <v>186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43</v>
      </c>
    </row>
    <row r="36" spans="1:7" x14ac:dyDescent="0.25">
      <c r="A36" s="44" t="s">
        <v>30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</row>
    <row r="37" spans="1:7" x14ac:dyDescent="0.25">
      <c r="A37" s="44" t="s">
        <v>31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</row>
    <row r="38" spans="1:7" x14ac:dyDescent="0.25">
      <c r="A38" s="44" t="s">
        <v>32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</row>
    <row r="39" spans="1:7" x14ac:dyDescent="0.25">
      <c r="A39" s="44" t="s">
        <v>33</v>
      </c>
      <c r="B39" s="64">
        <v>0</v>
      </c>
      <c r="C39" s="64">
        <v>0</v>
      </c>
      <c r="D39" s="64">
        <v>0</v>
      </c>
      <c r="E39" s="64">
        <v>4</v>
      </c>
      <c r="F39" s="64">
        <v>0</v>
      </c>
      <c r="G39" s="64">
        <v>0</v>
      </c>
    </row>
    <row r="40" spans="1:7" x14ac:dyDescent="0.25">
      <c r="A40" s="44" t="s">
        <v>34</v>
      </c>
      <c r="B40" s="64">
        <v>0</v>
      </c>
      <c r="C40" s="64">
        <v>0</v>
      </c>
      <c r="D40" s="64">
        <v>0</v>
      </c>
      <c r="E40" s="64">
        <v>1</v>
      </c>
      <c r="F40" s="64">
        <v>0</v>
      </c>
      <c r="G40" s="64">
        <v>0</v>
      </c>
    </row>
    <row r="41" spans="1:7" x14ac:dyDescent="0.25">
      <c r="A41" s="47" t="s">
        <v>179</v>
      </c>
      <c r="B41" s="64">
        <v>1</v>
      </c>
      <c r="C41" s="64">
        <v>1</v>
      </c>
      <c r="D41" s="64">
        <v>0</v>
      </c>
      <c r="E41" s="64">
        <v>0</v>
      </c>
      <c r="F41" s="64">
        <v>9813</v>
      </c>
      <c r="G41" s="64">
        <v>11342</v>
      </c>
    </row>
    <row r="42" spans="1:7" x14ac:dyDescent="0.25">
      <c r="A42" s="47" t="s">
        <v>180</v>
      </c>
      <c r="B42" s="64">
        <v>0</v>
      </c>
      <c r="C42" s="64">
        <v>0</v>
      </c>
      <c r="D42" s="64">
        <v>0</v>
      </c>
      <c r="E42" s="64">
        <v>0</v>
      </c>
      <c r="F42" s="64">
        <v>40382</v>
      </c>
      <c r="G42" s="64">
        <v>51489</v>
      </c>
    </row>
    <row r="43" spans="1:7" x14ac:dyDescent="0.25">
      <c r="A43" s="47" t="s">
        <v>181</v>
      </c>
      <c r="B43" s="64">
        <v>0</v>
      </c>
      <c r="C43" s="64">
        <v>0</v>
      </c>
      <c r="D43" s="64">
        <v>0</v>
      </c>
      <c r="E43" s="64">
        <v>0</v>
      </c>
      <c r="F43" s="64">
        <v>7967</v>
      </c>
      <c r="G43" s="64">
        <v>642</v>
      </c>
    </row>
    <row r="44" spans="1:7" x14ac:dyDescent="0.25">
      <c r="A44" s="54" t="s">
        <v>182</v>
      </c>
      <c r="B44" s="65">
        <f>SUM(B5:B43)</f>
        <v>1</v>
      </c>
      <c r="C44" s="65">
        <f t="shared" ref="C44:G44" si="0">SUM(C5:C43)</f>
        <v>1</v>
      </c>
      <c r="D44" s="65">
        <f t="shared" si="0"/>
        <v>0</v>
      </c>
      <c r="E44" s="65">
        <f t="shared" si="0"/>
        <v>133</v>
      </c>
      <c r="F44" s="65">
        <f t="shared" si="0"/>
        <v>58381</v>
      </c>
      <c r="G44" s="65">
        <f t="shared" si="0"/>
        <v>68379</v>
      </c>
    </row>
    <row r="45" spans="1:7" x14ac:dyDescent="0.25">
      <c r="B45" s="7"/>
      <c r="C45" s="7"/>
      <c r="D45" s="7"/>
      <c r="E45" s="7"/>
      <c r="F45" s="7"/>
      <c r="G45" s="7"/>
    </row>
  </sheetData>
  <mergeCells count="5">
    <mergeCell ref="B2:C3"/>
    <mergeCell ref="D2:E3"/>
    <mergeCell ref="F2:G3"/>
    <mergeCell ref="A1:G1"/>
    <mergeCell ref="A2:A4"/>
  </mergeCells>
  <pageMargins left="0.7" right="0.7" top="0.75" bottom="0.75" header="0.3" footer="0.3"/>
  <pageSetup paperSize="9" scale="5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sqref="A1:G1"/>
    </sheetView>
  </sheetViews>
  <sheetFormatPr defaultRowHeight="15" x14ac:dyDescent="0.25"/>
  <cols>
    <col min="1" max="1" width="60.140625" style="55" customWidth="1"/>
    <col min="2" max="2" width="19.7109375" style="55" customWidth="1"/>
    <col min="3" max="3" width="18.140625" style="55" customWidth="1"/>
    <col min="4" max="4" width="18.7109375" style="55" customWidth="1"/>
    <col min="5" max="5" width="18" style="55" customWidth="1"/>
    <col min="6" max="7" width="18.28515625" style="55" customWidth="1"/>
    <col min="8" max="16384" width="9.140625" style="55"/>
  </cols>
  <sheetData>
    <row r="1" spans="1:10" x14ac:dyDescent="0.25">
      <c r="A1" s="58" t="s">
        <v>169</v>
      </c>
      <c r="B1" s="58"/>
      <c r="C1" s="58"/>
      <c r="D1" s="58"/>
      <c r="E1" s="58"/>
      <c r="F1" s="58"/>
      <c r="G1" s="58"/>
    </row>
    <row r="2" spans="1:10" x14ac:dyDescent="0.25">
      <c r="A2" s="59" t="s">
        <v>168</v>
      </c>
      <c r="B2" s="60" t="s">
        <v>0</v>
      </c>
      <c r="C2" s="60"/>
      <c r="D2" s="60" t="s">
        <v>1</v>
      </c>
      <c r="E2" s="60"/>
      <c r="F2" s="60" t="s">
        <v>2</v>
      </c>
      <c r="G2" s="60"/>
    </row>
    <row r="3" spans="1:10" x14ac:dyDescent="0.25">
      <c r="A3" s="59"/>
      <c r="B3" s="60"/>
      <c r="C3" s="60"/>
      <c r="D3" s="60"/>
      <c r="E3" s="60"/>
      <c r="F3" s="60"/>
      <c r="G3" s="60"/>
      <c r="I3" s="56"/>
      <c r="J3" s="56"/>
    </row>
    <row r="4" spans="1:10" x14ac:dyDescent="0.25">
      <c r="A4" s="59"/>
      <c r="B4" s="43" t="s">
        <v>177</v>
      </c>
      <c r="C4" s="43" t="s">
        <v>178</v>
      </c>
      <c r="D4" s="43" t="s">
        <v>177</v>
      </c>
      <c r="E4" s="43" t="s">
        <v>178</v>
      </c>
      <c r="F4" s="43" t="s">
        <v>177</v>
      </c>
      <c r="G4" s="43" t="s">
        <v>178</v>
      </c>
      <c r="I4" s="56"/>
      <c r="J4" s="56"/>
    </row>
    <row r="5" spans="1:10" x14ac:dyDescent="0.25">
      <c r="A5" s="44" t="s">
        <v>3</v>
      </c>
      <c r="B5" s="62">
        <v>371</v>
      </c>
      <c r="C5" s="62">
        <v>1</v>
      </c>
      <c r="D5" s="62">
        <v>0</v>
      </c>
      <c r="E5" s="62">
        <v>0</v>
      </c>
      <c r="F5" s="62">
        <v>0</v>
      </c>
      <c r="G5" s="62">
        <v>0</v>
      </c>
      <c r="I5" s="57"/>
      <c r="J5" s="56"/>
    </row>
    <row r="6" spans="1:10" x14ac:dyDescent="0.25">
      <c r="A6" s="44" t="s">
        <v>4</v>
      </c>
      <c r="B6" s="62">
        <v>903</v>
      </c>
      <c r="C6" s="62">
        <v>12</v>
      </c>
      <c r="D6" s="62">
        <v>0</v>
      </c>
      <c r="E6" s="62">
        <v>0</v>
      </c>
      <c r="F6" s="62">
        <v>0</v>
      </c>
      <c r="G6" s="62">
        <v>0</v>
      </c>
      <c r="I6" s="56"/>
      <c r="J6" s="56"/>
    </row>
    <row r="7" spans="1:10" x14ac:dyDescent="0.25">
      <c r="A7" s="44" t="s">
        <v>5</v>
      </c>
      <c r="B7" s="62">
        <v>2276</v>
      </c>
      <c r="C7" s="62">
        <v>133</v>
      </c>
      <c r="D7" s="62">
        <v>0</v>
      </c>
      <c r="E7" s="62">
        <v>0</v>
      </c>
      <c r="F7" s="62">
        <v>0</v>
      </c>
      <c r="G7" s="62">
        <v>0</v>
      </c>
      <c r="I7" s="56"/>
      <c r="J7" s="56"/>
    </row>
    <row r="8" spans="1:10" x14ac:dyDescent="0.25">
      <c r="A8" s="44" t="s">
        <v>6</v>
      </c>
      <c r="B8" s="62">
        <v>2027</v>
      </c>
      <c r="C8" s="62">
        <v>30</v>
      </c>
      <c r="D8" s="62">
        <v>0</v>
      </c>
      <c r="E8" s="62">
        <v>0</v>
      </c>
      <c r="F8" s="62">
        <v>0</v>
      </c>
      <c r="G8" s="62">
        <v>0</v>
      </c>
      <c r="I8" s="56"/>
      <c r="J8" s="56"/>
    </row>
    <row r="9" spans="1:10" x14ac:dyDescent="0.25">
      <c r="A9" s="44" t="s">
        <v>7</v>
      </c>
      <c r="B9" s="62">
        <v>3865</v>
      </c>
      <c r="C9" s="62">
        <v>24</v>
      </c>
      <c r="D9" s="62">
        <v>18302</v>
      </c>
      <c r="E9" s="62">
        <v>312</v>
      </c>
      <c r="F9" s="62">
        <v>6116</v>
      </c>
      <c r="G9" s="62">
        <v>1932</v>
      </c>
    </row>
    <row r="10" spans="1:10" x14ac:dyDescent="0.25">
      <c r="A10" s="44" t="s">
        <v>170</v>
      </c>
      <c r="B10" s="62">
        <v>28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</row>
    <row r="11" spans="1:10" x14ac:dyDescent="0.25">
      <c r="A11" s="44" t="s">
        <v>8</v>
      </c>
      <c r="B11" s="62">
        <v>1647</v>
      </c>
      <c r="C11" s="62">
        <v>6</v>
      </c>
      <c r="D11" s="62">
        <v>1275</v>
      </c>
      <c r="E11" s="62">
        <v>17</v>
      </c>
      <c r="F11" s="62">
        <v>719</v>
      </c>
      <c r="G11" s="62">
        <v>11</v>
      </c>
    </row>
    <row r="12" spans="1:10" x14ac:dyDescent="0.25">
      <c r="A12" s="44" t="s">
        <v>9</v>
      </c>
      <c r="B12" s="62">
        <v>509</v>
      </c>
      <c r="C12" s="62">
        <v>3</v>
      </c>
      <c r="D12" s="62">
        <v>0</v>
      </c>
      <c r="E12" s="62">
        <v>0</v>
      </c>
      <c r="F12" s="62">
        <v>0</v>
      </c>
      <c r="G12" s="62">
        <v>0</v>
      </c>
    </row>
    <row r="13" spans="1:10" x14ac:dyDescent="0.25">
      <c r="A13" s="44" t="s">
        <v>187</v>
      </c>
      <c r="B13" s="62">
        <v>8612</v>
      </c>
      <c r="C13" s="62">
        <v>106</v>
      </c>
      <c r="D13" s="62">
        <v>1114</v>
      </c>
      <c r="E13" s="62">
        <v>6</v>
      </c>
      <c r="F13" s="62">
        <v>3868</v>
      </c>
      <c r="G13" s="62">
        <v>114</v>
      </c>
    </row>
    <row r="14" spans="1:10" x14ac:dyDescent="0.25">
      <c r="A14" s="44" t="s">
        <v>10</v>
      </c>
      <c r="B14" s="62">
        <v>16218</v>
      </c>
      <c r="C14" s="62">
        <v>127</v>
      </c>
      <c r="D14" s="62">
        <v>371</v>
      </c>
      <c r="E14" s="62">
        <v>0</v>
      </c>
      <c r="F14" s="62">
        <v>3</v>
      </c>
      <c r="G14" s="62">
        <v>1</v>
      </c>
    </row>
    <row r="15" spans="1:10" x14ac:dyDescent="0.25">
      <c r="A15" s="46" t="s">
        <v>11</v>
      </c>
      <c r="B15" s="62">
        <v>1533</v>
      </c>
      <c r="C15" s="62">
        <v>6</v>
      </c>
      <c r="D15" s="62">
        <v>0</v>
      </c>
      <c r="E15" s="62">
        <v>0</v>
      </c>
      <c r="F15" s="62">
        <v>0</v>
      </c>
      <c r="G15" s="62">
        <v>0</v>
      </c>
    </row>
    <row r="16" spans="1:10" x14ac:dyDescent="0.25">
      <c r="A16" s="44" t="s">
        <v>12</v>
      </c>
      <c r="B16" s="62">
        <v>1168</v>
      </c>
      <c r="C16" s="62">
        <v>4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4" t="s">
        <v>13</v>
      </c>
      <c r="B17" s="62">
        <v>193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44" t="s">
        <v>14</v>
      </c>
      <c r="B18" s="62">
        <v>549</v>
      </c>
      <c r="C18" s="62">
        <v>2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44" t="s">
        <v>184</v>
      </c>
      <c r="B19" s="62">
        <v>188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44" t="s">
        <v>185</v>
      </c>
      <c r="B20" s="62">
        <v>10569</v>
      </c>
      <c r="C20" s="62">
        <v>89</v>
      </c>
      <c r="D20" s="62">
        <v>5414</v>
      </c>
      <c r="E20" s="62">
        <v>1390</v>
      </c>
      <c r="F20" s="62">
        <v>35926</v>
      </c>
      <c r="G20" s="62">
        <v>5071</v>
      </c>
    </row>
    <row r="21" spans="1:7" x14ac:dyDescent="0.25">
      <c r="A21" s="44" t="s">
        <v>15</v>
      </c>
      <c r="B21" s="62">
        <v>2315</v>
      </c>
      <c r="C21" s="62">
        <v>20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44" t="s">
        <v>16</v>
      </c>
      <c r="B22" s="62">
        <v>292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44" t="s">
        <v>17</v>
      </c>
      <c r="B23" s="62">
        <v>1667</v>
      </c>
      <c r="C23" s="62">
        <v>12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44" t="s">
        <v>18</v>
      </c>
      <c r="B24" s="62">
        <v>2755</v>
      </c>
      <c r="C24" s="62">
        <v>57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44" t="s">
        <v>19</v>
      </c>
      <c r="B25" s="62">
        <v>1101</v>
      </c>
      <c r="C25" s="62">
        <v>6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44" t="s">
        <v>20</v>
      </c>
      <c r="B26" s="62">
        <v>6323</v>
      </c>
      <c r="C26" s="62">
        <v>44</v>
      </c>
      <c r="D26" s="62">
        <v>484</v>
      </c>
      <c r="E26" s="62">
        <v>18</v>
      </c>
      <c r="F26" s="62">
        <v>385</v>
      </c>
      <c r="G26" s="62">
        <v>11</v>
      </c>
    </row>
    <row r="27" spans="1:7" x14ac:dyDescent="0.25">
      <c r="A27" s="44" t="s">
        <v>21</v>
      </c>
      <c r="B27" s="62">
        <v>4747</v>
      </c>
      <c r="C27" s="62">
        <v>61</v>
      </c>
      <c r="D27" s="62">
        <v>1756</v>
      </c>
      <c r="E27" s="62">
        <v>14</v>
      </c>
      <c r="F27" s="62">
        <v>650</v>
      </c>
      <c r="G27" s="62">
        <v>21</v>
      </c>
    </row>
    <row r="28" spans="1:7" x14ac:dyDescent="0.25">
      <c r="A28" s="44" t="s">
        <v>22</v>
      </c>
      <c r="B28" s="62">
        <v>748</v>
      </c>
      <c r="C28" s="62">
        <v>12</v>
      </c>
      <c r="D28" s="62">
        <v>0</v>
      </c>
      <c r="E28" s="62">
        <v>10</v>
      </c>
      <c r="F28" s="62">
        <v>0</v>
      </c>
      <c r="G28" s="62">
        <v>0</v>
      </c>
    </row>
    <row r="29" spans="1:7" x14ac:dyDescent="0.25">
      <c r="A29" s="44" t="s">
        <v>23</v>
      </c>
      <c r="B29" s="62">
        <v>68</v>
      </c>
      <c r="C29" s="62">
        <v>1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4" t="s">
        <v>24</v>
      </c>
      <c r="B30" s="62">
        <v>1117</v>
      </c>
      <c r="C30" s="62">
        <v>2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44" t="s">
        <v>25</v>
      </c>
      <c r="B31" s="62">
        <v>1354</v>
      </c>
      <c r="C31" s="62">
        <v>25</v>
      </c>
      <c r="D31" s="62">
        <v>2</v>
      </c>
      <c r="E31" s="62">
        <v>0</v>
      </c>
      <c r="F31" s="62">
        <v>6</v>
      </c>
      <c r="G31" s="62">
        <v>1</v>
      </c>
    </row>
    <row r="32" spans="1:7" x14ac:dyDescent="0.25">
      <c r="A32" s="44" t="s">
        <v>26</v>
      </c>
      <c r="B32" s="62">
        <v>2680</v>
      </c>
      <c r="C32" s="62">
        <v>18</v>
      </c>
      <c r="D32" s="62">
        <v>0</v>
      </c>
      <c r="E32" s="62">
        <v>0</v>
      </c>
      <c r="F32" s="62">
        <v>0</v>
      </c>
      <c r="G32" s="62">
        <v>0</v>
      </c>
    </row>
    <row r="33" spans="1:7" x14ac:dyDescent="0.25">
      <c r="A33" s="44" t="s">
        <v>27</v>
      </c>
      <c r="B33" s="62">
        <v>490</v>
      </c>
      <c r="C33" s="62">
        <v>8</v>
      </c>
      <c r="D33" s="62">
        <v>0</v>
      </c>
      <c r="E33" s="62">
        <v>0</v>
      </c>
      <c r="F33" s="62">
        <v>0</v>
      </c>
      <c r="G33" s="62">
        <v>0</v>
      </c>
    </row>
    <row r="34" spans="1:7" x14ac:dyDescent="0.25">
      <c r="A34" s="44" t="s">
        <v>28</v>
      </c>
      <c r="B34" s="62">
        <v>9380</v>
      </c>
      <c r="C34" s="62">
        <v>402</v>
      </c>
      <c r="D34" s="62">
        <v>0</v>
      </c>
      <c r="E34" s="62">
        <v>0</v>
      </c>
      <c r="F34" s="62">
        <v>0</v>
      </c>
      <c r="G34" s="62">
        <v>0</v>
      </c>
    </row>
    <row r="35" spans="1:7" x14ac:dyDescent="0.25">
      <c r="A35" s="44" t="s">
        <v>29</v>
      </c>
      <c r="B35" s="62">
        <v>3214</v>
      </c>
      <c r="C35" s="62">
        <v>47</v>
      </c>
      <c r="D35" s="62">
        <v>104</v>
      </c>
      <c r="E35" s="62">
        <v>734</v>
      </c>
      <c r="F35" s="62">
        <v>0</v>
      </c>
      <c r="G35" s="62">
        <v>43</v>
      </c>
    </row>
    <row r="36" spans="1:7" x14ac:dyDescent="0.25">
      <c r="A36" s="44" t="s">
        <v>30</v>
      </c>
      <c r="B36" s="62">
        <v>5963</v>
      </c>
      <c r="C36" s="62">
        <v>414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44" t="s">
        <v>31</v>
      </c>
      <c r="B37" s="62">
        <v>625</v>
      </c>
      <c r="C37" s="62">
        <v>32</v>
      </c>
      <c r="D37" s="62">
        <v>0</v>
      </c>
      <c r="E37" s="62">
        <v>0</v>
      </c>
      <c r="F37" s="62">
        <v>0</v>
      </c>
      <c r="G37" s="62">
        <v>0</v>
      </c>
    </row>
    <row r="38" spans="1:7" x14ac:dyDescent="0.25">
      <c r="A38" s="44" t="s">
        <v>32</v>
      </c>
      <c r="B38" s="62">
        <v>2554</v>
      </c>
      <c r="C38" s="62">
        <v>278</v>
      </c>
      <c r="D38" s="62">
        <v>0</v>
      </c>
      <c r="E38" s="62">
        <v>0</v>
      </c>
      <c r="F38" s="62">
        <v>0</v>
      </c>
      <c r="G38" s="62">
        <v>28</v>
      </c>
    </row>
    <row r="39" spans="1:7" x14ac:dyDescent="0.25">
      <c r="A39" s="44" t="s">
        <v>33</v>
      </c>
      <c r="B39" s="62">
        <v>2396</v>
      </c>
      <c r="C39" s="62">
        <v>7</v>
      </c>
      <c r="D39" s="62">
        <v>0</v>
      </c>
      <c r="E39" s="62">
        <v>4</v>
      </c>
      <c r="F39" s="62">
        <v>0</v>
      </c>
      <c r="G39" s="62">
        <v>2</v>
      </c>
    </row>
    <row r="40" spans="1:7" x14ac:dyDescent="0.25">
      <c r="A40" s="44" t="s">
        <v>34</v>
      </c>
      <c r="B40" s="62">
        <v>1462</v>
      </c>
      <c r="C40" s="62">
        <v>10</v>
      </c>
      <c r="D40" s="62">
        <v>0</v>
      </c>
      <c r="E40" s="62">
        <v>1</v>
      </c>
      <c r="F40" s="62">
        <v>0</v>
      </c>
      <c r="G40" s="62">
        <v>0</v>
      </c>
    </row>
    <row r="41" spans="1:7" x14ac:dyDescent="0.25">
      <c r="A41" s="47" t="s">
        <v>179</v>
      </c>
      <c r="B41" s="62">
        <v>153968</v>
      </c>
      <c r="C41" s="62">
        <v>3110</v>
      </c>
      <c r="D41" s="62">
        <v>14841</v>
      </c>
      <c r="E41" s="62">
        <v>269</v>
      </c>
      <c r="F41" s="62">
        <v>299278</v>
      </c>
      <c r="G41" s="62">
        <v>18054</v>
      </c>
    </row>
    <row r="42" spans="1:7" x14ac:dyDescent="0.25">
      <c r="A42" s="47" t="s">
        <v>180</v>
      </c>
      <c r="B42" s="62">
        <v>17553</v>
      </c>
      <c r="C42" s="62">
        <v>1279</v>
      </c>
      <c r="D42" s="62">
        <v>6103</v>
      </c>
      <c r="E42" s="62">
        <v>23</v>
      </c>
      <c r="F42" s="62">
        <v>204838</v>
      </c>
      <c r="G42" s="62">
        <v>66076</v>
      </c>
    </row>
    <row r="43" spans="1:7" x14ac:dyDescent="0.25">
      <c r="A43" s="47" t="s">
        <v>181</v>
      </c>
      <c r="B43" s="62">
        <v>84</v>
      </c>
      <c r="C43" s="62">
        <v>4</v>
      </c>
      <c r="D43" s="62">
        <v>0</v>
      </c>
      <c r="E43" s="62">
        <v>0</v>
      </c>
      <c r="F43" s="62">
        <v>11562</v>
      </c>
      <c r="G43" s="62">
        <v>660</v>
      </c>
    </row>
    <row r="44" spans="1:7" x14ac:dyDescent="0.25">
      <c r="A44" s="61" t="s">
        <v>182</v>
      </c>
      <c r="B44" s="63">
        <f>SUM(B5:B43)</f>
        <v>273512</v>
      </c>
      <c r="C44" s="63">
        <f t="shared" ref="C44:G44" si="0">SUM(C5:C43)</f>
        <v>6393</v>
      </c>
      <c r="D44" s="63">
        <f t="shared" si="0"/>
        <v>49766</v>
      </c>
      <c r="E44" s="63">
        <f t="shared" si="0"/>
        <v>2798</v>
      </c>
      <c r="F44" s="63">
        <f t="shared" si="0"/>
        <v>563351</v>
      </c>
      <c r="G44" s="63">
        <f t="shared" si="0"/>
        <v>92025</v>
      </c>
    </row>
  </sheetData>
  <mergeCells count="5">
    <mergeCell ref="B2:C3"/>
    <mergeCell ref="D2:E3"/>
    <mergeCell ref="F2:G3"/>
    <mergeCell ref="A1:G1"/>
    <mergeCell ref="A2:A4"/>
  </mergeCells>
  <pageMargins left="0.7" right="0.7" top="0.75" bottom="0.75" header="0.3" footer="0.3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Ivan Cerovečki</cp:lastModifiedBy>
  <cp:lastPrinted>2022-04-28T08:51:45Z</cp:lastPrinted>
  <dcterms:created xsi:type="dcterms:W3CDTF">2017-09-14T08:21:18Z</dcterms:created>
  <dcterms:modified xsi:type="dcterms:W3CDTF">2023-08-11T08:27:10Z</dcterms:modified>
</cp:coreProperties>
</file>