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 PRODAJA_VP-IP\REGIJA ZAGREB\ZAGREB-HRVATSKI ZAVOD ZA JAVNO ZDRAVSTVO OBJEDINJENA NABAVA 2023\Troskovnici\za slati\"/>
    </mc:Choice>
  </mc:AlternateContent>
  <xr:revisionPtr revIDLastSave="0" documentId="8_{0ABE25E4-103E-45C9-B0F4-2C023529D7F7}" xr6:coauthVersionLast="47" xr6:coauthVersionMax="47" xr10:uidLastSave="{00000000-0000-0000-0000-000000000000}"/>
  <bookViews>
    <workbookView xWindow="-29145" yWindow="525" windowWidth="29040" windowHeight="15600" xr2:uid="{CD6A2BA6-1435-48D5-A3A9-F07BCE651CEE}"/>
  </bookViews>
  <sheets>
    <sheet name="Grupa 10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1" l="1"/>
  <c r="M13" i="11"/>
  <c r="M11" i="11"/>
  <c r="I8" i="11"/>
  <c r="J8" i="11"/>
  <c r="K8" i="11"/>
  <c r="L8" i="11" s="1"/>
  <c r="M8" i="11" s="1"/>
  <c r="I9" i="11"/>
  <c r="J9" i="11" s="1"/>
  <c r="K9" i="11"/>
  <c r="L9" i="11"/>
  <c r="M9" i="11"/>
  <c r="I10" i="11"/>
  <c r="J10" i="11" s="1"/>
  <c r="K10" i="11"/>
  <c r="M10" i="11" s="1"/>
  <c r="L10" i="11"/>
  <c r="L7" i="11"/>
  <c r="M7" i="11" s="1"/>
  <c r="K7" i="11"/>
  <c r="I7" i="11"/>
  <c r="J7" i="11" s="1"/>
</calcChain>
</file>

<file path=xl/sharedStrings.xml><?xml version="1.0" encoding="utf-8"?>
<sst xmlns="http://schemas.openxmlformats.org/spreadsheetml/2006/main" count="40" uniqueCount="35">
  <si>
    <t>Jedinica mjere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</si>
  <si>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</si>
  <si>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</si>
  <si>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</si>
  <si>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</si>
  <si>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</si>
  <si>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</si>
  <si>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</si>
  <si>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</si>
  <si>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</si>
  <si>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</si>
  <si>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</si>
  <si>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</si>
  <si>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Evidencijski broj nabave: EVV-ZN 02/23
</t>
  </si>
  <si>
    <t>OPREMA I SREDSTVA ZA ČIŠĆENJE I ODRŽAVANJE  ZA POTREBE ZRAVSTVENIH USTANOVA U RH</t>
  </si>
  <si>
    <t>Okvirne potrebe za 2 godinG</t>
  </si>
  <si>
    <t>Ukupan iznos bez PDV-a</t>
  </si>
  <si>
    <t>Ukupan iznos PDV-a</t>
  </si>
  <si>
    <t>Ukupan iznos sa PDV-om</t>
  </si>
  <si>
    <t>Grupa 10: Sredstva za pranje ruku</t>
  </si>
  <si>
    <t>1.</t>
  </si>
  <si>
    <t xml:space="preserve">Sapun tekući; svojstva- besprijekorno pere, aktivne tvari min. 14%, pH (5% otopine) 5,0-7,0, prikladan je za često pranje ruku, štiti i njeguje kožu, ugodam miris, gustoća na 20 °C min 1.03 g/cm³; najmanje pak od 5 lit  
</t>
  </si>
  <si>
    <t>Lit</t>
  </si>
  <si>
    <t>2.</t>
  </si>
  <si>
    <t xml:space="preserve">Tekući sapun za pranje ruku u pakiranju s pumpicom; pH vrijednost od 5.0 do 7.0; pakiranje od 0.5 do 1 litre
</t>
  </si>
  <si>
    <t>3.</t>
  </si>
  <si>
    <t>Kruti sapun za pranje ruku; pH vrijednost 10.0 do 12.0; pakiranje od 80 do 100 grama</t>
  </si>
  <si>
    <t>Kom</t>
  </si>
  <si>
    <t>4.</t>
  </si>
  <si>
    <t>Sredstvo za pranje masnoćom zaprljanih ruku; Pakiranje 300-500 g</t>
  </si>
  <si>
    <t>SAPONIA D.D.                AKVAL TOALET 5 L</t>
  </si>
  <si>
    <t>SAPONIA D.D. AKVAL TROPIC  1L</t>
  </si>
  <si>
    <t>SAPONIA  D.D.  LAHOR 80 G</t>
  </si>
  <si>
    <t>METEOR GRUPA-LABUD D.O.O. IDEAL PASTA 500 GR</t>
  </si>
  <si>
    <t>Katalog proizvoda stranica br.1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</si>
</sst>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rgb="FF333399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C0C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3" borderId="2" applyAlignment="0" applyProtection="0"/>
    <xf numFmtId="43" fontId="1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wrapText="1"/>
    </xf>
    <xf numFmtId="0" fontId="0" fillId="0" borderId="3" xfId="0" applyBorder="1"/>
    <xf numFmtId="3" fontId="0" fillId="0" borderId="1" xfId="0" applyNumberFormat="1" applyBorder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43" fontId="0" fillId="0" borderId="1" xfId="5" applyFont="1" applyBorder="1"/>
    <xf numFmtId="0" fontId="12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0" borderId="3" xfId="0" applyNumberFormat="1" applyBorder="1"/>
  </cellXfs>
  <cellStyles count="6">
    <cellStyle name="Comma" xfId="5" builtinId="3"/>
    <cellStyle name="Normal" xfId="0" builtinId="0"/>
    <cellStyle name="Normal 5" xfId="1" xr:uid="{13A76897-F436-473D-B445-43FA492951A9}"/>
    <cellStyle name="Normalno 2" xfId="2" xr:uid="{6E2FF6B5-C7C3-4B06-ABCC-79D2A3A061E3}"/>
    <cellStyle name="Normalno 5" xfId="3" xr:uid="{F22B07A0-3CD2-4589-A329-AA8E7E2F5190}"/>
    <cellStyle name="TableStyleLight1" xfId="4" xr:uid="{EA49B0CD-9689-427E-BDC7-FC9D85E90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1B97-5554-49C8-9399-CD73E9DE2937}">
  <dimension ref="A1:M13"/>
  <sheetViews>
    <sheetView tabSelected="1" topLeftCell="A4" workbookViewId="0">
      <selection activeCell="M15" sqref="M15"/>
    </sheetView>
  </sheetViews>
  <sheetFormatPr defaultRowHeight="15" x14ac:dyDescent="0.25"/>
  <cols>
    <col min="1" max="1" width="6.42578125" customWidth="1"/>
    <col min="2" max="2" width="40.140625" customWidth="1"/>
    <col min="4" max="4" width="11.28515625" customWidth="1"/>
    <col min="5" max="5" width="16.28515625" customWidth="1"/>
    <col min="6" max="6" width="36.5703125" customWidth="1"/>
    <col min="10" max="10" width="11" customWidth="1"/>
    <col min="11" max="11" width="11.5703125" customWidth="1"/>
    <col min="12" max="12" width="10.85546875" customWidth="1"/>
    <col min="13" max="13" width="12.140625" customWidth="1"/>
  </cols>
  <sheetData>
    <row r="1" spans="1:13" x14ac:dyDescent="0.25">
      <c r="A1" s="13" t="s">
        <v>13</v>
      </c>
      <c r="B1" s="13"/>
      <c r="C1" s="13"/>
      <c r="D1" s="13"/>
      <c r="E1" s="3"/>
      <c r="F1" s="3"/>
      <c r="G1" s="3"/>
      <c r="H1" s="3"/>
      <c r="I1" s="3"/>
    </row>
    <row r="2" spans="1:13" x14ac:dyDescent="0.25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5">
      <c r="A4" s="14" t="s">
        <v>19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A5" s="4"/>
      <c r="B5" s="4"/>
      <c r="C5" s="5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76.5" x14ac:dyDescent="0.25">
      <c r="A6" s="6" t="s">
        <v>2</v>
      </c>
      <c r="B6" s="6" t="s">
        <v>3</v>
      </c>
      <c r="C6" s="7" t="s">
        <v>0</v>
      </c>
      <c r="D6" s="7" t="s">
        <v>15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</row>
    <row r="7" spans="1:13" ht="76.5" customHeight="1" x14ac:dyDescent="0.25">
      <c r="A7" s="2" t="s">
        <v>20</v>
      </c>
      <c r="B7" s="8" t="s">
        <v>21</v>
      </c>
      <c r="C7" s="10" t="s">
        <v>22</v>
      </c>
      <c r="D7" s="12">
        <v>107044</v>
      </c>
      <c r="E7" s="15" t="s">
        <v>30</v>
      </c>
      <c r="F7" s="17" t="s">
        <v>34</v>
      </c>
      <c r="G7" s="16">
        <v>1.2</v>
      </c>
      <c r="H7" s="1">
        <v>25</v>
      </c>
      <c r="I7" s="18">
        <f>+ROUND(G7*H7/100,2)</f>
        <v>0.3</v>
      </c>
      <c r="J7" s="18">
        <f>+G7+I7</f>
        <v>1.5</v>
      </c>
      <c r="K7" s="18">
        <f>+D7*G7</f>
        <v>128452.79999999999</v>
      </c>
      <c r="L7" s="18">
        <f>+ROUND(K7*H7/100,2)</f>
        <v>32113.200000000001</v>
      </c>
      <c r="M7" s="18">
        <f>+K7+L7</f>
        <v>160566</v>
      </c>
    </row>
    <row r="8" spans="1:13" ht="51" x14ac:dyDescent="0.25">
      <c r="A8" s="2" t="s">
        <v>23</v>
      </c>
      <c r="B8" s="8" t="s">
        <v>24</v>
      </c>
      <c r="C8" s="10" t="s">
        <v>22</v>
      </c>
      <c r="D8" s="12">
        <v>2790</v>
      </c>
      <c r="E8" s="15" t="s">
        <v>31</v>
      </c>
      <c r="F8" s="17" t="s">
        <v>34</v>
      </c>
      <c r="G8" s="16">
        <v>1.1000000000000001</v>
      </c>
      <c r="H8" s="1">
        <v>25</v>
      </c>
      <c r="I8" s="18">
        <f t="shared" ref="I8:I10" si="0">+ROUND(G8*H8/100,2)</f>
        <v>0.28000000000000003</v>
      </c>
      <c r="J8" s="18">
        <f t="shared" ref="J8:J10" si="1">+G8+I8</f>
        <v>1.3800000000000001</v>
      </c>
      <c r="K8" s="18">
        <f t="shared" ref="K8:K10" si="2">+D8*G8</f>
        <v>3069.0000000000005</v>
      </c>
      <c r="L8" s="18">
        <f t="shared" ref="L8:L10" si="3">+ROUND(K8*H8/100,2)</f>
        <v>767.25</v>
      </c>
      <c r="M8" s="18">
        <f t="shared" ref="M8:M10" si="4">+K8+L8</f>
        <v>3836.2500000000005</v>
      </c>
    </row>
    <row r="9" spans="1:13" ht="26.25" x14ac:dyDescent="0.25">
      <c r="A9" s="2" t="s">
        <v>25</v>
      </c>
      <c r="B9" s="9" t="s">
        <v>26</v>
      </c>
      <c r="C9" s="10" t="s">
        <v>27</v>
      </c>
      <c r="D9" s="12">
        <v>3108</v>
      </c>
      <c r="E9" s="15" t="s">
        <v>32</v>
      </c>
      <c r="F9" s="17" t="s">
        <v>34</v>
      </c>
      <c r="G9" s="16">
        <v>0.4</v>
      </c>
      <c r="H9" s="1">
        <v>25</v>
      </c>
      <c r="I9" s="18">
        <f t="shared" si="0"/>
        <v>0.1</v>
      </c>
      <c r="J9" s="18">
        <f t="shared" si="1"/>
        <v>0.5</v>
      </c>
      <c r="K9" s="18">
        <f t="shared" si="2"/>
        <v>1243.2</v>
      </c>
      <c r="L9" s="18">
        <f t="shared" si="3"/>
        <v>310.8</v>
      </c>
      <c r="M9" s="18">
        <f t="shared" si="4"/>
        <v>1554</v>
      </c>
    </row>
    <row r="10" spans="1:13" ht="38.25" x14ac:dyDescent="0.25">
      <c r="A10" s="2" t="s">
        <v>28</v>
      </c>
      <c r="B10" s="8" t="s">
        <v>29</v>
      </c>
      <c r="C10" s="10" t="s">
        <v>27</v>
      </c>
      <c r="D10" s="12">
        <v>2080</v>
      </c>
      <c r="E10" s="15" t="s">
        <v>33</v>
      </c>
      <c r="F10" s="17" t="s">
        <v>34</v>
      </c>
      <c r="G10" s="16">
        <v>1.6</v>
      </c>
      <c r="H10" s="1">
        <v>25</v>
      </c>
      <c r="I10" s="18">
        <f t="shared" si="0"/>
        <v>0.4</v>
      </c>
      <c r="J10" s="18">
        <f t="shared" si="1"/>
        <v>2</v>
      </c>
      <c r="K10" s="18">
        <f t="shared" si="2"/>
        <v>3328</v>
      </c>
      <c r="L10" s="18">
        <f t="shared" si="3"/>
        <v>832</v>
      </c>
      <c r="M10" s="18">
        <f t="shared" si="4"/>
        <v>4160</v>
      </c>
    </row>
    <row r="11" spans="1:13" x14ac:dyDescent="0.25">
      <c r="K11" s="11" t="s">
        <v>16</v>
      </c>
      <c r="L11" s="11"/>
      <c r="M11" s="19">
        <f>+SUM(K7:K10)</f>
        <v>136093</v>
      </c>
    </row>
    <row r="12" spans="1:13" x14ac:dyDescent="0.25">
      <c r="K12" s="1" t="s">
        <v>17</v>
      </c>
      <c r="L12" s="1"/>
      <c r="M12" s="18">
        <f>+M13-M11</f>
        <v>34023.25</v>
      </c>
    </row>
    <row r="13" spans="1:13" x14ac:dyDescent="0.25">
      <c r="K13" s="1" t="s">
        <v>18</v>
      </c>
      <c r="L13" s="1"/>
      <c r="M13" s="18">
        <f>+SUM(M7:M10)</f>
        <v>170116.25</v>
      </c>
    </row>
  </sheetData>
  <mergeCells count="4">
    <mergeCell ref="A1:D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Mirjana Marjanović</cp:lastModifiedBy>
  <dcterms:created xsi:type="dcterms:W3CDTF">2022-11-12T08:13:50Z</dcterms:created>
  <dcterms:modified xsi:type="dcterms:W3CDTF">2023-07-14T13:14:56Z</dcterms:modified>
</cp:coreProperties>
</file>