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A PRODAJA_VP-IP\REGIJA ZAGREB\ZAGREB-HRVATSKI ZAVOD ZA JAVNO ZDRAVSTVO OBJEDINJENA NABAVA 2023\Troskovnici\za slati\"/>
    </mc:Choice>
  </mc:AlternateContent>
  <xr:revisionPtr revIDLastSave="0" documentId="8_{7A9D4F22-2E1E-44D9-834D-8A5C3A592F7F}" xr6:coauthVersionLast="47" xr6:coauthVersionMax="47" xr10:uidLastSave="{00000000-0000-0000-0000-000000000000}"/>
  <bookViews>
    <workbookView xWindow="-28920" yWindow="-120" windowWidth="29040" windowHeight="15840" xr2:uid="{CD6A2BA6-1435-48D5-A3A9-F07BCE651CEE}"/>
  </bookViews>
  <sheets>
    <sheet name="GRUPA 3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1" l="1"/>
  <c r="M10" i="11" s="1"/>
  <c r="M9" i="11" s="1"/>
  <c r="L7" i="11"/>
  <c r="M8" i="11"/>
  <c r="K7" i="11"/>
  <c r="J7" i="11"/>
  <c r="I7" i="11"/>
</calcChain>
</file>

<file path=xl/sharedStrings.xml><?xml version="1.0" encoding="utf-8"?>
<sst xmlns="http://schemas.openxmlformats.org/spreadsheetml/2006/main" count="25" uniqueCount="25">
  <si>
    <t>Kg</t>
  </si>
  <si>
    <t>Jedinica mjere</t>
  </si>
  <si>
    <t>TROŠKOVNIK</t>
  </si>
  <si>
    <t>Red.br.</t>
  </si>
  <si>
    <t>Naziv i opis predmeta nabave</t>
  </si>
  <si>
    <t>Naziv proizvođača</t>
  </si>
  <si>
    <t xml:space="preserve">Upisati broj stranice kataloga /prospekta/specifikacije/ izjave ovjerene od strane proizvođača ili ovjerenu od strane ovlaštenog zastupnika proizvođača za EU na kojoj je vidljiva tražena tehnička karakteristika </t>
  </si>
  <si>
    <t>Jedinična cijena bez 
PDV-a</t>
  </si>
  <si>
    <t>Stopa 
PDV-a</t>
  </si>
  <si>
    <t>Iznos
PDV-a</t>
  </si>
  <si>
    <t>Jedinična cijena sa 
PDV-om</t>
  </si>
  <si>
    <t>Ukupna 
cijena bez 
PDV-a</t>
  </si>
  <si>
    <t>Ukupan iznos 
PDV-a</t>
  </si>
  <si>
    <t>Ukupna cijena sa 
PDV-om</t>
  </si>
  <si>
    <t xml:space="preserve">Evidencijski broj nabave: EVV-ZN 02/23
</t>
  </si>
  <si>
    <t>OPREMA I SREDSTVA ZA ČIŠĆENJE I ODRŽAVANJE  ZA POTREBE ZRAVSTVENIH USTANOVA U RH</t>
  </si>
  <si>
    <t>Okvirne potrebe za 2 godinG</t>
  </si>
  <si>
    <t>Ukupan iznos bez PDV-a</t>
  </si>
  <si>
    <t>Ukupan iznos PDV-a</t>
  </si>
  <si>
    <t>Ukupan iznos sa PDV-om</t>
  </si>
  <si>
    <t>1.</t>
  </si>
  <si>
    <t>Tabletirana sol za regeneraciju vode,svojstva:Kompaktirana sol u obliku tablete, visoke čistoće. Primjena proizvoda Primjenjuje se sipanjem u spremnik za sol uređaja za mekšanje vode; pak 20-25 kg</t>
  </si>
  <si>
    <t>Grupa 3:  TABLETIRANA SOL ZA OMEKŠAVANJE VODE</t>
  </si>
  <si>
    <t xml:space="preserve">SALINEN D.O.O.               TABLETIRANA SOL 25 KG  </t>
  </si>
  <si>
    <t>Katalog proizvoda stranica br.1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</si>
</sst>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rgb="FF333399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9" fillId="3" borderId="2" applyAlignment="0" applyProtection="0"/>
  </cellStyleXfs>
  <cellXfs count="21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0" fillId="0" borderId="1" xfId="0" applyNumberFormat="1" applyBorder="1"/>
    <xf numFmtId="2" fontId="8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3" xfId="0" applyBorder="1"/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4" fontId="0" fillId="0" borderId="0" xfId="0" applyNumberFormat="1" applyFill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4" fontId="0" fillId="0" borderId="0" xfId="0" applyNumberFormat="1"/>
    <xf numFmtId="4" fontId="0" fillId="0" borderId="3" xfId="0" applyNumberFormat="1" applyBorder="1"/>
  </cellXfs>
  <cellStyles count="5">
    <cellStyle name="Normal" xfId="0" builtinId="0"/>
    <cellStyle name="Normal 5" xfId="1" xr:uid="{13A76897-F436-473D-B445-43FA492951A9}"/>
    <cellStyle name="Normalno 2" xfId="2" xr:uid="{6E2FF6B5-C7C3-4B06-ABCC-79D2A3A061E3}"/>
    <cellStyle name="Normalno 5" xfId="3" xr:uid="{F22B07A0-3CD2-4589-A329-AA8E7E2F5190}"/>
    <cellStyle name="TableStyleLight1" xfId="4" xr:uid="{EA49B0CD-9689-427E-BDC7-FC9D85E90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1B97-5554-49C8-9399-CD73E9DE2937}">
  <dimension ref="A1:N12"/>
  <sheetViews>
    <sheetView tabSelected="1" workbookViewId="0">
      <selection activeCell="L14" sqref="L14"/>
    </sheetView>
  </sheetViews>
  <sheetFormatPr defaultRowHeight="15" x14ac:dyDescent="0.25"/>
  <cols>
    <col min="1" max="1" width="6.42578125" customWidth="1"/>
    <col min="2" max="2" width="40.140625" customWidth="1"/>
    <col min="4" max="4" width="11.28515625" customWidth="1"/>
    <col min="5" max="5" width="16.28515625" customWidth="1"/>
    <col min="6" max="6" width="36.5703125" customWidth="1"/>
    <col min="10" max="10" width="11" customWidth="1"/>
    <col min="11" max="11" width="11.5703125" customWidth="1"/>
    <col min="12" max="12" width="10.85546875" customWidth="1"/>
    <col min="13" max="13" width="12.140625" customWidth="1"/>
  </cols>
  <sheetData>
    <row r="1" spans="1:14" x14ac:dyDescent="0.25">
      <c r="A1" s="14" t="s">
        <v>14</v>
      </c>
      <c r="B1" s="14"/>
      <c r="C1" s="14"/>
      <c r="D1" s="14"/>
      <c r="E1" s="3"/>
      <c r="F1" s="3"/>
      <c r="G1" s="3"/>
      <c r="H1" s="3"/>
      <c r="I1" s="3"/>
    </row>
    <row r="2" spans="1:14" x14ac:dyDescent="0.25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x14ac:dyDescent="0.25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 x14ac:dyDescent="0.25">
      <c r="A5" s="4"/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76.5" x14ac:dyDescent="0.25">
      <c r="A6" s="6" t="s">
        <v>3</v>
      </c>
      <c r="B6" s="6" t="s">
        <v>4</v>
      </c>
      <c r="C6" s="7" t="s">
        <v>1</v>
      </c>
      <c r="D6" s="7" t="s">
        <v>16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</row>
    <row r="7" spans="1:14" ht="63.75" x14ac:dyDescent="0.25">
      <c r="A7" s="2" t="s">
        <v>20</v>
      </c>
      <c r="B7" s="8" t="s">
        <v>21</v>
      </c>
      <c r="C7" s="10" t="s">
        <v>0</v>
      </c>
      <c r="D7" s="9">
        <v>439970</v>
      </c>
      <c r="E7" s="13" t="s">
        <v>23</v>
      </c>
      <c r="F7" s="17" t="s">
        <v>24</v>
      </c>
      <c r="G7" s="1">
        <v>0.38</v>
      </c>
      <c r="H7" s="1">
        <v>25</v>
      </c>
      <c r="I7" s="18">
        <f>+ROUND(G7*H7/100,2)</f>
        <v>0.1</v>
      </c>
      <c r="J7" s="1">
        <f>+G7+I7</f>
        <v>0.48</v>
      </c>
      <c r="K7" s="18">
        <f>+G7*D7</f>
        <v>167188.6</v>
      </c>
      <c r="L7" s="18">
        <f>+K7*0.25</f>
        <v>41797.15</v>
      </c>
      <c r="M7" s="18">
        <f>+K7+L7</f>
        <v>208985.75</v>
      </c>
      <c r="N7" s="19"/>
    </row>
    <row r="8" spans="1:14" x14ac:dyDescent="0.25">
      <c r="K8" s="12" t="s">
        <v>17</v>
      </c>
      <c r="L8" s="12"/>
      <c r="M8" s="20">
        <f>+K7</f>
        <v>167188.6</v>
      </c>
    </row>
    <row r="9" spans="1:14" x14ac:dyDescent="0.25">
      <c r="F9" s="16"/>
      <c r="K9" s="1" t="s">
        <v>18</v>
      </c>
      <c r="L9" s="1"/>
      <c r="M9" s="18">
        <f>+M10-M8</f>
        <v>41797.149999999994</v>
      </c>
    </row>
    <row r="10" spans="1:14" x14ac:dyDescent="0.25">
      <c r="B10" s="11"/>
      <c r="K10" s="1" t="s">
        <v>19</v>
      </c>
      <c r="L10" s="1"/>
      <c r="M10" s="18">
        <f>+M7</f>
        <v>208985.75</v>
      </c>
    </row>
    <row r="11" spans="1:14" x14ac:dyDescent="0.25">
      <c r="B11" s="11"/>
    </row>
    <row r="12" spans="1:14" x14ac:dyDescent="0.25">
      <c r="B12" s="11"/>
    </row>
  </sheetData>
  <mergeCells count="4">
    <mergeCell ref="A1:D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Šinkovec</dc:creator>
  <cp:lastModifiedBy>Mirjana Marjanović</cp:lastModifiedBy>
  <dcterms:created xsi:type="dcterms:W3CDTF">2022-11-12T08:13:50Z</dcterms:created>
  <dcterms:modified xsi:type="dcterms:W3CDTF">2023-07-14T12:37:55Z</dcterms:modified>
</cp:coreProperties>
</file>