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ko\Desktop\"/>
    </mc:Choice>
  </mc:AlternateContent>
  <xr:revisionPtr revIDLastSave="0" documentId="13_ncr:1_{AC6342AD-BBE3-49DB-ADF8-0C699E6D01E0}" xr6:coauthVersionLast="36" xr6:coauthVersionMax="47" xr10:uidLastSave="{00000000-0000-0000-0000-000000000000}"/>
  <bookViews>
    <workbookView xWindow="0" yWindow="0" windowWidth="28800" windowHeight="12225" xr2:uid="{A0B64B5F-18A2-4F36-82BE-718882309D98}"/>
  </bookViews>
  <sheets>
    <sheet name="TROŠKOVNIK Grupa 6" sheetId="1" r:id="rId1"/>
  </sheets>
  <definedNames>
    <definedName name="_xlnm.Print_Area" localSheetId="0">'TROŠKOVNIK Grupa 6'!$A$2:$N$17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1" i="1"/>
  <c r="L12" i="1"/>
  <c r="M16" i="1" s="1"/>
  <c r="L13" i="1"/>
  <c r="L14" i="1"/>
  <c r="L15" i="1"/>
  <c r="L11" i="1"/>
  <c r="K12" i="1"/>
  <c r="K13" i="1"/>
  <c r="K14" i="1"/>
  <c r="K15" i="1"/>
  <c r="K11" i="1"/>
</calcChain>
</file>

<file path=xl/sharedStrings.xml><?xml version="1.0" encoding="utf-8"?>
<sst xmlns="http://schemas.openxmlformats.org/spreadsheetml/2006/main" count="50" uniqueCount="39">
  <si>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</si>
  <si>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</si>
  <si>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</si>
  <si>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</si>
  <si>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</si>
  <si>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6: Krvni derivati - konjska i ovčja krv i derivati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</si>
  <si>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</si>
  <si>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</si>
  <si>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</si>
  <si>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</si>
  <si>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</si>
  <si>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</si>
  <si>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</si>
  <si>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</si>
  <si>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</si>
  <si>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</si>
  <si>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</si>
  <si>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</si>
  <si>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</si>
  <si>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</si>
  <si>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6: Krvni derivati - konjska i ovčja krv i derivati                       VAŽNO: Ponuditelj mora dostaviti dokaz da životinje nisu tretirane antibioticima</t>
  </si>
  <si>
    <t>Konjski serum sterilni</t>
  </si>
  <si>
    <t>lit</t>
  </si>
  <si>
    <t>Konjska krv defibrinirana</t>
  </si>
  <si>
    <t>ml</t>
  </si>
  <si>
    <t>Konjska krv citratna (3,8% Na-citrat): Sterilna konjska krv s citratom ;
Rok trajanja minimalno 21 dan od dostave u laboratorij; pakiranje do 500 ml</t>
  </si>
  <si>
    <t>Ovčja krv defibrinirana; Sterilna defibrinirana ovčja krv ;
Rok trajanja minimalno 21 dan od dostave u laboratorij; pakiranje do 100 ml</t>
  </si>
  <si>
    <t>UKUPNO ZA GRUPU PREDMETA NABAVE 6 BROJKAMA BEZ PDV-a:</t>
  </si>
  <si>
    <t>UKUPNO ZA GRUPU PREDMETA NABAVE 6 BROJKAMA S PDV-om:</t>
  </si>
  <si>
    <t>12=4*8</t>
  </si>
  <si>
    <t>14=12+13</t>
  </si>
  <si>
    <t>BioGnost,RH</t>
  </si>
  <si>
    <t>KS-100</t>
  </si>
  <si>
    <t>DKKO-050</t>
  </si>
  <si>
    <t>KKCO-250</t>
  </si>
  <si>
    <t>DOKO-050</t>
  </si>
  <si>
    <t>100 ml</t>
  </si>
  <si>
    <t>50 ml</t>
  </si>
  <si>
    <t>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</si>
</sst>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17</xdr:row>
      <xdr:rowOff>0</xdr:rowOff>
    </xdr:from>
    <xdr:to>
      <xdr:col>1</xdr:col>
      <xdr:colOff>1409700</xdr:colOff>
      <xdr:row>17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905280E-F739-4632-A709-81E2E06F3212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7041D2B-7D78-44A3-81DB-19BBD15F0DA6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D88FED3-40AA-4EC1-BFD3-64B8803422BF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73A366B-D0A3-4337-B3DB-2D7512A941CF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3CFDB41-E22D-484F-BE4F-1AAD5FA25744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EA8F1B9-F62F-4ABF-855C-95766B9C9DB3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365F876-5669-4393-9E84-C23E4BDF42AA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70FDA84-6EE2-477D-BD9D-A64CD2E8EB3D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99E691B-1A9C-47EE-B962-CADF2E54C4BF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1221F99-0B97-46F5-9924-060760938CB8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3F788EA-FA8A-4F1C-AAA8-330121E6AABE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DF4E9AB-BD17-4481-AD2D-837D30CC4C59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3A793AF-1EED-465E-8DD5-D662C3979C26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3DCA863-AA27-4AE8-9339-C890118602AB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A8BFD29-C345-4BCC-B0BE-A046D1FCA5B6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9759C59-EB90-45D4-996E-838A55A24E00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DDF40EA-A78E-4119-A6CD-43BFC0942F1A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45BF4E6-3E60-4D69-9D9A-701D0A7ECAF2}"/>
            </a:ext>
          </a:extLst>
        </xdr:cNvPr>
        <xdr:cNvSpPr txBox="1">
          <a:spLocks noChangeArrowheads="1"/>
        </xdr:cNvSpPr>
      </xdr:nvSpPr>
      <xdr:spPr bwMode="auto">
        <a:xfrm>
          <a:off x="1914525" y="917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52CB-1101-4BCE-B3BB-396FA0458FAF}">
  <sheetPr>
    <tabColor rgb="FF00B0F0"/>
  </sheetPr>
  <dimension ref="A2:S20"/>
  <sheetViews>
    <sheetView tabSelected="1" topLeftCell="A7" zoomScale="96" zoomScaleNormal="96" zoomScaleSheetLayoutView="50" workbookViewId="0">
      <selection activeCell="M18" sqref="M18"/>
    </sheetView>
  </sheetViews>
  <sheetFormatPr defaultColWidth="9.140625" defaultRowHeight="21" x14ac:dyDescent="0.35"/>
  <cols>
    <col min="1" max="1" width="8.7109375" style="1" customWidth="1"/>
    <col min="2" max="2" width="70.7109375" style="18" customWidth="1"/>
    <col min="3" max="4" width="11.42578125" style="1" customWidth="1"/>
    <col min="5" max="5" width="11.85546875" style="1" customWidth="1"/>
    <col min="6" max="14" width="11.42578125" style="1" customWidth="1"/>
    <col min="15" max="19" width="9.140625" style="7"/>
    <col min="20" max="16384" width="9.140625" style="8"/>
  </cols>
  <sheetData>
    <row r="2" spans="1:19" s="5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/>
      <c r="P2" s="4"/>
      <c r="Q2" s="4"/>
      <c r="R2" s="4"/>
      <c r="S2" s="4"/>
    </row>
    <row r="3" spans="1:19" s="5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</row>
    <row r="4" spans="1:19" s="5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</row>
    <row r="5" spans="1:19" s="5" customFormat="1" ht="20.100000000000001" customHeight="1" x14ac:dyDescent="0.25">
      <c r="A5" s="1"/>
      <c r="B5" s="6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</row>
    <row r="6" spans="1:19" ht="41.25" customHeight="1" x14ac:dyDescent="0.3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9" x14ac:dyDescent="0.35">
      <c r="A7" s="9"/>
      <c r="B7" s="10"/>
      <c r="C7" s="9"/>
      <c r="D7" s="9"/>
      <c r="E7" s="9"/>
      <c r="F7" s="9"/>
      <c r="G7" s="9"/>
    </row>
    <row r="8" spans="1:19" ht="80.099999999999994" customHeight="1" x14ac:dyDescent="0.35">
      <c r="A8" s="11" t="s">
        <v>6</v>
      </c>
      <c r="B8" s="11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9" s="22" customFormat="1" ht="9.9499999999999993" customHeight="1" x14ac:dyDescent="0.2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3">
        <v>11</v>
      </c>
      <c r="L9" s="19" t="s">
        <v>29</v>
      </c>
      <c r="M9" s="19">
        <v>13</v>
      </c>
      <c r="N9" s="19" t="s">
        <v>30</v>
      </c>
    </row>
    <row r="10" spans="1:19" ht="50.1" customHeight="1" x14ac:dyDescent="0.35">
      <c r="A10" s="12"/>
      <c r="B10" s="13" t="s">
        <v>20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9" ht="30" customHeight="1" x14ac:dyDescent="0.35">
      <c r="A11" s="24">
        <v>1</v>
      </c>
      <c r="B11" s="25" t="s">
        <v>21</v>
      </c>
      <c r="C11" s="24" t="s">
        <v>22</v>
      </c>
      <c r="D11" s="14">
        <v>7</v>
      </c>
      <c r="E11" s="14" t="s">
        <v>31</v>
      </c>
      <c r="F11" s="14" t="s">
        <v>32</v>
      </c>
      <c r="G11" s="14" t="s">
        <v>36</v>
      </c>
      <c r="H11" s="32">
        <v>120</v>
      </c>
      <c r="I11" s="31">
        <v>0.25</v>
      </c>
      <c r="J11" s="16">
        <v>30</v>
      </c>
      <c r="K11" s="16">
        <f>H11+J11</f>
        <v>150</v>
      </c>
      <c r="L11" s="16">
        <f>D11*H11</f>
        <v>840</v>
      </c>
      <c r="M11" s="16">
        <v>210</v>
      </c>
      <c r="N11" s="16">
        <f>L11+M11</f>
        <v>1050</v>
      </c>
    </row>
    <row r="12" spans="1:19" ht="30" customHeight="1" x14ac:dyDescent="0.35">
      <c r="A12" s="24">
        <v>2</v>
      </c>
      <c r="B12" s="25" t="s">
        <v>23</v>
      </c>
      <c r="C12" s="24" t="s">
        <v>24</v>
      </c>
      <c r="D12" s="14">
        <v>240000</v>
      </c>
      <c r="E12" s="14" t="s">
        <v>31</v>
      </c>
      <c r="F12" s="14" t="s">
        <v>33</v>
      </c>
      <c r="G12" s="14" t="s">
        <v>37</v>
      </c>
      <c r="H12" s="32">
        <v>0.2</v>
      </c>
      <c r="I12" s="31">
        <v>0.25</v>
      </c>
      <c r="J12" s="16">
        <v>0.05</v>
      </c>
      <c r="K12" s="16">
        <f t="shared" ref="K12:K15" si="0">H12+J12</f>
        <v>0.25</v>
      </c>
      <c r="L12" s="16">
        <f t="shared" ref="L12:L15" si="1">D12*H12</f>
        <v>48000</v>
      </c>
      <c r="M12" s="16">
        <v>12000</v>
      </c>
      <c r="N12" s="16">
        <f t="shared" ref="N12:N15" si="2">L12+M12</f>
        <v>60000</v>
      </c>
    </row>
    <row r="13" spans="1:19" ht="30" customHeight="1" x14ac:dyDescent="0.35">
      <c r="A13" s="24">
        <v>3</v>
      </c>
      <c r="B13" s="25" t="s">
        <v>25</v>
      </c>
      <c r="C13" s="24" t="s">
        <v>22</v>
      </c>
      <c r="D13" s="14">
        <v>408</v>
      </c>
      <c r="E13" s="14" t="s">
        <v>31</v>
      </c>
      <c r="F13" s="14" t="s">
        <v>34</v>
      </c>
      <c r="G13" s="14" t="s">
        <v>38</v>
      </c>
      <c r="H13" s="32">
        <v>74</v>
      </c>
      <c r="I13" s="31">
        <v>0.25</v>
      </c>
      <c r="J13" s="16">
        <v>18.5</v>
      </c>
      <c r="K13" s="16">
        <f t="shared" si="0"/>
        <v>92.5</v>
      </c>
      <c r="L13" s="16">
        <f t="shared" si="1"/>
        <v>30192</v>
      </c>
      <c r="M13" s="16">
        <v>7548</v>
      </c>
      <c r="N13" s="16">
        <f t="shared" si="2"/>
        <v>37740</v>
      </c>
    </row>
    <row r="14" spans="1:19" ht="30" customHeight="1" x14ac:dyDescent="0.35">
      <c r="A14" s="24">
        <v>4</v>
      </c>
      <c r="B14" s="25" t="s">
        <v>21</v>
      </c>
      <c r="C14" s="24" t="s">
        <v>22</v>
      </c>
      <c r="D14" s="14">
        <v>20</v>
      </c>
      <c r="E14" s="14" t="s">
        <v>31</v>
      </c>
      <c r="F14" s="14" t="s">
        <v>32</v>
      </c>
      <c r="G14" s="14" t="s">
        <v>36</v>
      </c>
      <c r="H14" s="32">
        <v>120</v>
      </c>
      <c r="I14" s="31">
        <v>0.25</v>
      </c>
      <c r="J14" s="16">
        <v>30</v>
      </c>
      <c r="K14" s="16">
        <f t="shared" si="0"/>
        <v>150</v>
      </c>
      <c r="L14" s="16">
        <f t="shared" si="1"/>
        <v>2400</v>
      </c>
      <c r="M14" s="16">
        <v>600</v>
      </c>
      <c r="N14" s="16">
        <f t="shared" si="2"/>
        <v>3000</v>
      </c>
    </row>
    <row r="15" spans="1:19" ht="30" customHeight="1" x14ac:dyDescent="0.35">
      <c r="A15" s="24">
        <v>5</v>
      </c>
      <c r="B15" s="25" t="s">
        <v>26</v>
      </c>
      <c r="C15" s="24" t="s">
        <v>24</v>
      </c>
      <c r="D15" s="14">
        <v>210000</v>
      </c>
      <c r="E15" s="14" t="s">
        <v>31</v>
      </c>
      <c r="F15" s="14" t="s">
        <v>35</v>
      </c>
      <c r="G15" s="14" t="s">
        <v>37</v>
      </c>
      <c r="H15" s="15">
        <v>0.16</v>
      </c>
      <c r="I15" s="31">
        <v>0.25</v>
      </c>
      <c r="J15" s="16">
        <v>0.04</v>
      </c>
      <c r="K15" s="16">
        <f t="shared" si="0"/>
        <v>0.2</v>
      </c>
      <c r="L15" s="16">
        <f t="shared" si="1"/>
        <v>33600</v>
      </c>
      <c r="M15" s="16">
        <v>8400</v>
      </c>
      <c r="N15" s="16">
        <f t="shared" si="2"/>
        <v>42000</v>
      </c>
    </row>
    <row r="16" spans="1:19" ht="30" customHeight="1" x14ac:dyDescent="0.35">
      <c r="A16" s="17"/>
      <c r="B16" s="27" t="s">
        <v>27</v>
      </c>
      <c r="C16" s="28"/>
      <c r="D16" s="28"/>
      <c r="E16" s="28"/>
      <c r="F16" s="28"/>
      <c r="G16" s="28"/>
      <c r="H16" s="28"/>
      <c r="I16" s="28"/>
      <c r="J16" s="28"/>
      <c r="K16" s="28"/>
      <c r="L16" s="29"/>
      <c r="M16" s="33">
        <f>L11+L12+L13+L14+L15</f>
        <v>115032</v>
      </c>
      <c r="N16" s="30"/>
    </row>
    <row r="17" spans="1:14" ht="30" customHeight="1" x14ac:dyDescent="0.35">
      <c r="A17" s="17"/>
      <c r="B17" s="27" t="s">
        <v>28</v>
      </c>
      <c r="C17" s="28"/>
      <c r="D17" s="28"/>
      <c r="E17" s="28"/>
      <c r="F17" s="28"/>
      <c r="G17" s="28"/>
      <c r="H17" s="28"/>
      <c r="I17" s="28"/>
      <c r="J17" s="28"/>
      <c r="K17" s="28"/>
      <c r="L17" s="29"/>
      <c r="M17" s="33">
        <v>143790</v>
      </c>
      <c r="N17" s="30"/>
    </row>
    <row r="18" spans="1:14" ht="50.1" customHeight="1" x14ac:dyDescent="0.35"/>
    <row r="19" spans="1:14" ht="50.1" customHeight="1" x14ac:dyDescent="0.35"/>
    <row r="20" spans="1:14" ht="50.1" customHeight="1" x14ac:dyDescent="0.35"/>
  </sheetData>
  <protectedRanges>
    <protectedRange sqref="F9" name="Range1_2_2"/>
  </protectedRanges>
  <mergeCells count="5">
    <mergeCell ref="A6:N6"/>
    <mergeCell ref="B16:L16"/>
    <mergeCell ref="M16:N16"/>
    <mergeCell ref="B17:L17"/>
    <mergeCell ref="M17:N17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6</vt:lpstr>
      <vt:lpstr>'TROŠKOVNIK Grupa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Kristina Huško</cp:lastModifiedBy>
  <dcterms:created xsi:type="dcterms:W3CDTF">2023-06-27T17:37:30Z</dcterms:created>
  <dcterms:modified xsi:type="dcterms:W3CDTF">2023-09-15T13:04:52Z</dcterms:modified>
</cp:coreProperties>
</file>