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6105" yWindow="5535" windowWidth="32295" windowHeight="15345"/>
  </bookViews>
  <sheets>
    <sheet name="t1" sheetId="1" r:id="rId1"/>
    <sheet name="t2" sheetId="2" r:id="rId2"/>
    <sheet name="t3" sheetId="3" r:id="rId3"/>
    <sheet name="t4" sheetId="4" r:id="rId4"/>
    <sheet name="t5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" i="1" l="1"/>
</calcChain>
</file>

<file path=xl/sharedStrings.xml><?xml version="1.0" encoding="utf-8"?>
<sst xmlns="http://schemas.openxmlformats.org/spreadsheetml/2006/main" count="384" uniqueCount="99">
  <si>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</si>
  <si>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</si>
  <si>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</si>
  <si>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</si>
  <si>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</si>
  <si>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</si>
  <si>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</si>
  <si>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</si>
  <si>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</si>
  <si>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</si>
  <si>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</si>
  <si>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</si>
  <si>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Bjelovar</t>
  </si>
  <si>
    <t>-</t>
  </si>
  <si>
    <t>Čakovec</t>
  </si>
  <si>
    <t>Dubrovnik</t>
  </si>
  <si>
    <t>Karlovac</t>
  </si>
  <si>
    <t>Koprivnica</t>
  </si>
  <si>
    <t>Mali Lošinj</t>
  </si>
  <si>
    <t>Našice</t>
  </si>
  <si>
    <t>Nova Gradiška</t>
  </si>
  <si>
    <t>Ogulin</t>
  </si>
  <si>
    <t>Osijek</t>
  </si>
  <si>
    <t>Požega</t>
  </si>
  <si>
    <t>Pula</t>
  </si>
  <si>
    <t>Rijeka</t>
  </si>
  <si>
    <t>Sisak</t>
  </si>
  <si>
    <t>Slavonski Brod</t>
  </si>
  <si>
    <t>Split</t>
  </si>
  <si>
    <t>Šibenik</t>
  </si>
  <si>
    <t>Varaždin</t>
  </si>
  <si>
    <t>Vinkovci</t>
  </si>
  <si>
    <t>Virovitica</t>
  </si>
  <si>
    <t>Zabok</t>
  </si>
  <si>
    <t>Zadar</t>
  </si>
  <si>
    <t>Zagreb</t>
  </si>
  <si>
    <t>Broj prikupljenih doza</t>
  </si>
  <si>
    <t>Broj pripravljenih doza</t>
  </si>
  <si>
    <t>Indeks iskorištenosti prikupljene krvi</t>
  </si>
  <si>
    <t xml:space="preserve">Ukupno prikupljeno </t>
  </si>
  <si>
    <t>U ustanovi</t>
  </si>
  <si>
    <t>Izvan ustanove</t>
  </si>
  <si>
    <t>Muškarci %</t>
  </si>
  <si>
    <t>Žene %</t>
  </si>
  <si>
    <t>Novi</t>
  </si>
  <si>
    <t>- In blood banks</t>
  </si>
  <si>
    <t>- By mobile team</t>
  </si>
  <si>
    <t>% male</t>
  </si>
  <si>
    <t>% female</t>
  </si>
  <si>
    <t>davatelji %</t>
  </si>
  <si>
    <t>units of whole blood</t>
  </si>
  <si>
    <t>% new donors</t>
  </si>
  <si>
    <t>%</t>
  </si>
  <si>
    <t xml:space="preserve">% </t>
  </si>
  <si>
    <t>2013.*</t>
  </si>
  <si>
    <t>2014.*</t>
  </si>
  <si>
    <t>*</t>
  </si>
  <si>
    <t>2015.*</t>
  </si>
  <si>
    <t>2016.*</t>
  </si>
  <si>
    <t>HBV</t>
  </si>
  <si>
    <t>HIV</t>
  </si>
  <si>
    <t>HCV</t>
  </si>
  <si>
    <t>* Rezultati su dobiveni serološkim i molekularnim (ID-NAT) potvrdnim testovima</t>
  </si>
  <si>
    <t>2018.</t>
  </si>
  <si>
    <t>2017.*</t>
  </si>
  <si>
    <t>2018.*</t>
  </si>
  <si>
    <t>2019.</t>
  </si>
  <si>
    <t>2019.*</t>
  </si>
  <si>
    <t>2020.</t>
  </si>
  <si>
    <t>2020.*</t>
  </si>
  <si>
    <t>2021.</t>
  </si>
  <si>
    <t>2021.*</t>
  </si>
  <si>
    <r>
      <t xml:space="preserve">Tablica  </t>
    </r>
    <r>
      <rPr>
        <i/>
        <sz val="9"/>
        <color rgb="FF000000"/>
        <rFont val="Calibri"/>
        <family val="2"/>
        <charset val="238"/>
        <scheme val="minor"/>
      </rPr>
      <t xml:space="preserve">Table </t>
    </r>
    <r>
      <rPr>
        <b/>
        <sz val="9"/>
        <color rgb="FF000000"/>
        <rFont val="Calibri"/>
        <family val="2"/>
        <charset val="238"/>
        <scheme val="minor"/>
      </rPr>
      <t>1.</t>
    </r>
  </si>
  <si>
    <r>
      <t xml:space="preserve">Mjesto </t>
    </r>
    <r>
      <rPr>
        <i/>
        <sz val="8"/>
        <color rgb="FF000000"/>
        <rFont val="Calibri"/>
        <family val="2"/>
        <charset val="238"/>
        <scheme val="minor"/>
      </rPr>
      <t>- Place</t>
    </r>
  </si>
  <si>
    <r>
      <t xml:space="preserve">UKUPNO </t>
    </r>
    <r>
      <rPr>
        <i/>
        <sz val="8"/>
        <color rgb="FF000000"/>
        <rFont val="Calibri"/>
        <family val="2"/>
        <charset val="238"/>
        <scheme val="minor"/>
      </rPr>
      <t>- Total</t>
    </r>
  </si>
  <si>
    <r>
      <t xml:space="preserve">Tablica </t>
    </r>
    <r>
      <rPr>
        <i/>
        <sz val="9"/>
        <color rgb="FF000000"/>
        <rFont val="Calibri"/>
        <family val="2"/>
        <charset val="238"/>
        <scheme val="minor"/>
      </rPr>
      <t xml:space="preserve">- Table </t>
    </r>
    <r>
      <rPr>
        <b/>
        <sz val="9"/>
        <color rgb="FF000000"/>
        <rFont val="Calibri"/>
        <family val="2"/>
        <charset val="238"/>
        <scheme val="minor"/>
      </rPr>
      <t>2.</t>
    </r>
  </si>
  <si>
    <t>No. of units collected</t>
  </si>
  <si>
    <t>No. of units produced</t>
  </si>
  <si>
    <t>Index (produced / collected)</t>
  </si>
  <si>
    <r>
      <t xml:space="preserve">Tablica </t>
    </r>
    <r>
      <rPr>
        <i/>
        <sz val="9"/>
        <color theme="1"/>
        <rFont val="Calibri"/>
        <family val="2"/>
        <charset val="238"/>
        <scheme val="minor"/>
      </rPr>
      <t xml:space="preserve">- Table </t>
    </r>
    <r>
      <rPr>
        <b/>
        <sz val="9"/>
        <color theme="1"/>
        <rFont val="Calibri"/>
        <family val="2"/>
        <charset val="238"/>
        <scheme val="minor"/>
      </rPr>
      <t>3.</t>
    </r>
  </si>
  <si>
    <r>
      <t>doza</t>
    </r>
    <r>
      <rPr>
        <i/>
        <sz val="8"/>
        <color theme="1"/>
        <rFont val="Calibri"/>
        <family val="2"/>
        <charset val="238"/>
        <scheme val="minor"/>
      </rPr>
      <t xml:space="preserve"> - Collected </t>
    </r>
  </si>
  <si>
    <r>
      <t>Br</t>
    </r>
    <r>
      <rPr>
        <i/>
        <sz val="8"/>
        <color theme="1"/>
        <rFont val="Calibri"/>
        <family val="2"/>
        <charset val="238"/>
        <scheme val="minor"/>
      </rPr>
      <t>.- No.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</si>
  <si>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Br</t>
    </r>
    <r>
      <rPr>
        <i/>
        <sz val="8"/>
        <color theme="1"/>
        <rFont val="Calibri"/>
        <family val="2"/>
        <charset val="238"/>
        <scheme val="minor"/>
      </rPr>
      <t>.- No.</t>
    </r>
  </si>
  <si>
    <r>
      <t>Br</t>
    </r>
    <r>
      <rPr>
        <i/>
        <sz val="8"/>
        <color rgb="FF000000"/>
        <rFont val="Calibri"/>
        <family val="2"/>
        <charset val="238"/>
        <scheme val="minor"/>
      </rPr>
      <t>.- No.</t>
    </r>
  </si>
  <si>
    <r>
      <t xml:space="preserve">Tablica </t>
    </r>
    <r>
      <rPr>
        <i/>
        <sz val="9"/>
        <color theme="1"/>
        <rFont val="Calibri"/>
        <family val="2"/>
        <charset val="238"/>
        <scheme val="minor"/>
      </rPr>
      <t xml:space="preserve">- Table </t>
    </r>
    <r>
      <rPr>
        <b/>
        <sz val="9"/>
        <color theme="1"/>
        <rFont val="Calibri"/>
        <family val="2"/>
        <charset val="238"/>
        <scheme val="minor"/>
      </rPr>
      <t>4.</t>
    </r>
  </si>
  <si>
    <r>
      <t xml:space="preserve">Doza </t>
    </r>
    <r>
      <rPr>
        <sz val="9"/>
        <color rgb="FF000000"/>
        <rFont val="Calibri"/>
        <family val="2"/>
        <charset val="238"/>
        <scheme val="minor"/>
      </rPr>
      <t>-</t>
    </r>
    <r>
      <rPr>
        <i/>
        <sz val="9"/>
        <color rgb="FF000000"/>
        <rFont val="Calibri"/>
        <family val="2"/>
        <charset val="238"/>
        <scheme val="minor"/>
      </rPr>
      <t xml:space="preserve"> units</t>
    </r>
  </si>
  <si>
    <r>
      <t>Increase in non-consumption of blood component units ifrom2013 to 2018 was caused by expanded destruction of blood plasma doses produced for fractioning, as the result of a sudden halt of the domestic blood plasma fractionator (Institute of Immunology</t>
    </r>
    <r>
      <rPr>
        <sz val="8"/>
        <color theme="1"/>
        <rFont val="Calibri"/>
        <family val="2"/>
        <charset val="238"/>
        <scheme val="minor"/>
      </rPr>
      <t>).</t>
    </r>
  </si>
  <si>
    <r>
      <t xml:space="preserve">Tablica </t>
    </r>
    <r>
      <rPr>
        <i/>
        <sz val="9"/>
        <color theme="1"/>
        <rFont val="Calibri"/>
        <family val="2"/>
        <charset val="238"/>
        <scheme val="minor"/>
      </rPr>
      <t xml:space="preserve">- Table </t>
    </r>
    <r>
      <rPr>
        <b/>
        <sz val="9"/>
        <color theme="1"/>
        <rFont val="Calibri"/>
        <family val="2"/>
        <charset val="238"/>
        <scheme val="minor"/>
      </rPr>
      <t>5.</t>
    </r>
  </si>
  <si>
    <r>
      <t xml:space="preserve">Sifilis - </t>
    </r>
    <r>
      <rPr>
        <i/>
        <sz val="8"/>
        <color rgb="FF000000"/>
        <rFont val="Calibri"/>
        <family val="2"/>
        <charset val="238"/>
        <scheme val="minor"/>
      </rPr>
      <t>Syphilis</t>
    </r>
  </si>
  <si>
    <r>
      <t xml:space="preserve">* </t>
    </r>
    <r>
      <rPr>
        <i/>
        <sz val="8"/>
        <color theme="1"/>
        <rFont val="Calibri"/>
        <family val="2"/>
        <charset val="238"/>
        <scheme val="minor"/>
      </rPr>
      <t>Results obtained by serological and molecular (ID-NAT) confirmation tests</t>
    </r>
  </si>
  <si>
    <t>porast neutrošenosti doza krvnih pripravaka od 2013.do 2018.g. uzrokovan je povećanim uništavanjem broja proizvedenih doza plazme za frakcioniranje, kao posljedica iznenadnog prestanka rada domaćeg frakcionatora plazme (Imunološki zavod).</t>
  </si>
  <si>
    <t>2022.</t>
  </si>
  <si>
    <t xml:space="preserve"> </t>
  </si>
  <si>
    <t>2022*</t>
  </si>
  <si>
    <r>
      <t xml:space="preserve">BROJ PRIKUPLJENIH DOZA KRVI U DJELATNOSTI ZA TRANSFUZIJU KRVI PREMA MJESTU PRIKUPLJANJA U HRVATSKOJ OD 2006. DO 2022. GODINE </t>
    </r>
    <r>
      <rPr>
        <i/>
        <sz val="9"/>
        <color rgb="FF000000"/>
        <rFont val="Calibri"/>
        <family val="2"/>
        <charset val="238"/>
        <scheme val="minor"/>
      </rPr>
      <t>- Number of blood units collected by Blood Transfusion Service, Croatia, 2006 - 2022</t>
    </r>
  </si>
  <si>
    <r>
      <t>KARAKTERISTIKE RADA TRANSFUZIJSKE DJELATNOSTI U HRVATSKOJ OD 2006. DO 2022. GODINE</t>
    </r>
    <r>
      <rPr>
        <i/>
        <sz val="9"/>
        <color rgb="FF000000"/>
        <rFont val="Calibri"/>
        <family val="2"/>
        <charset val="238"/>
        <scheme val="minor"/>
      </rPr>
      <t xml:space="preserve"> - Blood Transfusion Service Progress Report, Croatia, 2006 - 2022</t>
    </r>
  </si>
  <si>
    <r>
      <t xml:space="preserve">BROJ PRIKUPLJENIH DOZA KRVI U DJELATNOSTI ZA TRANSFUZIJU KRVI U HRVATSKOJ OD 2006. DO 2022. GODINE </t>
    </r>
    <r>
      <rPr>
        <i/>
        <sz val="9"/>
        <color theme="1"/>
        <rFont val="Calibri"/>
        <family val="2"/>
        <charset val="238"/>
        <scheme val="minor"/>
      </rPr>
      <t>- Number of blood units collected by Blood Transfusion Service, Croatia, 2006 - 2022</t>
    </r>
  </si>
  <si>
    <r>
      <t>NEUTROŠENE DOZE KRVNIH PRIPRAVAKA U HRVATSKOJ OD 2006. DO 2022. GODINE</t>
    </r>
    <r>
      <rPr>
        <i/>
        <sz val="9"/>
        <color theme="1"/>
        <rFont val="Calibri"/>
        <family val="2"/>
        <charset val="238"/>
        <scheme val="minor"/>
      </rPr>
      <t xml:space="preserve"> - Unconsumed units of blood components, Croatia, 2006 - 2022</t>
    </r>
  </si>
  <si>
    <r>
      <t xml:space="preserve">UČESTALOST TRANSFUZIJOM PRENOSIVIH INFEKCIJA U DOBROVOLJNIH DAVATELJA KRVI RH (% zaraženih/ukupan broj uzetih doza krvi) OD 2006. DO 2022. GODINE </t>
    </r>
    <r>
      <rPr>
        <i/>
        <sz val="9"/>
        <color theme="1"/>
        <rFont val="Calibri"/>
        <family val="2"/>
        <charset val="238"/>
        <scheme val="minor"/>
      </rPr>
      <t>– Prevalence of transfusion transmitted infections (TTI) in volunteer blood donors (% infected/total blood units collected), Croatia, 2006 - 2022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</si>
</sst>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4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4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4"/>
      <color theme="1"/>
      <name val="Calibri"/>
      <family val="2"/>
      <charset val="238"/>
      <scheme val="minor"/>
    </font>
    <font>
      <sz val="3"/>
      <color theme="1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2" xfId="0" applyFont="1" applyBorder="1"/>
    <xf numFmtId="0" fontId="6" fillId="0" borderId="0" xfId="0" applyFont="1"/>
    <xf numFmtId="3" fontId="6" fillId="0" borderId="0" xfId="0" applyNumberFormat="1" applyFont="1"/>
    <xf numFmtId="0" fontId="0" fillId="0" borderId="3" xfId="0" applyBorder="1"/>
    <xf numFmtId="0" fontId="0" fillId="0" borderId="1" xfId="0" applyBorder="1"/>
    <xf numFmtId="0" fontId="7" fillId="0" borderId="0" xfId="0" applyFont="1"/>
    <xf numFmtId="0" fontId="4" fillId="0" borderId="0" xfId="0" applyFont="1"/>
    <xf numFmtId="0" fontId="4" fillId="0" borderId="1" xfId="0" applyFont="1" applyBorder="1"/>
    <xf numFmtId="4" fontId="6" fillId="0" borderId="0" xfId="0" applyNumberFormat="1" applyFont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 indent="13"/>
    </xf>
    <xf numFmtId="0" fontId="11" fillId="0" borderId="3" xfId="0" applyFont="1" applyBorder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2" fontId="14" fillId="0" borderId="0" xfId="0" applyNumberFormat="1" applyFont="1"/>
    <xf numFmtId="2" fontId="6" fillId="0" borderId="0" xfId="0" applyNumberFormat="1" applyFont="1"/>
    <xf numFmtId="0" fontId="16" fillId="0" borderId="0" xfId="0" applyFont="1"/>
    <xf numFmtId="0" fontId="0" fillId="0" borderId="2" xfId="0" applyBorder="1"/>
    <xf numFmtId="0" fontId="11" fillId="0" borderId="2" xfId="0" applyFont="1" applyBorder="1" applyAlignment="1">
      <alignment horizontal="right"/>
    </xf>
    <xf numFmtId="0" fontId="17" fillId="0" borderId="0" xfId="0" applyFont="1"/>
    <xf numFmtId="0" fontId="1" fillId="0" borderId="1" xfId="0" applyFont="1" applyBorder="1"/>
    <xf numFmtId="0" fontId="18" fillId="0" borderId="0" xfId="0" applyFont="1"/>
    <xf numFmtId="0" fontId="12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9" fillId="0" borderId="0" xfId="0" applyFont="1"/>
    <xf numFmtId="2" fontId="6" fillId="0" borderId="1" xfId="0" applyNumberFormat="1" applyFont="1" applyBorder="1"/>
    <xf numFmtId="164" fontId="6" fillId="0" borderId="0" xfId="0" applyNumberFormat="1" applyFont="1"/>
    <xf numFmtId="164" fontId="6" fillId="0" borderId="1" xfId="0" applyNumberFormat="1" applyFont="1" applyBorder="1"/>
    <xf numFmtId="0" fontId="1" fillId="0" borderId="0" xfId="0" applyFont="1"/>
    <xf numFmtId="0" fontId="0" fillId="0" borderId="0" xfId="0"/>
    <xf numFmtId="0" fontId="8" fillId="0" borderId="0" xfId="0" applyFont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4" fillId="0" borderId="2" xfId="0" applyNumberFormat="1" applyFont="1" applyFill="1" applyBorder="1" applyAlignment="1">
      <alignment horizontal="right" vertical="center"/>
    </xf>
    <xf numFmtId="3" fontId="6" fillId="0" borderId="1" xfId="0" applyNumberFormat="1" applyFont="1" applyBorder="1"/>
    <xf numFmtId="4" fontId="6" fillId="0" borderId="1" xfId="0" applyNumberFormat="1" applyFont="1" applyBorder="1"/>
    <xf numFmtId="3" fontId="6" fillId="0" borderId="2" xfId="0" applyNumberFormat="1" applyFont="1" applyFill="1" applyBorder="1"/>
    <xf numFmtId="4" fontId="6" fillId="0" borderId="2" xfId="0" applyNumberFormat="1" applyFont="1" applyFill="1" applyBorder="1"/>
    <xf numFmtId="0" fontId="0" fillId="0" borderId="1" xfId="0" applyFont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right"/>
    </xf>
    <xf numFmtId="0" fontId="8" fillId="0" borderId="3" xfId="0" applyFont="1" applyFill="1" applyBorder="1"/>
    <xf numFmtId="3" fontId="11" fillId="0" borderId="3" xfId="0" applyNumberFormat="1" applyFont="1" applyFill="1" applyBorder="1"/>
    <xf numFmtId="0" fontId="11" fillId="0" borderId="1" xfId="0" applyFont="1" applyFill="1" applyBorder="1"/>
    <xf numFmtId="2" fontId="11" fillId="0" borderId="1" xfId="0" applyNumberFormat="1" applyFont="1" applyFill="1" applyBorder="1"/>
    <xf numFmtId="0" fontId="11" fillId="0" borderId="2" xfId="0" applyFont="1" applyFill="1" applyBorder="1" applyAlignment="1">
      <alignment horizontal="right"/>
    </xf>
    <xf numFmtId="164" fontId="4" fillId="0" borderId="0" xfId="0" applyNumberFormat="1" applyFont="1" applyFill="1"/>
    <xf numFmtId="164" fontId="4" fillId="0" borderId="1" xfId="0" applyNumberFormat="1" applyFont="1" applyFill="1" applyBorder="1"/>
    <xf numFmtId="3" fontId="4" fillId="0" borderId="0" xfId="0" applyNumberFormat="1" applyFont="1" applyFill="1" applyBorder="1"/>
    <xf numFmtId="2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9"/>
  <sheetViews>
    <sheetView tabSelected="1" workbookViewId="0"/>
  </sheetViews>
  <sheetFormatPr defaultRowHeight="15" x14ac:dyDescent="0.25"/>
  <cols>
    <col min="2" max="2" width="12.85546875" customWidth="1"/>
  </cols>
  <sheetData>
    <row r="2" spans="2:24" x14ac:dyDescent="0.25">
      <c r="B2" s="1" t="s">
        <v>72</v>
      </c>
      <c r="D2" s="38" t="s">
        <v>94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2:24" x14ac:dyDescent="0.25">
      <c r="B3" s="2"/>
    </row>
    <row r="4" spans="2:24" x14ac:dyDescent="0.25">
      <c r="B4" s="41" t="s">
        <v>73</v>
      </c>
      <c r="C4" s="42" t="s">
        <v>0</v>
      </c>
      <c r="D4" s="42" t="s">
        <v>1</v>
      </c>
      <c r="E4" s="42" t="s">
        <v>2</v>
      </c>
      <c r="F4" s="42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2" t="s">
        <v>9</v>
      </c>
      <c r="M4" s="42" t="s">
        <v>10</v>
      </c>
      <c r="N4" s="42" t="s">
        <v>11</v>
      </c>
      <c r="O4" s="42" t="s">
        <v>63</v>
      </c>
      <c r="P4" s="42" t="s">
        <v>66</v>
      </c>
      <c r="Q4" s="42" t="s">
        <v>68</v>
      </c>
      <c r="R4" s="42" t="s">
        <v>70</v>
      </c>
      <c r="S4" s="42" t="s">
        <v>91</v>
      </c>
    </row>
    <row r="5" spans="2:24" x14ac:dyDescent="0.25">
      <c r="B5" s="43" t="s">
        <v>12</v>
      </c>
      <c r="C5" s="44">
        <v>2446</v>
      </c>
      <c r="D5" s="44">
        <v>2453</v>
      </c>
      <c r="E5" s="44">
        <v>750</v>
      </c>
      <c r="F5" s="44" t="s">
        <v>13</v>
      </c>
      <c r="G5" s="44" t="s">
        <v>13</v>
      </c>
      <c r="H5" s="44" t="s">
        <v>13</v>
      </c>
      <c r="I5" s="44" t="s">
        <v>13</v>
      </c>
      <c r="J5" s="44" t="s">
        <v>13</v>
      </c>
      <c r="K5" s="44" t="s">
        <v>13</v>
      </c>
      <c r="L5" s="44" t="s">
        <v>13</v>
      </c>
      <c r="M5" s="44" t="s">
        <v>13</v>
      </c>
      <c r="N5" s="44" t="s">
        <v>13</v>
      </c>
      <c r="O5" s="44" t="s">
        <v>13</v>
      </c>
      <c r="P5" s="44" t="s">
        <v>13</v>
      </c>
      <c r="Q5" s="44" t="s">
        <v>13</v>
      </c>
      <c r="R5" s="44" t="s">
        <v>13</v>
      </c>
      <c r="S5" s="44" t="s">
        <v>13</v>
      </c>
    </row>
    <row r="6" spans="2:24" x14ac:dyDescent="0.25">
      <c r="B6" s="43" t="s">
        <v>14</v>
      </c>
      <c r="C6" s="44">
        <v>2735</v>
      </c>
      <c r="D6" s="44">
        <v>2674</v>
      </c>
      <c r="E6" s="44">
        <v>502</v>
      </c>
      <c r="F6" s="44" t="s">
        <v>13</v>
      </c>
      <c r="G6" s="44" t="s">
        <v>13</v>
      </c>
      <c r="H6" s="44" t="s">
        <v>13</v>
      </c>
      <c r="I6" s="44" t="s">
        <v>13</v>
      </c>
      <c r="J6" s="44" t="s">
        <v>13</v>
      </c>
      <c r="K6" s="44" t="s">
        <v>13</v>
      </c>
      <c r="L6" s="44" t="s">
        <v>13</v>
      </c>
      <c r="M6" s="44" t="s">
        <v>13</v>
      </c>
      <c r="N6" s="44" t="s">
        <v>13</v>
      </c>
      <c r="O6" s="44" t="s">
        <v>13</v>
      </c>
      <c r="P6" s="44" t="s">
        <v>13</v>
      </c>
      <c r="Q6" s="44" t="s">
        <v>13</v>
      </c>
      <c r="R6" s="44" t="s">
        <v>13</v>
      </c>
      <c r="S6" s="44" t="s">
        <v>13</v>
      </c>
    </row>
    <row r="7" spans="2:24" x14ac:dyDescent="0.25">
      <c r="B7" s="43" t="s">
        <v>15</v>
      </c>
      <c r="C7" s="44">
        <v>2131</v>
      </c>
      <c r="D7" s="44">
        <v>2120</v>
      </c>
      <c r="E7" s="44">
        <v>2089</v>
      </c>
      <c r="F7" s="44">
        <v>2329</v>
      </c>
      <c r="G7" s="44">
        <v>2338</v>
      </c>
      <c r="H7" s="44">
        <v>2482</v>
      </c>
      <c r="I7" s="44">
        <v>2340</v>
      </c>
      <c r="J7" s="44">
        <v>2278</v>
      </c>
      <c r="K7" s="44">
        <v>2445</v>
      </c>
      <c r="L7" s="44">
        <v>2537</v>
      </c>
      <c r="M7" s="44">
        <v>2374</v>
      </c>
      <c r="N7" s="44">
        <v>2443</v>
      </c>
      <c r="O7" s="44">
        <v>2486</v>
      </c>
      <c r="P7" s="44">
        <v>2428</v>
      </c>
      <c r="Q7" s="44">
        <v>1963</v>
      </c>
      <c r="R7" s="44">
        <v>2274</v>
      </c>
      <c r="S7" s="44">
        <v>2271</v>
      </c>
    </row>
    <row r="8" spans="2:24" x14ac:dyDescent="0.25">
      <c r="B8" s="43" t="s">
        <v>16</v>
      </c>
      <c r="C8" s="44">
        <v>2862</v>
      </c>
      <c r="D8" s="44">
        <v>2927</v>
      </c>
      <c r="E8" s="44">
        <v>2919</v>
      </c>
      <c r="F8" s="44">
        <v>3034</v>
      </c>
      <c r="G8" s="44">
        <v>3266</v>
      </c>
      <c r="H8" s="44" t="s">
        <v>13</v>
      </c>
      <c r="I8" s="44" t="s">
        <v>13</v>
      </c>
      <c r="J8" s="44" t="s">
        <v>13</v>
      </c>
      <c r="K8" s="44" t="s">
        <v>13</v>
      </c>
      <c r="L8" s="44" t="s">
        <v>13</v>
      </c>
      <c r="M8" s="44" t="s">
        <v>13</v>
      </c>
      <c r="N8" s="44" t="s">
        <v>13</v>
      </c>
      <c r="O8" s="44" t="s">
        <v>13</v>
      </c>
      <c r="P8" s="44" t="s">
        <v>13</v>
      </c>
      <c r="Q8" s="44" t="s">
        <v>13</v>
      </c>
      <c r="R8" s="44" t="s">
        <v>13</v>
      </c>
      <c r="S8" s="44" t="s">
        <v>13</v>
      </c>
    </row>
    <row r="9" spans="2:24" x14ac:dyDescent="0.25">
      <c r="B9" s="43" t="s">
        <v>17</v>
      </c>
      <c r="C9" s="44">
        <v>3539</v>
      </c>
      <c r="D9" s="44">
        <v>3902</v>
      </c>
      <c r="E9" s="44">
        <v>1721</v>
      </c>
      <c r="F9" s="44" t="s">
        <v>13</v>
      </c>
      <c r="G9" s="44" t="s">
        <v>13</v>
      </c>
      <c r="H9" s="44" t="s">
        <v>13</v>
      </c>
      <c r="I9" s="44" t="s">
        <v>13</v>
      </c>
      <c r="J9" s="44" t="s">
        <v>13</v>
      </c>
      <c r="K9" s="44" t="s">
        <v>13</v>
      </c>
      <c r="L9" s="44" t="s">
        <v>13</v>
      </c>
      <c r="M9" s="44" t="s">
        <v>13</v>
      </c>
      <c r="N9" s="44" t="s">
        <v>13</v>
      </c>
      <c r="O9" s="44" t="s">
        <v>13</v>
      </c>
      <c r="P9" s="44" t="s">
        <v>13</v>
      </c>
      <c r="Q9" s="44" t="s">
        <v>13</v>
      </c>
      <c r="R9" s="44" t="s">
        <v>13</v>
      </c>
      <c r="S9" s="44" t="s">
        <v>13</v>
      </c>
    </row>
    <row r="10" spans="2:24" x14ac:dyDescent="0.25">
      <c r="B10" s="43" t="s">
        <v>18</v>
      </c>
      <c r="C10" s="44" t="s">
        <v>13</v>
      </c>
      <c r="D10" s="44" t="s">
        <v>13</v>
      </c>
      <c r="E10" s="44" t="s">
        <v>13</v>
      </c>
      <c r="F10" s="44" t="s">
        <v>13</v>
      </c>
      <c r="G10" s="44" t="s">
        <v>13</v>
      </c>
      <c r="H10" s="44" t="s">
        <v>13</v>
      </c>
      <c r="I10" s="44" t="s">
        <v>13</v>
      </c>
      <c r="J10" s="44" t="s">
        <v>13</v>
      </c>
      <c r="K10" s="44" t="s">
        <v>13</v>
      </c>
      <c r="L10" s="44" t="s">
        <v>13</v>
      </c>
      <c r="M10" s="44" t="s">
        <v>13</v>
      </c>
      <c r="N10" s="44" t="s">
        <v>13</v>
      </c>
      <c r="O10" s="44" t="s">
        <v>13</v>
      </c>
      <c r="P10" s="44" t="s">
        <v>13</v>
      </c>
      <c r="Q10" s="44" t="s">
        <v>13</v>
      </c>
      <c r="R10" s="44" t="s">
        <v>13</v>
      </c>
      <c r="S10" s="44" t="s">
        <v>13</v>
      </c>
    </row>
    <row r="11" spans="2:24" x14ac:dyDescent="0.25">
      <c r="B11" s="43" t="s">
        <v>19</v>
      </c>
      <c r="C11" s="44">
        <v>1203</v>
      </c>
      <c r="D11" s="44">
        <v>1137</v>
      </c>
      <c r="E11" s="44">
        <v>1163</v>
      </c>
      <c r="F11" s="44">
        <v>1276</v>
      </c>
      <c r="G11" s="44">
        <v>1201</v>
      </c>
      <c r="H11" s="44">
        <v>701</v>
      </c>
      <c r="I11" s="44" t="s">
        <v>13</v>
      </c>
      <c r="J11" s="44" t="s">
        <v>13</v>
      </c>
      <c r="K11" s="44" t="s">
        <v>13</v>
      </c>
      <c r="L11" s="44" t="s">
        <v>13</v>
      </c>
      <c r="M11" s="44" t="s">
        <v>13</v>
      </c>
      <c r="N11" s="44" t="s">
        <v>13</v>
      </c>
      <c r="O11" s="44" t="s">
        <v>13</v>
      </c>
      <c r="P11" s="44" t="s">
        <v>13</v>
      </c>
      <c r="Q11" s="44" t="s">
        <v>13</v>
      </c>
      <c r="R11" s="44" t="s">
        <v>13</v>
      </c>
      <c r="S11" s="44" t="s">
        <v>13</v>
      </c>
    </row>
    <row r="12" spans="2:24" x14ac:dyDescent="0.25">
      <c r="B12" s="43" t="s">
        <v>20</v>
      </c>
      <c r="C12" s="44">
        <v>1172</v>
      </c>
      <c r="D12" s="44">
        <v>1240</v>
      </c>
      <c r="E12" s="44">
        <v>365</v>
      </c>
      <c r="F12" s="44" t="s">
        <v>13</v>
      </c>
      <c r="G12" s="44" t="s">
        <v>13</v>
      </c>
      <c r="H12" s="44" t="s">
        <v>13</v>
      </c>
      <c r="I12" s="44" t="s">
        <v>13</v>
      </c>
      <c r="J12" s="44" t="s">
        <v>13</v>
      </c>
      <c r="K12" s="44" t="s">
        <v>13</v>
      </c>
      <c r="L12" s="44" t="s">
        <v>13</v>
      </c>
      <c r="M12" s="44" t="s">
        <v>13</v>
      </c>
      <c r="N12" s="44" t="s">
        <v>13</v>
      </c>
      <c r="O12" s="44" t="s">
        <v>13</v>
      </c>
      <c r="P12" s="44" t="s">
        <v>13</v>
      </c>
      <c r="Q12" s="44" t="s">
        <v>13</v>
      </c>
      <c r="R12" s="44" t="s">
        <v>13</v>
      </c>
      <c r="S12" s="44" t="s">
        <v>13</v>
      </c>
    </row>
    <row r="13" spans="2:24" x14ac:dyDescent="0.25">
      <c r="B13" s="43" t="s">
        <v>21</v>
      </c>
      <c r="C13" s="44">
        <v>887</v>
      </c>
      <c r="D13" s="44">
        <v>1036</v>
      </c>
      <c r="E13" s="44">
        <v>1080</v>
      </c>
      <c r="F13" s="44">
        <v>1156</v>
      </c>
      <c r="G13" s="44">
        <v>1127</v>
      </c>
      <c r="H13" s="44" t="s">
        <v>13</v>
      </c>
      <c r="I13" s="44" t="s">
        <v>13</v>
      </c>
      <c r="J13" s="44" t="s">
        <v>13</v>
      </c>
      <c r="K13" s="44" t="s">
        <v>13</v>
      </c>
      <c r="L13" s="44" t="s">
        <v>13</v>
      </c>
      <c r="M13" s="44" t="s">
        <v>13</v>
      </c>
      <c r="N13" s="44" t="s">
        <v>13</v>
      </c>
      <c r="O13" s="44" t="s">
        <v>13</v>
      </c>
      <c r="P13" s="44" t="s">
        <v>13</v>
      </c>
      <c r="Q13" s="44" t="s">
        <v>13</v>
      </c>
      <c r="R13" s="44" t="s">
        <v>13</v>
      </c>
      <c r="S13" s="44" t="s">
        <v>13</v>
      </c>
    </row>
    <row r="14" spans="2:24" x14ac:dyDescent="0.25">
      <c r="B14" s="43" t="s">
        <v>22</v>
      </c>
      <c r="C14" s="44">
        <v>10458</v>
      </c>
      <c r="D14" s="44">
        <v>10632</v>
      </c>
      <c r="E14" s="44">
        <v>12469</v>
      </c>
      <c r="F14" s="44">
        <v>13255</v>
      </c>
      <c r="G14" s="44">
        <v>12146</v>
      </c>
      <c r="H14" s="44">
        <v>13147</v>
      </c>
      <c r="I14" s="44">
        <v>17332</v>
      </c>
      <c r="J14" s="44">
        <v>21716</v>
      </c>
      <c r="K14" s="44">
        <v>27280</v>
      </c>
      <c r="L14" s="44">
        <v>28726</v>
      </c>
      <c r="M14" s="44">
        <v>28425</v>
      </c>
      <c r="N14" s="44">
        <v>29992</v>
      </c>
      <c r="O14" s="44">
        <v>29960</v>
      </c>
      <c r="P14" s="44">
        <v>30665</v>
      </c>
      <c r="Q14" s="44">
        <v>27790</v>
      </c>
      <c r="R14" s="44">
        <v>30001</v>
      </c>
      <c r="S14" s="44">
        <v>31160</v>
      </c>
    </row>
    <row r="15" spans="2:24" x14ac:dyDescent="0.25">
      <c r="B15" s="43" t="s">
        <v>23</v>
      </c>
      <c r="C15" s="44">
        <v>1812</v>
      </c>
      <c r="D15" s="44">
        <v>1740</v>
      </c>
      <c r="E15" s="44">
        <v>1682</v>
      </c>
      <c r="F15" s="44">
        <v>1442</v>
      </c>
      <c r="G15" s="44">
        <v>1480</v>
      </c>
      <c r="H15" s="44" t="s">
        <v>13</v>
      </c>
      <c r="I15" s="44" t="s">
        <v>13</v>
      </c>
      <c r="J15" s="44" t="s">
        <v>13</v>
      </c>
      <c r="K15" s="44" t="s">
        <v>13</v>
      </c>
      <c r="L15" s="44" t="s">
        <v>13</v>
      </c>
      <c r="M15" s="44" t="s">
        <v>13</v>
      </c>
      <c r="N15" s="44" t="s">
        <v>13</v>
      </c>
      <c r="O15" s="44" t="s">
        <v>13</v>
      </c>
      <c r="P15" s="44" t="s">
        <v>13</v>
      </c>
      <c r="Q15" s="44" t="s">
        <v>13</v>
      </c>
      <c r="R15" s="44" t="s">
        <v>13</v>
      </c>
      <c r="S15" s="44" t="s">
        <v>13</v>
      </c>
    </row>
    <row r="16" spans="2:24" x14ac:dyDescent="0.25">
      <c r="B16" s="43" t="s">
        <v>24</v>
      </c>
      <c r="C16" s="44">
        <v>5940</v>
      </c>
      <c r="D16" s="44">
        <v>5870</v>
      </c>
      <c r="E16" s="44">
        <v>5906</v>
      </c>
      <c r="F16" s="44">
        <v>5797</v>
      </c>
      <c r="G16" s="44">
        <v>5839</v>
      </c>
      <c r="H16" s="44">
        <v>5634</v>
      </c>
      <c r="I16" s="44">
        <v>4948</v>
      </c>
      <c r="J16" s="44">
        <v>5134</v>
      </c>
      <c r="K16" s="44">
        <v>5484</v>
      </c>
      <c r="L16" s="44">
        <v>4648</v>
      </c>
      <c r="M16" s="44" t="s">
        <v>13</v>
      </c>
      <c r="N16" s="44" t="s">
        <v>13</v>
      </c>
      <c r="O16" s="44" t="s">
        <v>13</v>
      </c>
      <c r="P16" s="44" t="s">
        <v>13</v>
      </c>
      <c r="Q16" s="44" t="s">
        <v>13</v>
      </c>
      <c r="R16" s="44" t="s">
        <v>13</v>
      </c>
      <c r="S16" s="44" t="s">
        <v>13</v>
      </c>
    </row>
    <row r="17" spans="2:32" x14ac:dyDescent="0.25">
      <c r="B17" s="43" t="s">
        <v>25</v>
      </c>
      <c r="C17" s="44">
        <v>13136</v>
      </c>
      <c r="D17" s="44">
        <v>13827</v>
      </c>
      <c r="E17" s="44">
        <v>14816</v>
      </c>
      <c r="F17" s="44">
        <v>16411</v>
      </c>
      <c r="G17" s="44">
        <v>16345</v>
      </c>
      <c r="H17" s="44">
        <v>15630</v>
      </c>
      <c r="I17" s="44">
        <v>14443</v>
      </c>
      <c r="J17" s="44">
        <v>13733</v>
      </c>
      <c r="K17" s="44">
        <v>14141</v>
      </c>
      <c r="L17" s="44">
        <v>16447</v>
      </c>
      <c r="M17" s="44">
        <v>22654</v>
      </c>
      <c r="N17" s="44">
        <v>23069</v>
      </c>
      <c r="O17" s="44">
        <v>23453</v>
      </c>
      <c r="P17" s="44">
        <v>21973</v>
      </c>
      <c r="Q17" s="44">
        <v>20826</v>
      </c>
      <c r="R17" s="44">
        <v>21672</v>
      </c>
      <c r="S17" s="44">
        <v>21041</v>
      </c>
    </row>
    <row r="18" spans="2:32" x14ac:dyDescent="0.25">
      <c r="B18" s="43" t="s">
        <v>26</v>
      </c>
      <c r="C18" s="44">
        <v>2563</v>
      </c>
      <c r="D18" s="44">
        <v>2485</v>
      </c>
      <c r="E18" s="44" t="s">
        <v>13</v>
      </c>
      <c r="F18" s="44" t="s">
        <v>13</v>
      </c>
      <c r="G18" s="44" t="s">
        <v>13</v>
      </c>
      <c r="H18" s="44" t="s">
        <v>13</v>
      </c>
      <c r="I18" s="44" t="s">
        <v>13</v>
      </c>
      <c r="J18" s="44" t="s">
        <v>13</v>
      </c>
      <c r="K18" s="44" t="s">
        <v>13</v>
      </c>
      <c r="L18" s="44" t="s">
        <v>13</v>
      </c>
      <c r="M18" s="44" t="s">
        <v>13</v>
      </c>
      <c r="N18" s="44" t="s">
        <v>13</v>
      </c>
      <c r="O18" s="44" t="s">
        <v>13</v>
      </c>
      <c r="P18" s="44" t="s">
        <v>13</v>
      </c>
      <c r="Q18" s="44" t="s">
        <v>13</v>
      </c>
      <c r="R18" s="44" t="s">
        <v>13</v>
      </c>
      <c r="S18" s="44" t="s">
        <v>13</v>
      </c>
    </row>
    <row r="19" spans="2:32" x14ac:dyDescent="0.25">
      <c r="B19" s="43" t="s">
        <v>27</v>
      </c>
      <c r="C19" s="44">
        <v>3552</v>
      </c>
      <c r="D19" s="44">
        <v>3559</v>
      </c>
      <c r="E19" s="44">
        <v>3805</v>
      </c>
      <c r="F19" s="44">
        <v>4004</v>
      </c>
      <c r="G19" s="44">
        <v>4243</v>
      </c>
      <c r="H19" s="44">
        <v>4458</v>
      </c>
      <c r="I19" s="44">
        <v>4416</v>
      </c>
      <c r="J19" s="44">
        <v>4135</v>
      </c>
      <c r="K19" s="44" t="s">
        <v>13</v>
      </c>
      <c r="L19" s="44" t="s">
        <v>13</v>
      </c>
      <c r="M19" s="44" t="s">
        <v>13</v>
      </c>
      <c r="N19" s="44" t="s">
        <v>13</v>
      </c>
      <c r="O19" s="44" t="s">
        <v>13</v>
      </c>
      <c r="P19" s="44" t="s">
        <v>13</v>
      </c>
      <c r="Q19" s="44" t="s">
        <v>13</v>
      </c>
      <c r="R19" s="44" t="s">
        <v>13</v>
      </c>
      <c r="S19" s="44" t="s">
        <v>13</v>
      </c>
    </row>
    <row r="20" spans="2:32" x14ac:dyDescent="0.25">
      <c r="B20" s="43" t="s">
        <v>28</v>
      </c>
      <c r="C20" s="44">
        <v>11384</v>
      </c>
      <c r="D20" s="44">
        <v>12636</v>
      </c>
      <c r="E20" s="44">
        <v>12140</v>
      </c>
      <c r="F20" s="44">
        <v>12871</v>
      </c>
      <c r="G20" s="44">
        <v>13679</v>
      </c>
      <c r="H20" s="44">
        <v>14061</v>
      </c>
      <c r="I20" s="44">
        <v>13864</v>
      </c>
      <c r="J20" s="44">
        <v>18577</v>
      </c>
      <c r="K20" s="44">
        <v>19077</v>
      </c>
      <c r="L20" s="44">
        <v>18649</v>
      </c>
      <c r="M20" s="44">
        <v>18834</v>
      </c>
      <c r="N20" s="44">
        <v>19129</v>
      </c>
      <c r="O20" s="44">
        <v>19453</v>
      </c>
      <c r="P20" s="44">
        <v>19857</v>
      </c>
      <c r="Q20" s="44">
        <v>18393</v>
      </c>
      <c r="R20" s="44">
        <v>21229</v>
      </c>
      <c r="S20" s="44">
        <v>20939</v>
      </c>
    </row>
    <row r="21" spans="2:32" x14ac:dyDescent="0.25">
      <c r="B21" s="43" t="s">
        <v>29</v>
      </c>
      <c r="C21" s="44">
        <v>1807</v>
      </c>
      <c r="D21" s="44">
        <v>2079</v>
      </c>
      <c r="E21" s="44">
        <v>1915</v>
      </c>
      <c r="F21" s="44">
        <v>2270</v>
      </c>
      <c r="G21" s="44">
        <v>2456</v>
      </c>
      <c r="H21" s="44">
        <v>2487</v>
      </c>
      <c r="I21" s="44">
        <v>2225</v>
      </c>
      <c r="J21" s="44" t="s">
        <v>13</v>
      </c>
      <c r="K21" s="44" t="s">
        <v>13</v>
      </c>
      <c r="L21" s="44" t="s">
        <v>13</v>
      </c>
      <c r="M21" s="44" t="s">
        <v>13</v>
      </c>
      <c r="N21" s="44" t="s">
        <v>13</v>
      </c>
      <c r="O21" s="44" t="s">
        <v>13</v>
      </c>
      <c r="P21" s="44" t="s">
        <v>13</v>
      </c>
      <c r="Q21" s="44" t="s">
        <v>13</v>
      </c>
      <c r="R21" s="44" t="s">
        <v>13</v>
      </c>
      <c r="S21" s="44" t="s">
        <v>13</v>
      </c>
    </row>
    <row r="22" spans="2:32" x14ac:dyDescent="0.25">
      <c r="B22" s="43" t="s">
        <v>30</v>
      </c>
      <c r="C22" s="44">
        <v>9084</v>
      </c>
      <c r="D22" s="44">
        <v>9644</v>
      </c>
      <c r="E22" s="44">
        <v>11877</v>
      </c>
      <c r="F22" s="44">
        <v>11654</v>
      </c>
      <c r="G22" s="44">
        <v>11768</v>
      </c>
      <c r="H22" s="44">
        <v>12268</v>
      </c>
      <c r="I22" s="44">
        <v>11490</v>
      </c>
      <c r="J22" s="44">
        <v>11194</v>
      </c>
      <c r="K22" s="44">
        <v>11456</v>
      </c>
      <c r="L22" s="44">
        <v>12092</v>
      </c>
      <c r="M22" s="44">
        <v>12146</v>
      </c>
      <c r="N22" s="44">
        <v>12391</v>
      </c>
      <c r="O22" s="44">
        <v>11149</v>
      </c>
      <c r="P22" s="44">
        <v>11406</v>
      </c>
      <c r="Q22" s="44">
        <v>10423</v>
      </c>
      <c r="R22" s="44">
        <v>11223</v>
      </c>
      <c r="S22" s="44">
        <v>11958</v>
      </c>
    </row>
    <row r="23" spans="2:32" x14ac:dyDescent="0.25">
      <c r="B23" s="43" t="s">
        <v>31</v>
      </c>
      <c r="C23" s="44">
        <v>2506</v>
      </c>
      <c r="D23" s="44">
        <v>2537</v>
      </c>
      <c r="E23" s="44">
        <v>2647</v>
      </c>
      <c r="F23" s="44">
        <v>2585</v>
      </c>
      <c r="G23" s="44">
        <v>2591</v>
      </c>
      <c r="H23" s="44">
        <v>2760</v>
      </c>
      <c r="I23" s="44">
        <v>1066</v>
      </c>
      <c r="J23" s="44" t="s">
        <v>13</v>
      </c>
      <c r="K23" s="44" t="s">
        <v>13</v>
      </c>
      <c r="L23" s="44" t="s">
        <v>13</v>
      </c>
      <c r="M23" s="44" t="s">
        <v>13</v>
      </c>
      <c r="N23" s="44" t="s">
        <v>13</v>
      </c>
      <c r="O23" s="44" t="s">
        <v>13</v>
      </c>
      <c r="P23" s="44" t="s">
        <v>13</v>
      </c>
      <c r="Q23" s="44" t="s">
        <v>13</v>
      </c>
      <c r="R23" s="44" t="s">
        <v>13</v>
      </c>
      <c r="S23" s="44" t="s">
        <v>13</v>
      </c>
    </row>
    <row r="24" spans="2:32" x14ac:dyDescent="0.25">
      <c r="B24" s="43" t="s">
        <v>32</v>
      </c>
      <c r="C24" s="44">
        <v>2522</v>
      </c>
      <c r="D24" s="44">
        <v>2711</v>
      </c>
      <c r="E24" s="44">
        <v>2747</v>
      </c>
      <c r="F24" s="44">
        <v>2634</v>
      </c>
      <c r="G24" s="44">
        <v>2856</v>
      </c>
      <c r="H24" s="44">
        <v>2611</v>
      </c>
      <c r="I24" s="44">
        <v>2569</v>
      </c>
      <c r="J24" s="44" t="s">
        <v>13</v>
      </c>
      <c r="K24" s="44" t="s">
        <v>13</v>
      </c>
      <c r="L24" s="44" t="s">
        <v>13</v>
      </c>
      <c r="M24" s="44" t="s">
        <v>13</v>
      </c>
      <c r="N24" s="44" t="s">
        <v>13</v>
      </c>
      <c r="O24" s="44" t="s">
        <v>13</v>
      </c>
      <c r="P24" s="44" t="s">
        <v>13</v>
      </c>
      <c r="Q24" s="44" t="s">
        <v>13</v>
      </c>
      <c r="R24" s="44" t="s">
        <v>13</v>
      </c>
      <c r="S24" s="44" t="s">
        <v>13</v>
      </c>
    </row>
    <row r="25" spans="2:32" x14ac:dyDescent="0.25">
      <c r="B25" s="43" t="s">
        <v>33</v>
      </c>
      <c r="C25" s="44" t="s">
        <v>13</v>
      </c>
      <c r="D25" s="44" t="s">
        <v>13</v>
      </c>
      <c r="E25" s="44" t="s">
        <v>13</v>
      </c>
      <c r="F25" s="44" t="s">
        <v>13</v>
      </c>
      <c r="G25" s="44" t="s">
        <v>13</v>
      </c>
      <c r="H25" s="44" t="s">
        <v>13</v>
      </c>
      <c r="I25" s="44" t="s">
        <v>13</v>
      </c>
      <c r="J25" s="44" t="s">
        <v>13</v>
      </c>
      <c r="K25" s="44" t="s">
        <v>13</v>
      </c>
      <c r="L25" s="44" t="s">
        <v>13</v>
      </c>
      <c r="M25" s="44" t="s">
        <v>13</v>
      </c>
      <c r="N25" s="44" t="s">
        <v>13</v>
      </c>
      <c r="O25" s="44" t="s">
        <v>13</v>
      </c>
      <c r="P25" s="44" t="s">
        <v>13</v>
      </c>
      <c r="Q25" s="44" t="s">
        <v>13</v>
      </c>
      <c r="R25" s="44" t="s">
        <v>13</v>
      </c>
      <c r="S25" s="44" t="s">
        <v>13</v>
      </c>
    </row>
    <row r="26" spans="2:32" x14ac:dyDescent="0.25">
      <c r="B26" s="43" t="s">
        <v>34</v>
      </c>
      <c r="C26" s="44">
        <v>5068</v>
      </c>
      <c r="D26" s="44">
        <v>5920</v>
      </c>
      <c r="E26" s="44">
        <v>5888</v>
      </c>
      <c r="F26" s="44">
        <v>5444</v>
      </c>
      <c r="G26" s="44">
        <v>5220</v>
      </c>
      <c r="H26" s="44">
        <v>5300</v>
      </c>
      <c r="I26" s="44">
        <v>5184</v>
      </c>
      <c r="J26" s="44">
        <v>5335</v>
      </c>
      <c r="K26" s="44">
        <v>5287</v>
      </c>
      <c r="L26" s="44">
        <v>5125</v>
      </c>
      <c r="M26" s="44">
        <v>5557</v>
      </c>
      <c r="N26" s="44">
        <v>5662</v>
      </c>
      <c r="O26" s="44">
        <v>5335</v>
      </c>
      <c r="P26" s="44">
        <v>5973</v>
      </c>
      <c r="Q26" s="44">
        <v>5966</v>
      </c>
      <c r="R26" s="44">
        <v>6384</v>
      </c>
      <c r="S26" s="44">
        <v>6308</v>
      </c>
    </row>
    <row r="27" spans="2:32" x14ac:dyDescent="0.25">
      <c r="B27" s="43" t="s">
        <v>35</v>
      </c>
      <c r="C27" s="44">
        <v>68552</v>
      </c>
      <c r="D27" s="44">
        <v>68897</v>
      </c>
      <c r="E27" s="44">
        <v>79866</v>
      </c>
      <c r="F27" s="44">
        <v>89001</v>
      </c>
      <c r="G27" s="44">
        <v>88459</v>
      </c>
      <c r="H27" s="44">
        <v>96141</v>
      </c>
      <c r="I27" s="44">
        <v>99482</v>
      </c>
      <c r="J27" s="44">
        <v>98676</v>
      </c>
      <c r="K27" s="44">
        <v>98240</v>
      </c>
      <c r="L27" s="44">
        <v>105288</v>
      </c>
      <c r="M27" s="44">
        <v>102704</v>
      </c>
      <c r="N27" s="44">
        <v>102016</v>
      </c>
      <c r="O27" s="44">
        <v>98266</v>
      </c>
      <c r="P27" s="44">
        <v>98241</v>
      </c>
      <c r="Q27" s="44">
        <v>86364</v>
      </c>
      <c r="R27" s="44">
        <v>93252</v>
      </c>
      <c r="S27" s="44">
        <v>93344</v>
      </c>
    </row>
    <row r="28" spans="2:32" x14ac:dyDescent="0.25">
      <c r="B28" s="41" t="s">
        <v>74</v>
      </c>
      <c r="C28" s="46">
        <v>155359</v>
      </c>
      <c r="D28" s="46">
        <v>160026</v>
      </c>
      <c r="E28" s="46">
        <v>166347</v>
      </c>
      <c r="F28" s="46">
        <v>175173</v>
      </c>
      <c r="G28" s="46">
        <v>175014</v>
      </c>
      <c r="H28" s="46">
        <v>177680</v>
      </c>
      <c r="I28" s="46">
        <v>179359</v>
      </c>
      <c r="J28" s="46">
        <v>180778</v>
      </c>
      <c r="K28" s="46">
        <v>183410</v>
      </c>
      <c r="L28" s="46">
        <v>193312</v>
      </c>
      <c r="M28" s="46">
        <v>192694</v>
      </c>
      <c r="N28" s="46">
        <v>194702</v>
      </c>
      <c r="O28" s="46">
        <v>190447</v>
      </c>
      <c r="P28" s="46">
        <v>190543</v>
      </c>
      <c r="Q28" s="46">
        <v>171734</v>
      </c>
      <c r="R28" s="46">
        <f>SUM(R5:R27)</f>
        <v>186035</v>
      </c>
      <c r="S28" s="46">
        <v>187021</v>
      </c>
    </row>
    <row r="29" spans="2:32" x14ac:dyDescent="0.25">
      <c r="AF29" t="s">
        <v>92</v>
      </c>
    </row>
  </sheetData>
  <mergeCells count="1">
    <mergeCell ref="D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/>
  </sheetViews>
  <sheetFormatPr defaultRowHeight="15" x14ac:dyDescent="0.25"/>
  <cols>
    <col min="3" max="4" width="17" customWidth="1"/>
    <col min="5" max="5" width="28" customWidth="1"/>
  </cols>
  <sheetData>
    <row r="2" spans="2:15" x14ac:dyDescent="0.25">
      <c r="B2" s="1" t="s">
        <v>75</v>
      </c>
      <c r="D2" s="38" t="s">
        <v>95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2:15" x14ac:dyDescent="0.25">
      <c r="B3" s="8"/>
    </row>
    <row r="4" spans="2:15" x14ac:dyDescent="0.25">
      <c r="B4" s="6"/>
      <c r="C4" s="12" t="s">
        <v>36</v>
      </c>
      <c r="D4" s="12" t="s">
        <v>37</v>
      </c>
      <c r="E4" s="12" t="s">
        <v>38</v>
      </c>
    </row>
    <row r="5" spans="2:15" x14ac:dyDescent="0.25">
      <c r="B5" s="7"/>
      <c r="C5" s="13" t="s">
        <v>76</v>
      </c>
      <c r="D5" s="13" t="s">
        <v>77</v>
      </c>
      <c r="E5" s="13" t="s">
        <v>78</v>
      </c>
    </row>
    <row r="6" spans="2:15" x14ac:dyDescent="0.25">
      <c r="B6" s="9" t="s">
        <v>0</v>
      </c>
      <c r="C6" s="5">
        <v>155359</v>
      </c>
      <c r="D6" s="5">
        <v>363258</v>
      </c>
      <c r="E6" s="11">
        <v>2.37</v>
      </c>
    </row>
    <row r="7" spans="2:15" x14ac:dyDescent="0.25">
      <c r="B7" s="9" t="s">
        <v>1</v>
      </c>
      <c r="C7" s="5">
        <v>160026</v>
      </c>
      <c r="D7" s="5">
        <v>369174</v>
      </c>
      <c r="E7" s="11">
        <v>2.33</v>
      </c>
    </row>
    <row r="8" spans="2:15" x14ac:dyDescent="0.25">
      <c r="B8" s="9" t="s">
        <v>2</v>
      </c>
      <c r="C8" s="5">
        <v>166347</v>
      </c>
      <c r="D8" s="5">
        <v>382258</v>
      </c>
      <c r="E8" s="11">
        <v>2.33</v>
      </c>
    </row>
    <row r="9" spans="2:15" x14ac:dyDescent="0.25">
      <c r="B9" s="9" t="s">
        <v>3</v>
      </c>
      <c r="C9" s="5">
        <v>175173</v>
      </c>
      <c r="D9" s="5">
        <v>405628</v>
      </c>
      <c r="E9" s="11">
        <v>2.34</v>
      </c>
    </row>
    <row r="10" spans="2:15" x14ac:dyDescent="0.25">
      <c r="B10" s="9" t="s">
        <v>4</v>
      </c>
      <c r="C10" s="5">
        <v>175014</v>
      </c>
      <c r="D10" s="5">
        <v>415054</v>
      </c>
      <c r="E10" s="11">
        <v>2.4</v>
      </c>
    </row>
    <row r="11" spans="2:15" x14ac:dyDescent="0.25">
      <c r="B11" s="9" t="s">
        <v>5</v>
      </c>
      <c r="C11" s="5">
        <v>177680</v>
      </c>
      <c r="D11" s="5">
        <v>419404</v>
      </c>
      <c r="E11" s="11">
        <v>2.39</v>
      </c>
    </row>
    <row r="12" spans="2:15" x14ac:dyDescent="0.25">
      <c r="B12" s="9" t="s">
        <v>6</v>
      </c>
      <c r="C12" s="5">
        <v>179359</v>
      </c>
      <c r="D12" s="5">
        <v>436102</v>
      </c>
      <c r="E12" s="11">
        <v>2.4300000000000002</v>
      </c>
    </row>
    <row r="13" spans="2:15" x14ac:dyDescent="0.25">
      <c r="B13" s="9" t="s">
        <v>7</v>
      </c>
      <c r="C13" s="5">
        <v>180778</v>
      </c>
      <c r="D13" s="5">
        <v>443975</v>
      </c>
      <c r="E13" s="11">
        <v>2.46</v>
      </c>
    </row>
    <row r="14" spans="2:15" x14ac:dyDescent="0.25">
      <c r="B14" s="9" t="s">
        <v>8</v>
      </c>
      <c r="C14" s="5">
        <v>183410</v>
      </c>
      <c r="D14" s="5">
        <v>488853</v>
      </c>
      <c r="E14" s="11">
        <v>2.67</v>
      </c>
    </row>
    <row r="15" spans="2:15" x14ac:dyDescent="0.25">
      <c r="B15" s="9" t="s">
        <v>9</v>
      </c>
      <c r="C15" s="5">
        <v>193312</v>
      </c>
      <c r="D15" s="5">
        <v>507472</v>
      </c>
      <c r="E15" s="11">
        <v>2.63</v>
      </c>
    </row>
    <row r="16" spans="2:15" x14ac:dyDescent="0.25">
      <c r="B16" s="9" t="s">
        <v>10</v>
      </c>
      <c r="C16" s="5">
        <v>192694</v>
      </c>
      <c r="D16" s="5">
        <v>509993</v>
      </c>
      <c r="E16" s="11">
        <v>2.68</v>
      </c>
    </row>
    <row r="17" spans="2:5" x14ac:dyDescent="0.25">
      <c r="B17" s="9" t="s">
        <v>11</v>
      </c>
      <c r="C17" s="5">
        <v>194702</v>
      </c>
      <c r="D17" s="5">
        <v>508125</v>
      </c>
      <c r="E17" s="11">
        <v>2.63</v>
      </c>
    </row>
    <row r="18" spans="2:5" x14ac:dyDescent="0.25">
      <c r="B18" s="9" t="s">
        <v>63</v>
      </c>
      <c r="C18" s="5">
        <v>190447</v>
      </c>
      <c r="D18" s="5">
        <v>503669</v>
      </c>
      <c r="E18" s="11">
        <v>2.67</v>
      </c>
    </row>
    <row r="19" spans="2:5" x14ac:dyDescent="0.25">
      <c r="B19" s="9" t="s">
        <v>66</v>
      </c>
      <c r="C19" s="5">
        <v>190543</v>
      </c>
      <c r="D19" s="5">
        <v>492037</v>
      </c>
      <c r="E19" s="11">
        <v>2.61</v>
      </c>
    </row>
    <row r="20" spans="2:5" x14ac:dyDescent="0.25">
      <c r="B20" s="9" t="s">
        <v>68</v>
      </c>
      <c r="C20" s="5">
        <v>171734</v>
      </c>
      <c r="D20" s="5">
        <v>462000</v>
      </c>
      <c r="E20" s="11">
        <v>2.72</v>
      </c>
    </row>
    <row r="21" spans="2:5" x14ac:dyDescent="0.25">
      <c r="B21" s="10" t="s">
        <v>70</v>
      </c>
      <c r="C21" s="47">
        <v>186035</v>
      </c>
      <c r="D21" s="47">
        <v>496144</v>
      </c>
      <c r="E21" s="48">
        <v>2.7</v>
      </c>
    </row>
    <row r="22" spans="2:5" x14ac:dyDescent="0.25">
      <c r="B22" s="3" t="s">
        <v>91</v>
      </c>
      <c r="C22" s="49">
        <v>187021</v>
      </c>
      <c r="D22" s="49">
        <v>503269</v>
      </c>
      <c r="E22" s="50">
        <v>2.72</v>
      </c>
    </row>
  </sheetData>
  <mergeCells count="1">
    <mergeCell ref="D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0"/>
  <sheetViews>
    <sheetView workbookViewId="0"/>
  </sheetViews>
  <sheetFormatPr defaultRowHeight="15" x14ac:dyDescent="0.25"/>
  <cols>
    <col min="4" max="4" width="17.5703125" customWidth="1"/>
    <col min="5" max="5" width="11.5703125" customWidth="1"/>
    <col min="6" max="6" width="12" customWidth="1"/>
    <col min="7" max="7" width="10.7109375" customWidth="1"/>
    <col min="8" max="8" width="11.42578125" customWidth="1"/>
    <col min="9" max="9" width="10.85546875" customWidth="1"/>
  </cols>
  <sheetData>
    <row r="2" spans="2:19" x14ac:dyDescent="0.25">
      <c r="B2" s="14" t="s">
        <v>79</v>
      </c>
      <c r="D2" s="40" t="s">
        <v>96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2:19" x14ac:dyDescent="0.25">
      <c r="B3" s="15"/>
    </row>
    <row r="4" spans="2:19" x14ac:dyDescent="0.25">
      <c r="B4" s="6"/>
      <c r="C4" s="6"/>
      <c r="D4" s="16" t="s">
        <v>39</v>
      </c>
      <c r="E4" s="16" t="s">
        <v>40</v>
      </c>
      <c r="F4" s="16" t="s">
        <v>41</v>
      </c>
      <c r="G4" s="16" t="s">
        <v>42</v>
      </c>
      <c r="H4" s="16" t="s">
        <v>43</v>
      </c>
      <c r="I4" s="16" t="s">
        <v>44</v>
      </c>
    </row>
    <row r="5" spans="2:19" x14ac:dyDescent="0.25">
      <c r="D5" s="17" t="s">
        <v>80</v>
      </c>
      <c r="E5" s="18" t="s">
        <v>45</v>
      </c>
      <c r="F5" s="18" t="s">
        <v>46</v>
      </c>
      <c r="G5" s="18" t="s">
        <v>47</v>
      </c>
      <c r="H5" s="18" t="s">
        <v>48</v>
      </c>
      <c r="I5" s="17" t="s">
        <v>49</v>
      </c>
    </row>
    <row r="6" spans="2:19" x14ac:dyDescent="0.25">
      <c r="B6" s="7"/>
      <c r="C6" s="7"/>
      <c r="D6" s="19" t="s">
        <v>50</v>
      </c>
      <c r="E6" s="7"/>
      <c r="F6" s="7"/>
      <c r="G6" s="7"/>
      <c r="H6" s="7"/>
      <c r="I6" s="19" t="s">
        <v>51</v>
      </c>
    </row>
    <row r="7" spans="2:19" x14ac:dyDescent="0.25">
      <c r="B7" s="20" t="s">
        <v>0</v>
      </c>
      <c r="C7" s="21" t="s">
        <v>81</v>
      </c>
      <c r="D7" s="22">
        <v>155359</v>
      </c>
      <c r="E7" s="22">
        <v>53490</v>
      </c>
      <c r="F7" s="22">
        <v>101869</v>
      </c>
      <c r="G7" s="22">
        <v>129616</v>
      </c>
      <c r="H7" s="22">
        <v>25743</v>
      </c>
      <c r="I7" s="22">
        <v>13206</v>
      </c>
    </row>
    <row r="8" spans="2:19" x14ac:dyDescent="0.25">
      <c r="C8" s="21" t="s">
        <v>52</v>
      </c>
      <c r="D8" s="21">
        <v>100</v>
      </c>
      <c r="E8" s="24">
        <v>35.43</v>
      </c>
      <c r="F8" s="24">
        <v>64.569999999999993</v>
      </c>
      <c r="G8" s="24">
        <v>83.43</v>
      </c>
      <c r="H8" s="24">
        <v>16.57</v>
      </c>
      <c r="I8" s="24">
        <v>8.5</v>
      </c>
    </row>
    <row r="9" spans="2:19" x14ac:dyDescent="0.25">
      <c r="B9" s="20" t="s">
        <v>1</v>
      </c>
      <c r="C9" s="21" t="s">
        <v>81</v>
      </c>
      <c r="D9" s="22">
        <v>160028</v>
      </c>
      <c r="E9" s="22">
        <v>58154</v>
      </c>
      <c r="F9" s="22">
        <v>101872</v>
      </c>
      <c r="G9" s="22">
        <v>134231</v>
      </c>
      <c r="H9" s="22">
        <v>25797</v>
      </c>
      <c r="I9" s="22">
        <v>13810</v>
      </c>
    </row>
    <row r="10" spans="2:19" x14ac:dyDescent="0.25">
      <c r="C10" s="21" t="s">
        <v>52</v>
      </c>
      <c r="D10" s="21">
        <v>100</v>
      </c>
      <c r="E10" s="24">
        <v>36.340000000000003</v>
      </c>
      <c r="F10" s="24">
        <v>63.66</v>
      </c>
      <c r="G10" s="24">
        <v>83.88</v>
      </c>
      <c r="H10" s="24">
        <v>16.12</v>
      </c>
      <c r="I10" s="24">
        <v>8.6300000000000008</v>
      </c>
    </row>
    <row r="11" spans="2:19" x14ac:dyDescent="0.25">
      <c r="B11" s="20" t="s">
        <v>2</v>
      </c>
      <c r="C11" s="21" t="s">
        <v>81</v>
      </c>
      <c r="D11" s="22">
        <v>166347</v>
      </c>
      <c r="E11" s="22">
        <v>60566</v>
      </c>
      <c r="F11" s="22">
        <v>105781</v>
      </c>
      <c r="G11" s="22">
        <v>137719</v>
      </c>
      <c r="H11" s="22">
        <v>28628</v>
      </c>
      <c r="I11" s="22">
        <v>14456</v>
      </c>
    </row>
    <row r="12" spans="2:19" x14ac:dyDescent="0.25">
      <c r="C12" s="21" t="s">
        <v>52</v>
      </c>
      <c r="D12" s="21">
        <v>100</v>
      </c>
      <c r="E12" s="24">
        <v>36.409999999999997</v>
      </c>
      <c r="F12" s="24">
        <v>63.59</v>
      </c>
      <c r="G12" s="24">
        <v>82.79</v>
      </c>
      <c r="H12" s="24">
        <v>17.21</v>
      </c>
      <c r="I12" s="24">
        <v>8.69</v>
      </c>
    </row>
    <row r="13" spans="2:19" x14ac:dyDescent="0.25">
      <c r="B13" s="20" t="s">
        <v>3</v>
      </c>
      <c r="C13" s="21" t="s">
        <v>81</v>
      </c>
      <c r="D13" s="22">
        <v>175173</v>
      </c>
      <c r="E13" s="22">
        <v>61605</v>
      </c>
      <c r="F13" s="22">
        <v>113568</v>
      </c>
      <c r="G13" s="22">
        <v>147058</v>
      </c>
      <c r="H13" s="22">
        <v>28115</v>
      </c>
      <c r="I13" s="22">
        <v>14171</v>
      </c>
    </row>
    <row r="14" spans="2:19" x14ac:dyDescent="0.25">
      <c r="C14" s="21" t="s">
        <v>52</v>
      </c>
      <c r="D14" s="21">
        <v>100</v>
      </c>
      <c r="E14" s="24">
        <v>35.17</v>
      </c>
      <c r="F14" s="24">
        <v>64.83</v>
      </c>
      <c r="G14" s="24">
        <v>83.95</v>
      </c>
      <c r="H14" s="24">
        <v>16.05</v>
      </c>
      <c r="I14" s="24">
        <v>8.09</v>
      </c>
    </row>
    <row r="15" spans="2:19" x14ac:dyDescent="0.25">
      <c r="B15" s="20" t="s">
        <v>4</v>
      </c>
      <c r="C15" s="21" t="s">
        <v>81</v>
      </c>
      <c r="D15" s="22">
        <v>175014</v>
      </c>
      <c r="E15" s="22">
        <v>64307</v>
      </c>
      <c r="F15" s="22">
        <v>110707</v>
      </c>
      <c r="G15" s="22">
        <v>148307</v>
      </c>
      <c r="H15" s="22">
        <v>26707</v>
      </c>
      <c r="I15" s="22">
        <v>11691</v>
      </c>
    </row>
    <row r="16" spans="2:19" x14ac:dyDescent="0.25">
      <c r="C16" s="21" t="s">
        <v>52</v>
      </c>
      <c r="D16" s="21">
        <v>100</v>
      </c>
      <c r="E16" s="24">
        <v>36.74</v>
      </c>
      <c r="F16" s="24">
        <v>63.26</v>
      </c>
      <c r="G16" s="24">
        <v>84.74</v>
      </c>
      <c r="H16" s="24">
        <v>15.26</v>
      </c>
      <c r="I16" s="24">
        <v>6.68</v>
      </c>
    </row>
    <row r="17" spans="2:9" x14ac:dyDescent="0.25">
      <c r="B17" s="20" t="s">
        <v>5</v>
      </c>
      <c r="C17" s="21" t="s">
        <v>82</v>
      </c>
      <c r="D17" s="22">
        <v>177680</v>
      </c>
      <c r="E17" s="22">
        <v>64141</v>
      </c>
      <c r="F17" s="22">
        <v>113539</v>
      </c>
      <c r="G17" s="22">
        <v>150282</v>
      </c>
      <c r="H17" s="22">
        <v>27398</v>
      </c>
      <c r="I17" s="22">
        <v>8600</v>
      </c>
    </row>
    <row r="18" spans="2:9" x14ac:dyDescent="0.25">
      <c r="C18" s="21" t="s">
        <v>52</v>
      </c>
      <c r="D18" s="21">
        <v>100</v>
      </c>
      <c r="E18" s="24">
        <v>36.1</v>
      </c>
      <c r="F18" s="24">
        <v>63.9</v>
      </c>
      <c r="G18" s="24">
        <v>84.58</v>
      </c>
      <c r="H18" s="24">
        <v>15.42</v>
      </c>
      <c r="I18" s="24">
        <v>4.84</v>
      </c>
    </row>
    <row r="19" spans="2:9" x14ac:dyDescent="0.25">
      <c r="B19" s="20" t="s">
        <v>6</v>
      </c>
      <c r="C19" s="21" t="s">
        <v>82</v>
      </c>
      <c r="D19" s="22">
        <v>179359</v>
      </c>
      <c r="E19" s="22">
        <v>64023</v>
      </c>
      <c r="F19" s="22">
        <v>115336</v>
      </c>
      <c r="G19" s="22">
        <v>151433</v>
      </c>
      <c r="H19" s="22">
        <v>27926</v>
      </c>
      <c r="I19" s="22">
        <v>12035</v>
      </c>
    </row>
    <row r="20" spans="2:9" x14ac:dyDescent="0.25">
      <c r="C20" s="21" t="s">
        <v>52</v>
      </c>
      <c r="D20" s="21">
        <v>100</v>
      </c>
      <c r="E20" s="24">
        <v>35.700000000000003</v>
      </c>
      <c r="F20" s="24">
        <v>64.3</v>
      </c>
      <c r="G20" s="24">
        <v>84.43</v>
      </c>
      <c r="H20" s="24">
        <v>15.57</v>
      </c>
      <c r="I20" s="24">
        <v>6.71</v>
      </c>
    </row>
    <row r="21" spans="2:9" x14ac:dyDescent="0.25">
      <c r="B21" s="20" t="s">
        <v>7</v>
      </c>
      <c r="C21" s="21" t="s">
        <v>82</v>
      </c>
      <c r="D21" s="22">
        <v>180778</v>
      </c>
      <c r="E21" s="22">
        <v>63689</v>
      </c>
      <c r="F21" s="22">
        <v>117089</v>
      </c>
      <c r="G21" s="22">
        <v>152848</v>
      </c>
      <c r="H21" s="22">
        <v>27930</v>
      </c>
      <c r="I21" s="22">
        <v>14281</v>
      </c>
    </row>
    <row r="22" spans="2:9" x14ac:dyDescent="0.25">
      <c r="C22" s="21" t="s">
        <v>53</v>
      </c>
      <c r="D22" s="21">
        <v>100</v>
      </c>
      <c r="E22" s="24">
        <v>35.229999999999997</v>
      </c>
      <c r="F22" s="24">
        <v>64.77</v>
      </c>
      <c r="G22" s="24">
        <v>84.55</v>
      </c>
      <c r="H22" s="24">
        <v>15.45</v>
      </c>
      <c r="I22" s="24">
        <v>7.9</v>
      </c>
    </row>
    <row r="23" spans="2:9" x14ac:dyDescent="0.25">
      <c r="B23" s="20" t="s">
        <v>8</v>
      </c>
      <c r="C23" s="21" t="s">
        <v>82</v>
      </c>
      <c r="D23" s="22">
        <v>183410</v>
      </c>
      <c r="E23" s="22">
        <v>70798</v>
      </c>
      <c r="F23" s="22">
        <v>112612</v>
      </c>
      <c r="G23" s="22">
        <v>154633</v>
      </c>
      <c r="H23" s="22">
        <v>28777</v>
      </c>
      <c r="I23" s="22">
        <v>29052</v>
      </c>
    </row>
    <row r="24" spans="2:9" x14ac:dyDescent="0.25">
      <c r="C24" s="21" t="s">
        <v>53</v>
      </c>
      <c r="D24" s="21">
        <v>100</v>
      </c>
      <c r="E24" s="24">
        <v>38.6</v>
      </c>
      <c r="F24" s="24">
        <v>61.4</v>
      </c>
      <c r="G24" s="24">
        <v>84.31</v>
      </c>
      <c r="H24" s="24">
        <v>15.69</v>
      </c>
      <c r="I24" s="24">
        <v>15.84</v>
      </c>
    </row>
    <row r="25" spans="2:9" x14ac:dyDescent="0.25">
      <c r="B25" s="23" t="s">
        <v>9</v>
      </c>
      <c r="C25" s="4" t="s">
        <v>83</v>
      </c>
      <c r="D25" s="5">
        <v>193312</v>
      </c>
      <c r="E25" s="5">
        <v>79535</v>
      </c>
      <c r="F25" s="5">
        <v>113777</v>
      </c>
      <c r="G25" s="5">
        <v>161937</v>
      </c>
      <c r="H25" s="5">
        <v>31375</v>
      </c>
      <c r="I25" s="5">
        <v>19130</v>
      </c>
    </row>
    <row r="26" spans="2:9" x14ac:dyDescent="0.25">
      <c r="C26" s="4" t="s">
        <v>53</v>
      </c>
      <c r="D26" s="4">
        <v>100</v>
      </c>
      <c r="E26" s="25">
        <v>41.14</v>
      </c>
      <c r="F26" s="25">
        <v>58.86</v>
      </c>
      <c r="G26" s="25">
        <v>83.77</v>
      </c>
      <c r="H26" s="25">
        <v>16.23</v>
      </c>
      <c r="I26" s="25">
        <v>9.99</v>
      </c>
    </row>
    <row r="27" spans="2:9" x14ac:dyDescent="0.25">
      <c r="B27" s="23" t="s">
        <v>10</v>
      </c>
      <c r="C27" s="4" t="s">
        <v>83</v>
      </c>
      <c r="D27" s="5">
        <v>192694</v>
      </c>
      <c r="E27" s="5">
        <v>71533</v>
      </c>
      <c r="F27" s="5">
        <v>121161</v>
      </c>
      <c r="G27" s="5">
        <v>160744</v>
      </c>
      <c r="H27" s="5">
        <v>31950</v>
      </c>
      <c r="I27" s="5">
        <v>16013</v>
      </c>
    </row>
    <row r="28" spans="2:9" x14ac:dyDescent="0.25">
      <c r="C28" s="4" t="s">
        <v>53</v>
      </c>
      <c r="D28" s="4">
        <v>100</v>
      </c>
      <c r="E28" s="25">
        <v>37.119999999999997</v>
      </c>
      <c r="F28" s="25">
        <v>62.88</v>
      </c>
      <c r="G28" s="25">
        <v>83.42</v>
      </c>
      <c r="H28" s="25">
        <v>16.579999999999998</v>
      </c>
      <c r="I28" s="25">
        <v>7.19</v>
      </c>
    </row>
    <row r="29" spans="2:9" x14ac:dyDescent="0.25">
      <c r="B29" s="23" t="s">
        <v>11</v>
      </c>
      <c r="C29" s="4" t="s">
        <v>83</v>
      </c>
      <c r="D29" s="5">
        <v>194702</v>
      </c>
      <c r="E29" s="5">
        <v>72641</v>
      </c>
      <c r="F29" s="5">
        <v>122061</v>
      </c>
      <c r="G29" s="5">
        <v>161405</v>
      </c>
      <c r="H29" s="5">
        <v>33297</v>
      </c>
      <c r="I29" s="5">
        <v>14904</v>
      </c>
    </row>
    <row r="30" spans="2:9" x14ac:dyDescent="0.25">
      <c r="C30" s="4" t="s">
        <v>53</v>
      </c>
      <c r="D30" s="4">
        <v>100</v>
      </c>
      <c r="E30" s="25">
        <v>37.31</v>
      </c>
      <c r="F30" s="25">
        <v>62.69</v>
      </c>
      <c r="G30" s="25">
        <v>82.9</v>
      </c>
      <c r="H30" s="25">
        <v>17.100000000000001</v>
      </c>
      <c r="I30" s="25">
        <v>7.65</v>
      </c>
    </row>
    <row r="31" spans="2:9" x14ac:dyDescent="0.25">
      <c r="B31" s="23" t="s">
        <v>63</v>
      </c>
      <c r="C31" s="4" t="s">
        <v>83</v>
      </c>
      <c r="D31" s="5">
        <v>190447</v>
      </c>
      <c r="E31" s="5">
        <v>72641</v>
      </c>
      <c r="F31" s="5">
        <v>122061</v>
      </c>
      <c r="G31" s="5">
        <v>157450</v>
      </c>
      <c r="H31" s="5">
        <v>32997</v>
      </c>
      <c r="I31" s="5">
        <v>12911</v>
      </c>
    </row>
    <row r="32" spans="2:9" x14ac:dyDescent="0.25">
      <c r="C32" s="4" t="s">
        <v>53</v>
      </c>
      <c r="D32" s="4">
        <v>100</v>
      </c>
      <c r="E32" s="25">
        <v>37.72</v>
      </c>
      <c r="F32" s="25">
        <v>62.28</v>
      </c>
      <c r="G32" s="25">
        <v>82.67</v>
      </c>
      <c r="H32" s="25">
        <v>17.329999999999998</v>
      </c>
      <c r="I32" s="25">
        <v>6.78</v>
      </c>
    </row>
    <row r="33" spans="2:9" x14ac:dyDescent="0.25">
      <c r="B33" s="23" t="s">
        <v>66</v>
      </c>
      <c r="C33" s="4" t="s">
        <v>83</v>
      </c>
      <c r="D33" s="5">
        <v>190543</v>
      </c>
      <c r="E33" s="5">
        <v>71493</v>
      </c>
      <c r="F33" s="5">
        <v>119050</v>
      </c>
      <c r="G33" s="5">
        <v>156843</v>
      </c>
      <c r="H33" s="5">
        <v>33700</v>
      </c>
      <c r="I33" s="5">
        <v>11758</v>
      </c>
    </row>
    <row r="34" spans="2:9" x14ac:dyDescent="0.25">
      <c r="C34" s="4" t="s">
        <v>53</v>
      </c>
      <c r="D34" s="4">
        <v>100</v>
      </c>
      <c r="E34" s="25">
        <v>37.520000000000003</v>
      </c>
      <c r="F34" s="25">
        <v>62.48</v>
      </c>
      <c r="G34" s="25">
        <v>82.31</v>
      </c>
      <c r="H34" s="25">
        <v>17.690000000000001</v>
      </c>
      <c r="I34" s="25">
        <v>6.17</v>
      </c>
    </row>
    <row r="35" spans="2:9" x14ac:dyDescent="0.25">
      <c r="B35" s="23" t="s">
        <v>68</v>
      </c>
      <c r="C35" s="4" t="s">
        <v>83</v>
      </c>
      <c r="D35" s="5">
        <v>171734</v>
      </c>
      <c r="E35" s="5">
        <v>63298</v>
      </c>
      <c r="F35" s="5">
        <v>108426</v>
      </c>
      <c r="G35" s="5">
        <v>140518</v>
      </c>
      <c r="H35" s="5">
        <v>31216</v>
      </c>
      <c r="I35" s="5">
        <v>9502</v>
      </c>
    </row>
    <row r="36" spans="2:9" x14ac:dyDescent="0.25">
      <c r="C36" s="4" t="s">
        <v>53</v>
      </c>
      <c r="D36" s="4">
        <v>100</v>
      </c>
      <c r="E36" s="25">
        <v>36.86</v>
      </c>
      <c r="F36" s="25">
        <v>63.14</v>
      </c>
      <c r="G36" s="25">
        <v>81.819999999999993</v>
      </c>
      <c r="H36" s="25">
        <v>18.18</v>
      </c>
      <c r="I36" s="25">
        <v>5.54</v>
      </c>
    </row>
    <row r="37" spans="2:9" x14ac:dyDescent="0.25">
      <c r="B37" s="23" t="s">
        <v>70</v>
      </c>
      <c r="C37" s="4" t="s">
        <v>83</v>
      </c>
      <c r="D37" s="5">
        <v>186035</v>
      </c>
      <c r="E37" s="5">
        <v>71353</v>
      </c>
      <c r="F37" s="5">
        <v>114682</v>
      </c>
      <c r="G37" s="5">
        <v>151452</v>
      </c>
      <c r="H37" s="5">
        <v>34583</v>
      </c>
      <c r="I37" s="5">
        <v>11265</v>
      </c>
    </row>
    <row r="38" spans="2:9" x14ac:dyDescent="0.25">
      <c r="B38" s="51"/>
      <c r="C38" s="52" t="s">
        <v>53</v>
      </c>
      <c r="D38" s="52">
        <v>100</v>
      </c>
      <c r="E38" s="53">
        <v>38.354610691536536</v>
      </c>
      <c r="F38" s="53">
        <v>61.645389308463464</v>
      </c>
      <c r="G38" s="53">
        <v>81.410487273900074</v>
      </c>
      <c r="H38" s="53">
        <v>18.589512726099926</v>
      </c>
      <c r="I38" s="53">
        <v>6.0553121724406695</v>
      </c>
    </row>
    <row r="39" spans="2:9" x14ac:dyDescent="0.25">
      <c r="B39" s="54" t="s">
        <v>91</v>
      </c>
      <c r="C39" s="4" t="s">
        <v>83</v>
      </c>
      <c r="D39" s="55">
        <v>187021</v>
      </c>
      <c r="E39" s="55">
        <v>71779</v>
      </c>
      <c r="F39" s="55">
        <v>115242</v>
      </c>
      <c r="G39" s="55">
        <v>152740</v>
      </c>
      <c r="H39" s="55">
        <v>34281</v>
      </c>
      <c r="I39" s="55">
        <v>11055</v>
      </c>
    </row>
    <row r="40" spans="2:9" x14ac:dyDescent="0.25">
      <c r="B40" s="56"/>
      <c r="C40" s="52" t="s">
        <v>53</v>
      </c>
      <c r="D40" s="56">
        <v>100</v>
      </c>
      <c r="E40" s="57">
        <v>38.380000000000003</v>
      </c>
      <c r="F40" s="57">
        <v>61.62</v>
      </c>
      <c r="G40" s="57">
        <v>81.67</v>
      </c>
      <c r="H40" s="57">
        <v>18.329999999999998</v>
      </c>
      <c r="I40" s="57">
        <v>5.89</v>
      </c>
    </row>
  </sheetData>
  <mergeCells count="1">
    <mergeCell ref="D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1"/>
  <sheetViews>
    <sheetView workbookViewId="0"/>
  </sheetViews>
  <sheetFormatPr defaultRowHeight="15" x14ac:dyDescent="0.25"/>
  <cols>
    <col min="1" max="1" width="4.5703125" customWidth="1"/>
    <col min="2" max="2" width="3.7109375" customWidth="1"/>
    <col min="3" max="3" width="15.5703125" customWidth="1"/>
  </cols>
  <sheetData>
    <row r="2" spans="2:20" x14ac:dyDescent="0.25">
      <c r="C2" s="14" t="s">
        <v>84</v>
      </c>
      <c r="D2" s="14" t="s">
        <v>97</v>
      </c>
    </row>
    <row r="3" spans="2:20" x14ac:dyDescent="0.25">
      <c r="C3" s="26"/>
    </row>
    <row r="4" spans="2:20" x14ac:dyDescent="0.25">
      <c r="C4" s="27"/>
      <c r="D4" s="28" t="s">
        <v>0</v>
      </c>
      <c r="E4" s="28" t="s">
        <v>1</v>
      </c>
      <c r="F4" s="28" t="s">
        <v>2</v>
      </c>
      <c r="G4" s="28" t="s">
        <v>3</v>
      </c>
      <c r="H4" s="28" t="s">
        <v>4</v>
      </c>
      <c r="I4" s="28" t="s">
        <v>5</v>
      </c>
      <c r="J4" s="28" t="s">
        <v>6</v>
      </c>
      <c r="K4" s="28" t="s">
        <v>54</v>
      </c>
      <c r="L4" s="28" t="s">
        <v>55</v>
      </c>
      <c r="M4" s="28" t="s">
        <v>9</v>
      </c>
      <c r="N4" s="28" t="s">
        <v>10</v>
      </c>
      <c r="O4" s="28" t="s">
        <v>11</v>
      </c>
      <c r="P4" s="28" t="s">
        <v>63</v>
      </c>
      <c r="Q4" s="28" t="s">
        <v>66</v>
      </c>
      <c r="R4" s="28" t="s">
        <v>68</v>
      </c>
      <c r="S4" s="28" t="s">
        <v>70</v>
      </c>
      <c r="T4" s="58" t="s">
        <v>91</v>
      </c>
    </row>
    <row r="5" spans="2:20" x14ac:dyDescent="0.25">
      <c r="C5" s="29"/>
      <c r="T5" s="45"/>
    </row>
    <row r="6" spans="2:20" x14ac:dyDescent="0.25">
      <c r="C6" s="1" t="s">
        <v>85</v>
      </c>
      <c r="D6" s="5">
        <v>25855</v>
      </c>
      <c r="E6" s="5">
        <v>32741</v>
      </c>
      <c r="F6" s="5">
        <v>19839</v>
      </c>
      <c r="G6" s="5">
        <v>13211</v>
      </c>
      <c r="H6" s="5">
        <v>25493</v>
      </c>
      <c r="I6" s="5">
        <v>17573</v>
      </c>
      <c r="J6" s="5">
        <v>19720</v>
      </c>
      <c r="K6" s="5">
        <v>24268</v>
      </c>
      <c r="L6" s="5">
        <v>70117</v>
      </c>
      <c r="M6" s="5">
        <v>61459</v>
      </c>
      <c r="N6" s="5">
        <v>57701</v>
      </c>
      <c r="O6" s="5">
        <v>49371</v>
      </c>
      <c r="P6" s="5">
        <v>53701</v>
      </c>
      <c r="Q6" s="5">
        <v>34833</v>
      </c>
      <c r="R6" s="5">
        <v>31412</v>
      </c>
      <c r="S6" s="5">
        <v>32716</v>
      </c>
      <c r="T6" s="61">
        <v>37725</v>
      </c>
    </row>
    <row r="7" spans="2:20" x14ac:dyDescent="0.25">
      <c r="C7" s="30" t="s">
        <v>52</v>
      </c>
      <c r="D7" s="35">
        <v>7.11</v>
      </c>
      <c r="E7" s="35">
        <v>8.86</v>
      </c>
      <c r="F7" s="35">
        <v>5.19</v>
      </c>
      <c r="G7" s="35">
        <v>5.81</v>
      </c>
      <c r="H7" s="35">
        <v>4.82</v>
      </c>
      <c r="I7" s="35">
        <v>4.1900000000000004</v>
      </c>
      <c r="J7" s="35">
        <v>3.47</v>
      </c>
      <c r="K7" s="35">
        <v>5.47</v>
      </c>
      <c r="L7" s="35">
        <v>9.2200000000000006</v>
      </c>
      <c r="M7" s="35">
        <v>7.8</v>
      </c>
      <c r="N7" s="35">
        <v>11.31</v>
      </c>
      <c r="O7" s="35">
        <v>11.75</v>
      </c>
      <c r="P7" s="35">
        <v>12.32</v>
      </c>
      <c r="Q7" s="35">
        <v>8.52</v>
      </c>
      <c r="R7" s="35">
        <v>8.4600000000000009</v>
      </c>
      <c r="S7" s="35">
        <v>7.77</v>
      </c>
      <c r="T7" s="62">
        <v>7.6</v>
      </c>
    </row>
    <row r="8" spans="2:20" x14ac:dyDescent="0.25">
      <c r="C8" s="29"/>
    </row>
    <row r="9" spans="2:20" x14ac:dyDescent="0.25">
      <c r="C9" s="31"/>
    </row>
    <row r="10" spans="2:20" x14ac:dyDescent="0.25">
      <c r="B10" s="32" t="s">
        <v>56</v>
      </c>
      <c r="C10" s="33" t="s">
        <v>90</v>
      </c>
    </row>
    <row r="11" spans="2:20" x14ac:dyDescent="0.25">
      <c r="C11" s="32" t="s">
        <v>86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11"/>
  <sheetViews>
    <sheetView workbookViewId="0"/>
  </sheetViews>
  <sheetFormatPr defaultRowHeight="15" x14ac:dyDescent="0.25"/>
  <cols>
    <col min="1" max="2" width="3.28515625" customWidth="1"/>
    <col min="3" max="3" width="17.42578125" customWidth="1"/>
    <col min="29" max="29" width="12" bestFit="1" customWidth="1"/>
  </cols>
  <sheetData>
    <row r="2" spans="3:30" x14ac:dyDescent="0.25">
      <c r="C2" s="14" t="s">
        <v>87</v>
      </c>
      <c r="D2" s="40" t="s">
        <v>98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3:30" x14ac:dyDescent="0.25">
      <c r="C3" s="34"/>
    </row>
    <row r="4" spans="3:30" x14ac:dyDescent="0.25">
      <c r="C4" s="27"/>
      <c r="D4" s="28" t="s">
        <v>0</v>
      </c>
      <c r="E4" s="28" t="s">
        <v>1</v>
      </c>
      <c r="F4" s="28" t="s">
        <v>2</v>
      </c>
      <c r="G4" s="28" t="s">
        <v>3</v>
      </c>
      <c r="H4" s="28" t="s">
        <v>4</v>
      </c>
      <c r="I4" s="28" t="s">
        <v>5</v>
      </c>
      <c r="J4" s="28" t="s">
        <v>6</v>
      </c>
      <c r="K4" s="28" t="s">
        <v>54</v>
      </c>
      <c r="L4" s="28" t="s">
        <v>55</v>
      </c>
      <c r="M4" s="28" t="s">
        <v>57</v>
      </c>
      <c r="N4" s="28" t="s">
        <v>58</v>
      </c>
      <c r="O4" s="28" t="s">
        <v>64</v>
      </c>
      <c r="P4" s="28" t="s">
        <v>65</v>
      </c>
      <c r="Q4" s="28" t="s">
        <v>67</v>
      </c>
      <c r="R4" s="28" t="s">
        <v>69</v>
      </c>
      <c r="S4" s="28" t="s">
        <v>71</v>
      </c>
      <c r="T4" s="58" t="s">
        <v>93</v>
      </c>
    </row>
    <row r="5" spans="3:30" x14ac:dyDescent="0.25">
      <c r="C5" s="1" t="s">
        <v>59</v>
      </c>
      <c r="D5" s="36">
        <v>2.1999999999999999E-2</v>
      </c>
      <c r="E5" s="36">
        <v>1.7999999999999999E-2</v>
      </c>
      <c r="F5" s="36">
        <v>2.3E-2</v>
      </c>
      <c r="G5" s="36">
        <v>1.4999999999999999E-2</v>
      </c>
      <c r="H5" s="36">
        <v>8.0000000000000002E-3</v>
      </c>
      <c r="I5" s="36">
        <v>1.2E-2</v>
      </c>
      <c r="J5" s="36">
        <v>8.9999999999999993E-3</v>
      </c>
      <c r="K5" s="36">
        <v>0.02</v>
      </c>
      <c r="L5" s="36">
        <v>1.7999999999999999E-2</v>
      </c>
      <c r="M5" s="36">
        <v>1.2E-2</v>
      </c>
      <c r="N5" s="36">
        <v>8.0000000000000002E-3</v>
      </c>
      <c r="O5" s="36">
        <v>5.0000000000000001E-3</v>
      </c>
      <c r="P5" s="36">
        <v>4.0000000000000001E-3</v>
      </c>
      <c r="Q5" s="36">
        <v>5.0000000000000001E-3</v>
      </c>
      <c r="R5" s="36">
        <v>3.0000000000000001E-3</v>
      </c>
      <c r="S5" s="36">
        <v>4.0000000000000001E-3</v>
      </c>
      <c r="T5" s="59">
        <v>6.0000000000000001E-3</v>
      </c>
    </row>
    <row r="6" spans="3:30" x14ac:dyDescent="0.25">
      <c r="C6" s="1" t="s">
        <v>60</v>
      </c>
      <c r="D6" s="36">
        <v>1E-3</v>
      </c>
      <c r="E6" s="36">
        <v>1E-3</v>
      </c>
      <c r="F6" s="36">
        <v>3.0000000000000001E-3</v>
      </c>
      <c r="G6" s="36">
        <v>1E-3</v>
      </c>
      <c r="H6" s="36">
        <v>0</v>
      </c>
      <c r="I6" s="36">
        <v>1E-3</v>
      </c>
      <c r="J6" s="36">
        <v>3.0000000000000001E-3</v>
      </c>
      <c r="K6" s="36">
        <v>2E-3</v>
      </c>
      <c r="L6" s="36">
        <v>1E-3</v>
      </c>
      <c r="M6" s="36">
        <v>2E-3</v>
      </c>
      <c r="N6" s="36">
        <v>2E-3</v>
      </c>
      <c r="O6" s="36">
        <v>1E-3</v>
      </c>
      <c r="P6" s="36">
        <v>1E-3</v>
      </c>
      <c r="Q6" s="36">
        <v>2E-3</v>
      </c>
      <c r="R6" s="36">
        <v>1E-3</v>
      </c>
      <c r="S6" s="36">
        <v>2E-3</v>
      </c>
      <c r="T6" s="59">
        <v>1E-3</v>
      </c>
    </row>
    <row r="7" spans="3:30" x14ac:dyDescent="0.25">
      <c r="C7" s="1" t="s">
        <v>61</v>
      </c>
      <c r="D7" s="36">
        <v>0.01</v>
      </c>
      <c r="E7" s="36">
        <v>1.2E-2</v>
      </c>
      <c r="F7" s="36">
        <v>7.0000000000000001E-3</v>
      </c>
      <c r="G7" s="36">
        <v>7.0000000000000001E-3</v>
      </c>
      <c r="H7" s="36">
        <v>7.0000000000000001E-3</v>
      </c>
      <c r="I7" s="36">
        <v>8.0000000000000002E-3</v>
      </c>
      <c r="J7" s="36">
        <v>3.0000000000000001E-3</v>
      </c>
      <c r="K7" s="36">
        <v>8.0000000000000002E-3</v>
      </c>
      <c r="L7" s="36">
        <v>4.0000000000000001E-3</v>
      </c>
      <c r="M7" s="36">
        <v>4.0000000000000001E-3</v>
      </c>
      <c r="N7" s="36">
        <v>4.0000000000000001E-3</v>
      </c>
      <c r="O7" s="36">
        <v>1E-3</v>
      </c>
      <c r="P7" s="36">
        <v>1E-3</v>
      </c>
      <c r="Q7" s="36">
        <v>0</v>
      </c>
      <c r="R7" s="36">
        <v>1E-3</v>
      </c>
      <c r="S7" s="36">
        <v>0</v>
      </c>
      <c r="T7" s="59">
        <v>0</v>
      </c>
    </row>
    <row r="8" spans="3:30" x14ac:dyDescent="0.25">
      <c r="C8" s="30" t="s">
        <v>88</v>
      </c>
      <c r="D8" s="37">
        <v>8.9999999999999993E-3</v>
      </c>
      <c r="E8" s="37">
        <v>1.0999999999999999E-2</v>
      </c>
      <c r="F8" s="37">
        <v>7.0000000000000001E-3</v>
      </c>
      <c r="G8" s="37">
        <v>1.2E-2</v>
      </c>
      <c r="H8" s="37">
        <v>4.0000000000000001E-3</v>
      </c>
      <c r="I8" s="37">
        <v>4.0000000000000001E-3</v>
      </c>
      <c r="J8" s="37">
        <v>4.0000000000000001E-3</v>
      </c>
      <c r="K8" s="37">
        <v>5.0000000000000001E-3</v>
      </c>
      <c r="L8" s="37">
        <v>4.0000000000000001E-3</v>
      </c>
      <c r="M8" s="37">
        <v>5.0000000000000001E-3</v>
      </c>
      <c r="N8" s="37">
        <v>3.0000000000000001E-3</v>
      </c>
      <c r="O8" s="37">
        <v>3.0000000000000001E-3</v>
      </c>
      <c r="P8" s="37">
        <v>3.0000000000000001E-3</v>
      </c>
      <c r="Q8" s="37">
        <v>3.0000000000000001E-3</v>
      </c>
      <c r="R8" s="37">
        <v>7.0000000000000001E-3</v>
      </c>
      <c r="S8" s="37">
        <v>5.0000000000000001E-3</v>
      </c>
      <c r="T8" s="60">
        <v>7.0000000000000001E-3</v>
      </c>
    </row>
    <row r="9" spans="3:30" x14ac:dyDescent="0.25">
      <c r="C9" s="29"/>
    </row>
    <row r="10" spans="3:30" x14ac:dyDescent="0.25">
      <c r="C10" s="21" t="s">
        <v>62</v>
      </c>
    </row>
    <row r="11" spans="3:30" x14ac:dyDescent="0.25">
      <c r="C11" s="21" t="s">
        <v>89</v>
      </c>
    </row>
  </sheetData>
  <mergeCells count="1">
    <mergeCell ref="D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</vt:lpstr>
      <vt:lpstr>t2</vt:lpstr>
      <vt:lpstr>t3</vt:lpstr>
      <vt:lpstr>t4</vt:lpstr>
      <vt:lpstr>t5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Ivan Cerovečki</cp:lastModifiedBy>
  <dcterms:created xsi:type="dcterms:W3CDTF">2018-05-01T18:37:41Z</dcterms:created>
  <dcterms:modified xsi:type="dcterms:W3CDTF">2024-02-08T11:53:30Z</dcterms:modified>
</cp:coreProperties>
</file>