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1835"/>
  </bookViews>
  <sheets>
    <sheet name="t1" sheetId="1" r:id="rId1"/>
    <sheet name="t2" sheetId="10" r:id="rId2"/>
    <sheet name="t3" sheetId="2" r:id="rId3"/>
    <sheet name="t4" sheetId="3" r:id="rId4"/>
    <sheet name="t5" sheetId="4" r:id="rId5"/>
    <sheet name="t6" sheetId="5" r:id="rId6"/>
    <sheet name="t7" sheetId="6" r:id="rId7"/>
    <sheet name="t8" sheetId="7" r:id="rId8"/>
    <sheet name="t9" sheetId="8" r:id="rId9"/>
    <sheet name="t10" sheetId="9" r:id="rId10"/>
  </sheets>
  <calcPr calcId="152511"/>
</workbook>
</file>

<file path=xl/calcChain.xml><?xml version="1.0" encoding="utf-8"?>
<calcChain xmlns="http://schemas.openxmlformats.org/spreadsheetml/2006/main">
  <c r="E28" i="6" l="1"/>
  <c r="D28" i="6"/>
  <c r="C28" i="6"/>
  <c r="H29" i="5"/>
  <c r="E29" i="5"/>
  <c r="E27" i="2"/>
  <c r="D27" i="2"/>
  <c r="C27" i="2"/>
  <c r="E28" i="10"/>
  <c r="D28" i="10"/>
  <c r="C28" i="10"/>
  <c r="E27" i="3"/>
  <c r="D27" i="3"/>
  <c r="C27" i="3"/>
  <c r="E28" i="8"/>
  <c r="D28" i="8"/>
  <c r="C28" i="8"/>
</calcChain>
</file>

<file path=xl/sharedStrings.xml><?xml version="1.0" encoding="utf-8"?>
<sst xmlns="http://schemas.openxmlformats.org/spreadsheetml/2006/main" count="352" uniqueCount="80">
  <si>
    <t>Primovakcinacija</t>
  </si>
  <si>
    <t>Primary vaccination</t>
  </si>
  <si>
    <t>Predviđeno</t>
  </si>
  <si>
    <t>Cijepljeno</t>
  </si>
  <si>
    <t>%</t>
  </si>
  <si>
    <t xml:space="preserve">Cijepljeno </t>
  </si>
  <si>
    <t>County</t>
  </si>
  <si>
    <t>Scheduled</t>
  </si>
  <si>
    <t>Vaccinated</t>
  </si>
  <si>
    <t>Bjelovarsko-bilogorska</t>
  </si>
  <si>
    <t xml:space="preserve">Koprivničko-križevačka </t>
  </si>
  <si>
    <t>Karlovačka</t>
  </si>
  <si>
    <t>Ličko-senjska</t>
  </si>
  <si>
    <t>Osječko-baranjska</t>
  </si>
  <si>
    <t>Virovitičko-podravska</t>
  </si>
  <si>
    <t>Brodsko-posavska</t>
  </si>
  <si>
    <t>Požeško-slavonska</t>
  </si>
  <si>
    <t xml:space="preserve">Vukovarsko-srijemska </t>
  </si>
  <si>
    <t>Istarska</t>
  </si>
  <si>
    <t>Primorsko-goranska</t>
  </si>
  <si>
    <t>Sisačko-moslavačka</t>
  </si>
  <si>
    <t>Zadarska</t>
  </si>
  <si>
    <t>Splitsko-dalmatinska</t>
  </si>
  <si>
    <t>Dubrovačko-neretvanska</t>
  </si>
  <si>
    <t>Šibensko-kninska</t>
  </si>
  <si>
    <t>Međimurska</t>
  </si>
  <si>
    <t>Varaždinska</t>
  </si>
  <si>
    <t>Krapinsko-zagorska</t>
  </si>
  <si>
    <t>Grad/City of Zagreb</t>
  </si>
  <si>
    <t>Zagrebačka</t>
  </si>
  <si>
    <t>Županija</t>
  </si>
  <si>
    <t>Koprivničko-križevačka</t>
  </si>
  <si>
    <t>Vukovarsko-srijemska</t>
  </si>
  <si>
    <t>Revakcinacija</t>
  </si>
  <si>
    <t>Revaccination</t>
  </si>
  <si>
    <t>primovakcinacija</t>
  </si>
  <si>
    <t>revakcinacija</t>
  </si>
  <si>
    <t xml:space="preserve">Scheduled </t>
  </si>
  <si>
    <t>BCG cijepljenje novorođenčadi</t>
  </si>
  <si>
    <t>BCG vaccination of newborns</t>
  </si>
  <si>
    <t>Sisačko-moslovačka</t>
  </si>
  <si>
    <t>Grad Zagreb</t>
  </si>
  <si>
    <t>1. revakcinacija</t>
  </si>
  <si>
    <r>
      <t xml:space="preserve">HRVATSKA - </t>
    </r>
    <r>
      <rPr>
        <i/>
        <sz val="10"/>
        <color theme="1"/>
        <rFont val="Calibri"/>
        <family val="2"/>
        <charset val="238"/>
        <scheme val="minor"/>
      </rPr>
      <t>Croatia</t>
    </r>
  </si>
  <si>
    <r>
      <t>Tablica -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1. </t>
    </r>
  </si>
  <si>
    <r>
      <t xml:space="preserve">1. </t>
    </r>
    <r>
      <rPr>
        <i/>
        <sz val="10"/>
        <rFont val="Calibri"/>
        <family val="2"/>
        <charset val="238"/>
        <scheme val="minor"/>
      </rPr>
      <t>revaccination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</si>
  <si>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</si>
  <si>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Revakcinacija </t>
    </r>
    <r>
      <rPr>
        <sz val="10"/>
        <rFont val="Calibri"/>
        <family val="2"/>
        <charset val="238"/>
        <scheme val="minor"/>
      </rPr>
      <t xml:space="preserve">- ANA-DI-TE
</t>
    </r>
    <r>
      <rPr>
        <i/>
        <sz val="10"/>
        <rFont val="Calibri"/>
        <family val="2"/>
        <charset val="238"/>
        <scheme val="minor"/>
      </rPr>
      <t>Revaccination - Td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</si>
  <si>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3.</t>
    </r>
  </si>
  <si>
    <r>
      <t xml:space="preserve">HRVATSKA - </t>
    </r>
    <r>
      <rPr>
        <i/>
        <sz val="10"/>
        <color theme="1"/>
        <rFont val="Calibri"/>
        <family val="2"/>
        <charset val="238"/>
        <scheme val="minor"/>
      </rPr>
      <t>Croatia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</si>
  <si>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5.</t>
    </r>
  </si>
  <si>
    <r>
      <t xml:space="preserve">Morbili-rubeola-parotitis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MMR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</si>
  <si>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6.</t>
    </r>
  </si>
  <si>
    <r>
      <t xml:space="preserve">Dojenčad - </t>
    </r>
    <r>
      <rPr>
        <i/>
        <sz val="10"/>
        <rFont val="Calibri"/>
        <family val="2"/>
        <charset val="238"/>
        <scheme val="minor"/>
      </rPr>
      <t>Infants</t>
    </r>
  </si>
  <si>
    <r>
      <rPr>
        <b/>
        <sz val="10"/>
        <rFont val="Calibri"/>
        <family val="2"/>
        <charset val="238"/>
        <scheme val="minor"/>
      </rPr>
      <t>Hepatitis B:</t>
    </r>
    <r>
      <rPr>
        <sz val="10"/>
        <rFont val="Calibri"/>
        <family val="2"/>
        <charset val="238"/>
        <scheme val="minor"/>
      </rPr>
      <t xml:space="preserve">
primovakcinacija / </t>
    </r>
    <r>
      <rPr>
        <i/>
        <sz val="10"/>
        <rFont val="Calibri"/>
        <family val="2"/>
        <charset val="238"/>
        <scheme val="minor"/>
      </rPr>
      <t>Primary vaccination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</si>
  <si>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7.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</si>
  <si>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8.</t>
    </r>
  </si>
  <si>
    <r>
      <rPr>
        <b/>
        <sz val="10"/>
        <rFont val="Calibri"/>
        <family val="2"/>
        <charset val="238"/>
        <scheme val="minor"/>
      </rPr>
      <t>Hib</t>
    </r>
    <r>
      <rPr>
        <sz val="10"/>
        <rFont val="Calibri"/>
        <family val="2"/>
        <charset val="238"/>
        <scheme val="minor"/>
      </rPr>
      <t xml:space="preserve"> – primovakcinacija </t>
    </r>
    <r>
      <rPr>
        <i/>
        <sz val="10"/>
        <rFont val="Calibri"/>
        <family val="2"/>
        <charset val="238"/>
        <scheme val="minor"/>
      </rPr>
      <t>/ primary vaccination</t>
    </r>
  </si>
  <si>
    <r>
      <rPr>
        <b/>
        <sz val="10"/>
        <rFont val="Calibri"/>
        <family val="2"/>
        <charset val="238"/>
        <scheme val="minor"/>
      </rPr>
      <t>Hib</t>
    </r>
    <r>
      <rPr>
        <sz val="10"/>
        <rFont val="Calibri"/>
        <family val="2"/>
        <charset val="238"/>
        <scheme val="minor"/>
      </rPr>
      <t xml:space="preserve"> – revakcinacija / </t>
    </r>
    <r>
      <rPr>
        <i/>
        <sz val="10"/>
        <rFont val="Calibri"/>
        <family val="2"/>
        <charset val="238"/>
        <scheme val="minor"/>
      </rPr>
      <t>revaccination</t>
    </r>
  </si>
  <si>
    <r>
      <rPr>
        <b/>
        <sz val="10"/>
        <color theme="1"/>
        <rFont val="Calibri"/>
        <family val="2"/>
        <charset val="238"/>
        <scheme val="minor"/>
      </rPr>
      <t>PCV</t>
    </r>
    <r>
      <rPr>
        <sz val="10"/>
        <color theme="1"/>
        <rFont val="Calibri"/>
        <family val="2"/>
        <charset val="238"/>
        <scheme val="minor"/>
      </rPr>
      <t xml:space="preserve"> – primovakcinacija </t>
    </r>
    <r>
      <rPr>
        <i/>
        <sz val="10"/>
        <color theme="1"/>
        <rFont val="Calibri"/>
        <family val="2"/>
        <charset val="238"/>
        <scheme val="minor"/>
      </rPr>
      <t>/ primary vaccination</t>
    </r>
  </si>
  <si>
    <r>
      <rPr>
        <b/>
        <sz val="10"/>
        <color theme="1"/>
        <rFont val="Calibri"/>
        <family val="2"/>
        <charset val="238"/>
        <scheme val="minor"/>
      </rPr>
      <t>PCV</t>
    </r>
    <r>
      <rPr>
        <sz val="10"/>
        <color theme="1"/>
        <rFont val="Calibri"/>
        <family val="2"/>
        <charset val="238"/>
        <scheme val="minor"/>
      </rPr>
      <t xml:space="preserve"> – revakcinacija </t>
    </r>
    <r>
      <rPr>
        <i/>
        <sz val="10"/>
        <color theme="1"/>
        <rFont val="Calibri"/>
        <family val="2"/>
        <charset val="238"/>
        <scheme val="minor"/>
      </rPr>
      <t>/ revaccination</t>
    </r>
  </si>
  <si>
    <r>
      <t xml:space="preserve">Županija
</t>
    </r>
    <r>
      <rPr>
        <i/>
        <sz val="10"/>
        <color theme="1"/>
        <rFont val="Calibri"/>
        <family val="2"/>
        <charset val="238"/>
        <scheme val="minor"/>
      </rPr>
      <t>County</t>
    </r>
  </si>
  <si>
    <r>
      <t xml:space="preserve">CIJEPLJENJE PROTIV DIFTERIJE, TETANUSA I HRIPAVCA, OBAVLJENO U 2022. GODINI </t>
    </r>
    <r>
      <rPr>
        <sz val="10"/>
        <rFont val="Calibri"/>
        <family val="2"/>
        <charset val="238"/>
        <scheme val="minor"/>
      </rPr>
      <t>-</t>
    </r>
    <r>
      <rPr>
        <b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Diphtheria, tetanus and pertussis vaccination by county, Croatia, 2022</t>
    </r>
  </si>
  <si>
    <r>
      <t xml:space="preserve">PONOVNO CIJEPLJENJE PROTIV DIFTERIJE I TETANUSA OBAVLJENO U 2022. GODINI - </t>
    </r>
    <r>
      <rPr>
        <i/>
        <sz val="10"/>
        <rFont val="Calibri"/>
        <family val="2"/>
        <charset val="238"/>
        <scheme val="minor"/>
      </rPr>
      <t>Diphtheria - tetanus revaccination, Croatia, 2022</t>
    </r>
  </si>
  <si>
    <r>
      <t>CIJEPLJENJE ŠEZDESETGODIŠNJAKA PROTIV DIFTERIJE I TETANUSA OBAVLJENO U 2022. GODINI - Diphteria t</t>
    </r>
    <r>
      <rPr>
        <i/>
        <sz val="10"/>
        <rFont val="Calibri"/>
        <family val="2"/>
        <charset val="238"/>
        <scheme val="minor"/>
      </rPr>
      <t>etanus (re-)vaccination in the 60-year cohort, Croatia, 2022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</si>
  <si>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4.</t>
    </r>
  </si>
  <si>
    <r>
      <t xml:space="preserve">CIJEPLJENJE PROTIV POLIOMIJELITISA OBAVLJENO U 2022. GODINI </t>
    </r>
    <r>
      <rPr>
        <sz val="10"/>
        <rFont val="Calibri"/>
        <family val="2"/>
        <charset val="238"/>
        <scheme val="minor"/>
      </rPr>
      <t>– Poliomyelitis vaccination by county, Croatia, 2022</t>
    </r>
  </si>
  <si>
    <r>
      <t xml:space="preserve">CIJEPLJENJE PROTIV MORBILA, RUBEOLE I PAROTITISA OBAVLJENO U 2022. GODINI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Measles-rubella-mumps vaccination by county, Croatia 2022</t>
    </r>
  </si>
  <si>
    <r>
      <t xml:space="preserve">CIJEPLJENJE PROTIV HEPATITISA B OBAVLJENO U 2022. GODINI </t>
    </r>
    <r>
      <rPr>
        <sz val="10"/>
        <rFont val="Calibri"/>
        <family val="2"/>
        <charset val="238"/>
        <scheme val="minor"/>
      </rPr>
      <t>- Hepatitis B vaccination by county, Croatia, 2022</t>
    </r>
  </si>
  <si>
    <r>
      <t xml:space="preserve">CIJEPLJENJE PROTIV HAEMOPHILUS INFLUENZAE TIPA B OBAVLJENO U 2022. GODINI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Hib vaccination by county, Croatia, 2022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</si>
  <si>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9.</t>
    </r>
  </si>
  <si>
    <r>
      <t xml:space="preserve">BCG cijepljenje novorođenčadi u 2022. godini </t>
    </r>
    <r>
      <rPr>
        <sz val="10"/>
        <rFont val="Calibri"/>
        <family val="2"/>
        <charset val="238"/>
        <scheme val="minor"/>
      </rPr>
      <t xml:space="preserve">– </t>
    </r>
    <r>
      <rPr>
        <i/>
        <sz val="10"/>
        <rFont val="Calibri"/>
        <family val="2"/>
        <charset val="238"/>
        <scheme val="minor"/>
      </rPr>
      <t>BCG vaccination of newborns by county, Croatia, 2022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</si>
  <si>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10.</t>
    </r>
  </si>
  <si>
    <r>
      <t xml:space="preserve">CIJEPLJENJE PROTIV PNEUMOKOKNE BOLESTI OBAVLJENO U 2022. GODINI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Pneumococcal vaccination by county, Croatia, 2022</t>
    </r>
  </si>
  <si>
    <t/>
  </si>
  <si>
    <r>
      <t xml:space="preserve">PONOVNO CIJEPLJENJE PROTIV DIFTERIJE, TETANUSA I HRIPAVCA (2. REVAKCINACIJA) OBAVLJENO U 2022. GODINI - </t>
    </r>
    <r>
      <rPr>
        <i/>
        <sz val="10"/>
        <rFont val="Calibri"/>
        <family val="2"/>
        <charset val="238"/>
        <scheme val="minor"/>
      </rPr>
      <t>Diphtheria, tetanus and pertussis, second revaccination, Croatia, 2022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</si>
  <si>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2.</t>
    </r>
  </si>
  <si>
    <r>
      <t xml:space="preserve">Županija 
</t>
    </r>
    <r>
      <rPr>
        <i/>
        <sz val="10"/>
        <rFont val="Calibri"/>
        <family val="2"/>
        <charset val="238"/>
        <scheme val="minor"/>
      </rPr>
      <t>County</t>
    </r>
  </si>
  <si>
    <t>Revakcinacija - ANA-DI-TE</t>
  </si>
  <si>
    <t>Revaccination -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</si>
</sst>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indent="13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3" fontId="4" fillId="0" borderId="0" xfId="0" applyNumberFormat="1" applyFont="1" applyProtection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3" xfId="0" applyNumberFormat="1" applyFont="1" applyBorder="1" applyProtection="1"/>
    <xf numFmtId="164" fontId="4" fillId="0" borderId="4" xfId="0" applyNumberFormat="1" applyFont="1" applyBorder="1" applyProtection="1"/>
    <xf numFmtId="164" fontId="4" fillId="0" borderId="5" xfId="0" applyNumberFormat="1" applyFont="1" applyBorder="1" applyAlignment="1">
      <alignment horizontal="right"/>
    </xf>
    <xf numFmtId="164" fontId="4" fillId="0" borderId="0" xfId="0" applyNumberFormat="1" applyFont="1" applyProtection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/>
  </sheetViews>
  <sheetFormatPr defaultRowHeight="12.75" x14ac:dyDescent="0.25"/>
  <cols>
    <col min="1" max="1" width="9.140625" style="24"/>
    <col min="2" max="2" width="20.7109375" style="24" customWidth="1"/>
    <col min="3" max="8" width="13.28515625" style="24" customWidth="1"/>
    <col min="9" max="14" width="9.140625" style="24"/>
    <col min="15" max="15" width="9.28515625" style="24" customWidth="1"/>
    <col min="16" max="16384" width="9.140625" style="24"/>
  </cols>
  <sheetData>
    <row r="1" spans="2:8" x14ac:dyDescent="0.25">
      <c r="B1" s="45" t="s">
        <v>44</v>
      </c>
      <c r="C1" s="45" t="s">
        <v>62</v>
      </c>
      <c r="D1" s="46"/>
      <c r="E1" s="46"/>
      <c r="F1" s="46"/>
      <c r="G1" s="46"/>
      <c r="H1" s="46"/>
    </row>
    <row r="2" spans="2:8" x14ac:dyDescent="0.25">
      <c r="B2" s="54"/>
      <c r="C2" s="46"/>
      <c r="D2" s="46"/>
      <c r="E2" s="46"/>
      <c r="F2" s="46"/>
      <c r="G2" s="46"/>
      <c r="H2" s="46"/>
    </row>
    <row r="3" spans="2:8" x14ac:dyDescent="0.25">
      <c r="B3" s="28" t="s">
        <v>77</v>
      </c>
      <c r="C3" s="29" t="s">
        <v>0</v>
      </c>
      <c r="D3" s="29"/>
      <c r="E3" s="29"/>
      <c r="F3" s="29" t="s">
        <v>42</v>
      </c>
      <c r="G3" s="29"/>
      <c r="H3" s="29"/>
    </row>
    <row r="4" spans="2:8" x14ac:dyDescent="0.25">
      <c r="B4" s="28"/>
      <c r="C4" s="30" t="s">
        <v>1</v>
      </c>
      <c r="D4" s="30"/>
      <c r="E4" s="30"/>
      <c r="F4" s="31" t="s">
        <v>45</v>
      </c>
      <c r="G4" s="31"/>
      <c r="H4" s="31"/>
    </row>
    <row r="5" spans="2:8" x14ac:dyDescent="0.25">
      <c r="B5" s="28"/>
      <c r="C5" s="26" t="s">
        <v>2</v>
      </c>
      <c r="D5" s="26" t="s">
        <v>3</v>
      </c>
      <c r="E5" s="29" t="s">
        <v>4</v>
      </c>
      <c r="F5" s="26" t="s">
        <v>2</v>
      </c>
      <c r="G5" s="26" t="s">
        <v>5</v>
      </c>
      <c r="H5" s="29" t="s">
        <v>4</v>
      </c>
    </row>
    <row r="6" spans="2:8" x14ac:dyDescent="0.25">
      <c r="B6" s="28"/>
      <c r="C6" s="27" t="s">
        <v>7</v>
      </c>
      <c r="D6" s="27" t="s">
        <v>8</v>
      </c>
      <c r="E6" s="29"/>
      <c r="F6" s="27" t="s">
        <v>7</v>
      </c>
      <c r="G6" s="27" t="s">
        <v>8</v>
      </c>
      <c r="H6" s="29"/>
    </row>
    <row r="7" spans="2:8" x14ac:dyDescent="0.25">
      <c r="B7" s="55" t="s">
        <v>9</v>
      </c>
      <c r="C7" s="48">
        <v>921</v>
      </c>
      <c r="D7" s="48">
        <v>873</v>
      </c>
      <c r="E7" s="57">
        <v>94.79</v>
      </c>
      <c r="F7" s="48">
        <v>845</v>
      </c>
      <c r="G7" s="48">
        <v>798</v>
      </c>
      <c r="H7" s="57">
        <v>94.44</v>
      </c>
    </row>
    <row r="8" spans="2:8" x14ac:dyDescent="0.25">
      <c r="B8" s="55" t="s">
        <v>31</v>
      </c>
      <c r="C8" s="49">
        <v>894</v>
      </c>
      <c r="D8" s="48">
        <v>861</v>
      </c>
      <c r="E8" s="57">
        <v>96.31</v>
      </c>
      <c r="F8" s="48">
        <v>922</v>
      </c>
      <c r="G8" s="48">
        <v>865</v>
      </c>
      <c r="H8" s="57">
        <v>93.82</v>
      </c>
    </row>
    <row r="9" spans="2:8" x14ac:dyDescent="0.25">
      <c r="B9" s="55" t="s">
        <v>11</v>
      </c>
      <c r="C9" s="49">
        <v>829</v>
      </c>
      <c r="D9" s="48">
        <v>801</v>
      </c>
      <c r="E9" s="57">
        <v>96.62</v>
      </c>
      <c r="F9" s="48">
        <v>881</v>
      </c>
      <c r="G9" s="48">
        <v>835</v>
      </c>
      <c r="H9" s="57">
        <v>94.78</v>
      </c>
    </row>
    <row r="10" spans="2:8" x14ac:dyDescent="0.25">
      <c r="B10" s="55" t="s">
        <v>12</v>
      </c>
      <c r="C10" s="49">
        <v>336</v>
      </c>
      <c r="D10" s="48">
        <v>317</v>
      </c>
      <c r="E10" s="57">
        <v>94.35</v>
      </c>
      <c r="F10" s="48">
        <v>306</v>
      </c>
      <c r="G10" s="48">
        <v>287</v>
      </c>
      <c r="H10" s="57">
        <v>93.79</v>
      </c>
    </row>
    <row r="11" spans="2:8" x14ac:dyDescent="0.25">
      <c r="B11" s="55" t="s">
        <v>13</v>
      </c>
      <c r="C11" s="48">
        <v>2527</v>
      </c>
      <c r="D11" s="48">
        <v>2260</v>
      </c>
      <c r="E11" s="57">
        <v>89.43</v>
      </c>
      <c r="F11" s="48">
        <v>2435</v>
      </c>
      <c r="G11" s="48">
        <v>1991</v>
      </c>
      <c r="H11" s="57">
        <v>81.77</v>
      </c>
    </row>
    <row r="12" spans="2:8" x14ac:dyDescent="0.25">
      <c r="B12" s="55" t="s">
        <v>14</v>
      </c>
      <c r="C12" s="49">
        <v>645</v>
      </c>
      <c r="D12" s="48">
        <v>633</v>
      </c>
      <c r="E12" s="57">
        <v>98.14</v>
      </c>
      <c r="F12" s="48">
        <v>684</v>
      </c>
      <c r="G12" s="48">
        <v>674</v>
      </c>
      <c r="H12" s="57">
        <v>98.54</v>
      </c>
    </row>
    <row r="13" spans="2:8" x14ac:dyDescent="0.25">
      <c r="B13" s="55" t="s">
        <v>16</v>
      </c>
      <c r="C13" s="49">
        <v>629</v>
      </c>
      <c r="D13" s="48">
        <v>484</v>
      </c>
      <c r="E13" s="57">
        <v>76.95</v>
      </c>
      <c r="F13" s="48">
        <v>643</v>
      </c>
      <c r="G13" s="48">
        <v>537</v>
      </c>
      <c r="H13" s="57">
        <v>83.51</v>
      </c>
    </row>
    <row r="14" spans="2:8" x14ac:dyDescent="0.25">
      <c r="B14" s="55" t="s">
        <v>15</v>
      </c>
      <c r="C14" s="48">
        <v>1009</v>
      </c>
      <c r="D14" s="48">
        <v>976</v>
      </c>
      <c r="E14" s="57">
        <v>96.73</v>
      </c>
      <c r="F14" s="48">
        <v>1125</v>
      </c>
      <c r="G14" s="48">
        <v>1074</v>
      </c>
      <c r="H14" s="57">
        <v>95.47</v>
      </c>
    </row>
    <row r="15" spans="2:8" x14ac:dyDescent="0.25">
      <c r="B15" s="55" t="s">
        <v>32</v>
      </c>
      <c r="C15" s="48">
        <v>1311</v>
      </c>
      <c r="D15" s="48">
        <v>1241</v>
      </c>
      <c r="E15" s="57">
        <v>94.66</v>
      </c>
      <c r="F15" s="48">
        <v>1323</v>
      </c>
      <c r="G15" s="48">
        <v>1231</v>
      </c>
      <c r="H15" s="57">
        <v>93.05</v>
      </c>
    </row>
    <row r="16" spans="2:8" x14ac:dyDescent="0.25">
      <c r="B16" s="55" t="s">
        <v>18</v>
      </c>
      <c r="C16" s="48">
        <v>1646</v>
      </c>
      <c r="D16" s="48">
        <v>1437</v>
      </c>
      <c r="E16" s="57">
        <v>87.3</v>
      </c>
      <c r="F16" s="48">
        <v>1708</v>
      </c>
      <c r="G16" s="48">
        <v>1399</v>
      </c>
      <c r="H16" s="57">
        <v>81.91</v>
      </c>
    </row>
    <row r="17" spans="2:8" x14ac:dyDescent="0.25">
      <c r="B17" s="55" t="s">
        <v>19</v>
      </c>
      <c r="C17" s="48">
        <v>2059</v>
      </c>
      <c r="D17" s="48">
        <v>1801</v>
      </c>
      <c r="E17" s="57">
        <v>87.47</v>
      </c>
      <c r="F17" s="48">
        <v>2099</v>
      </c>
      <c r="G17" s="48">
        <v>1785</v>
      </c>
      <c r="H17" s="57">
        <v>85.04</v>
      </c>
    </row>
    <row r="18" spans="2:8" x14ac:dyDescent="0.25">
      <c r="B18" s="55" t="s">
        <v>20</v>
      </c>
      <c r="C18" s="48">
        <v>1074</v>
      </c>
      <c r="D18" s="48">
        <v>1018</v>
      </c>
      <c r="E18" s="57">
        <v>94.79</v>
      </c>
      <c r="F18" s="48">
        <v>1159</v>
      </c>
      <c r="G18" s="48">
        <v>1080</v>
      </c>
      <c r="H18" s="57">
        <v>93.18</v>
      </c>
    </row>
    <row r="19" spans="2:8" x14ac:dyDescent="0.25">
      <c r="B19" s="55" t="s">
        <v>21</v>
      </c>
      <c r="C19" s="48">
        <v>1613</v>
      </c>
      <c r="D19" s="48">
        <v>1499</v>
      </c>
      <c r="E19" s="57">
        <v>92.93</v>
      </c>
      <c r="F19" s="48">
        <v>1489</v>
      </c>
      <c r="G19" s="48">
        <v>1336</v>
      </c>
      <c r="H19" s="57">
        <v>89.72</v>
      </c>
    </row>
    <row r="20" spans="2:8" x14ac:dyDescent="0.25">
      <c r="B20" s="55" t="s">
        <v>22</v>
      </c>
      <c r="C20" s="48">
        <v>4170</v>
      </c>
      <c r="D20" s="48">
        <v>3584</v>
      </c>
      <c r="E20" s="57">
        <v>85.95</v>
      </c>
      <c r="F20" s="48">
        <v>3914</v>
      </c>
      <c r="G20" s="48">
        <v>3047</v>
      </c>
      <c r="H20" s="57">
        <v>77.849999999999994</v>
      </c>
    </row>
    <row r="21" spans="2:8" x14ac:dyDescent="0.25">
      <c r="B21" s="55" t="s">
        <v>23</v>
      </c>
      <c r="C21" s="48">
        <v>1246</v>
      </c>
      <c r="D21" s="48">
        <v>978</v>
      </c>
      <c r="E21" s="57">
        <v>78.489999999999995</v>
      </c>
      <c r="F21" s="48">
        <v>1239</v>
      </c>
      <c r="G21" s="48">
        <v>845</v>
      </c>
      <c r="H21" s="57">
        <v>68.2</v>
      </c>
    </row>
    <row r="22" spans="2:8" x14ac:dyDescent="0.25">
      <c r="B22" s="55" t="s">
        <v>24</v>
      </c>
      <c r="C22" s="49">
        <v>800</v>
      </c>
      <c r="D22" s="48">
        <v>769</v>
      </c>
      <c r="E22" s="57">
        <v>96.13</v>
      </c>
      <c r="F22" s="48">
        <v>823</v>
      </c>
      <c r="G22" s="48">
        <v>784</v>
      </c>
      <c r="H22" s="57">
        <v>95.26</v>
      </c>
    </row>
    <row r="23" spans="2:8" x14ac:dyDescent="0.25">
      <c r="B23" s="55" t="s">
        <v>25</v>
      </c>
      <c r="C23" s="48">
        <v>1099</v>
      </c>
      <c r="D23" s="48">
        <v>1031</v>
      </c>
      <c r="E23" s="57">
        <v>93.81</v>
      </c>
      <c r="F23" s="48">
        <v>1208</v>
      </c>
      <c r="G23" s="48">
        <v>1125</v>
      </c>
      <c r="H23" s="57">
        <v>93.13</v>
      </c>
    </row>
    <row r="24" spans="2:8" x14ac:dyDescent="0.25">
      <c r="B24" s="55" t="s">
        <v>26</v>
      </c>
      <c r="C24" s="48">
        <v>1287</v>
      </c>
      <c r="D24" s="48">
        <v>1233</v>
      </c>
      <c r="E24" s="57">
        <v>95.8</v>
      </c>
      <c r="F24" s="48">
        <v>1247</v>
      </c>
      <c r="G24" s="48">
        <v>1194</v>
      </c>
      <c r="H24" s="57">
        <v>95.75</v>
      </c>
    </row>
    <row r="25" spans="2:8" x14ac:dyDescent="0.25">
      <c r="B25" s="55" t="s">
        <v>27</v>
      </c>
      <c r="C25" s="48">
        <v>1167</v>
      </c>
      <c r="D25" s="48">
        <v>1133</v>
      </c>
      <c r="E25" s="57">
        <v>97.09</v>
      </c>
      <c r="F25" s="48">
        <v>946</v>
      </c>
      <c r="G25" s="48">
        <v>903</v>
      </c>
      <c r="H25" s="57">
        <v>95.45</v>
      </c>
    </row>
    <row r="26" spans="2:8" x14ac:dyDescent="0.25">
      <c r="B26" s="55" t="s">
        <v>41</v>
      </c>
      <c r="C26" s="48">
        <v>8721</v>
      </c>
      <c r="D26" s="48">
        <v>8269</v>
      </c>
      <c r="E26" s="57">
        <v>94.82</v>
      </c>
      <c r="F26" s="48">
        <v>7348</v>
      </c>
      <c r="G26" s="48">
        <v>6655</v>
      </c>
      <c r="H26" s="57">
        <v>90.57</v>
      </c>
    </row>
    <row r="27" spans="2:8" ht="13.5" thickBot="1" x14ac:dyDescent="0.3">
      <c r="B27" s="56" t="s">
        <v>29</v>
      </c>
      <c r="C27" s="51">
        <v>3275</v>
      </c>
      <c r="D27" s="51">
        <v>3093</v>
      </c>
      <c r="E27" s="58">
        <v>94.44</v>
      </c>
      <c r="F27" s="51">
        <v>2813</v>
      </c>
      <c r="G27" s="51">
        <v>2551</v>
      </c>
      <c r="H27" s="58">
        <v>90.69</v>
      </c>
    </row>
    <row r="28" spans="2:8" ht="13.5" thickBot="1" x14ac:dyDescent="0.3">
      <c r="B28" s="52" t="s">
        <v>43</v>
      </c>
      <c r="C28" s="53">
        <v>37258</v>
      </c>
      <c r="D28" s="53">
        <v>34291</v>
      </c>
      <c r="E28" s="59">
        <v>92.036609587202747</v>
      </c>
      <c r="F28" s="53">
        <v>35157</v>
      </c>
      <c r="G28" s="53">
        <v>30996</v>
      </c>
      <c r="H28" s="59">
        <v>88.164519156924655</v>
      </c>
    </row>
  </sheetData>
  <mergeCells count="7">
    <mergeCell ref="B3:B6"/>
    <mergeCell ref="C3:E3"/>
    <mergeCell ref="C4:E4"/>
    <mergeCell ref="E5:E6"/>
    <mergeCell ref="F3:H3"/>
    <mergeCell ref="F4:H4"/>
    <mergeCell ref="H5:H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/>
  </sheetViews>
  <sheetFormatPr defaultRowHeight="12.75" x14ac:dyDescent="0.2"/>
  <cols>
    <col min="1" max="1" width="9.140625" style="4"/>
    <col min="2" max="2" width="21.42578125" style="4" customWidth="1"/>
    <col min="3" max="8" width="15.7109375" style="4" customWidth="1"/>
    <col min="9" max="16384" width="9.140625" style="4"/>
  </cols>
  <sheetData>
    <row r="1" spans="2:8" x14ac:dyDescent="0.2">
      <c r="B1" s="20" t="s">
        <v>72</v>
      </c>
      <c r="C1" s="20" t="s">
        <v>73</v>
      </c>
      <c r="D1" s="5"/>
      <c r="E1" s="5"/>
    </row>
    <row r="2" spans="2:8" x14ac:dyDescent="0.2">
      <c r="B2" s="5"/>
      <c r="C2" s="5"/>
      <c r="D2" s="5"/>
      <c r="E2" s="5"/>
    </row>
    <row r="3" spans="2:8" x14ac:dyDescent="0.2">
      <c r="B3" s="36" t="s">
        <v>61</v>
      </c>
      <c r="C3" s="35" t="s">
        <v>59</v>
      </c>
      <c r="D3" s="35"/>
      <c r="E3" s="35"/>
      <c r="F3" s="35" t="s">
        <v>60</v>
      </c>
      <c r="G3" s="35"/>
      <c r="H3" s="35"/>
    </row>
    <row r="4" spans="2:8" x14ac:dyDescent="0.2">
      <c r="B4" s="36"/>
      <c r="C4" s="12" t="s">
        <v>2</v>
      </c>
      <c r="D4" s="12" t="s">
        <v>3</v>
      </c>
      <c r="E4" s="29" t="s">
        <v>4</v>
      </c>
      <c r="F4" s="12" t="s">
        <v>2</v>
      </c>
      <c r="G4" s="12" t="s">
        <v>3</v>
      </c>
      <c r="H4" s="29" t="s">
        <v>4</v>
      </c>
    </row>
    <row r="5" spans="2:8" x14ac:dyDescent="0.2">
      <c r="B5" s="37"/>
      <c r="C5" s="19" t="s">
        <v>37</v>
      </c>
      <c r="D5" s="19" t="s">
        <v>8</v>
      </c>
      <c r="E5" s="34"/>
      <c r="F5" s="19" t="s">
        <v>37</v>
      </c>
      <c r="G5" s="19" t="s">
        <v>8</v>
      </c>
      <c r="H5" s="34"/>
    </row>
    <row r="6" spans="2:8" x14ac:dyDescent="0.2">
      <c r="B6" s="4" t="s">
        <v>9</v>
      </c>
      <c r="C6" s="25">
        <v>874</v>
      </c>
      <c r="D6" s="25">
        <v>826</v>
      </c>
      <c r="E6" s="41">
        <v>94.51</v>
      </c>
      <c r="F6" s="25">
        <v>969</v>
      </c>
      <c r="G6" s="25">
        <v>948</v>
      </c>
      <c r="H6" s="44">
        <v>97.832817337461307</v>
      </c>
    </row>
    <row r="7" spans="2:8" x14ac:dyDescent="0.2">
      <c r="B7" s="4" t="s">
        <v>10</v>
      </c>
      <c r="C7" s="25">
        <v>894</v>
      </c>
      <c r="D7" s="25">
        <v>861</v>
      </c>
      <c r="E7" s="42">
        <v>96.31</v>
      </c>
      <c r="F7" s="25">
        <v>922</v>
      </c>
      <c r="G7" s="25">
        <v>865</v>
      </c>
      <c r="H7" s="44">
        <v>93.817787418655101</v>
      </c>
    </row>
    <row r="8" spans="2:8" x14ac:dyDescent="0.2">
      <c r="B8" s="4" t="s">
        <v>11</v>
      </c>
      <c r="C8" s="25">
        <v>824</v>
      </c>
      <c r="D8" s="25">
        <v>802</v>
      </c>
      <c r="E8" s="42">
        <v>97.33</v>
      </c>
      <c r="F8" s="25">
        <v>886</v>
      </c>
      <c r="G8" s="25">
        <v>836</v>
      </c>
      <c r="H8" s="44">
        <v>94.356659142212195</v>
      </c>
    </row>
    <row r="9" spans="2:8" x14ac:dyDescent="0.2">
      <c r="B9" s="4" t="s">
        <v>12</v>
      </c>
      <c r="C9" s="25">
        <v>283</v>
      </c>
      <c r="D9" s="25">
        <v>267</v>
      </c>
      <c r="E9" s="42">
        <v>94.35</v>
      </c>
      <c r="F9" s="25">
        <v>318</v>
      </c>
      <c r="G9" s="25">
        <v>297</v>
      </c>
      <c r="H9" s="44">
        <v>93.396226415094333</v>
      </c>
    </row>
    <row r="10" spans="2:8" x14ac:dyDescent="0.2">
      <c r="B10" s="4" t="s">
        <v>13</v>
      </c>
      <c r="C10" s="25">
        <v>2392</v>
      </c>
      <c r="D10" s="25">
        <v>2182</v>
      </c>
      <c r="E10" s="42">
        <v>91.22</v>
      </c>
      <c r="F10" s="25">
        <v>2388</v>
      </c>
      <c r="G10" s="25">
        <v>2003</v>
      </c>
      <c r="H10" s="44">
        <v>83.87772194304857</v>
      </c>
    </row>
    <row r="11" spans="2:8" x14ac:dyDescent="0.2">
      <c r="B11" s="4" t="s">
        <v>14</v>
      </c>
      <c r="C11" s="25">
        <v>588</v>
      </c>
      <c r="D11" s="25">
        <v>581</v>
      </c>
      <c r="E11" s="42">
        <v>98.81</v>
      </c>
      <c r="F11" s="25">
        <v>753</v>
      </c>
      <c r="G11" s="25">
        <v>739</v>
      </c>
      <c r="H11" s="44">
        <v>98.140770252324032</v>
      </c>
    </row>
    <row r="12" spans="2:8" x14ac:dyDescent="0.2">
      <c r="B12" s="4" t="s">
        <v>16</v>
      </c>
      <c r="C12" s="25">
        <v>423</v>
      </c>
      <c r="D12" s="25">
        <v>313</v>
      </c>
      <c r="E12" s="42">
        <v>74</v>
      </c>
      <c r="F12" s="25">
        <v>516</v>
      </c>
      <c r="G12" s="25">
        <v>401</v>
      </c>
      <c r="H12" s="44">
        <v>77.713178294573638</v>
      </c>
    </row>
    <row r="13" spans="2:8" x14ac:dyDescent="0.2">
      <c r="B13" s="4" t="s">
        <v>15</v>
      </c>
      <c r="C13" s="25">
        <v>956</v>
      </c>
      <c r="D13" s="25">
        <v>930</v>
      </c>
      <c r="E13" s="42">
        <v>97.28</v>
      </c>
      <c r="F13" s="25">
        <v>952</v>
      </c>
      <c r="G13" s="25">
        <v>919</v>
      </c>
      <c r="H13" s="44">
        <v>96.533613445378151</v>
      </c>
    </row>
    <row r="14" spans="2:8" x14ac:dyDescent="0.2">
      <c r="B14" s="4" t="s">
        <v>17</v>
      </c>
      <c r="C14" s="25">
        <v>1276</v>
      </c>
      <c r="D14" s="25">
        <v>1226</v>
      </c>
      <c r="E14" s="42">
        <v>96.08</v>
      </c>
      <c r="F14" s="25">
        <v>1266</v>
      </c>
      <c r="G14" s="25">
        <v>1192</v>
      </c>
      <c r="H14" s="44">
        <v>94.154818325434434</v>
      </c>
    </row>
    <row r="15" spans="2:8" x14ac:dyDescent="0.2">
      <c r="B15" s="4" t="s">
        <v>18</v>
      </c>
      <c r="C15" s="25">
        <v>1587</v>
      </c>
      <c r="D15" s="25">
        <v>1485</v>
      </c>
      <c r="E15" s="42">
        <v>93.57</v>
      </c>
      <c r="F15" s="25">
        <v>956</v>
      </c>
      <c r="G15" s="25">
        <v>818</v>
      </c>
      <c r="H15" s="44">
        <v>85.56485355648536</v>
      </c>
    </row>
    <row r="16" spans="2:8" x14ac:dyDescent="0.2">
      <c r="B16" s="4" t="s">
        <v>19</v>
      </c>
      <c r="C16" s="25">
        <v>1949</v>
      </c>
      <c r="D16" s="25">
        <v>1761</v>
      </c>
      <c r="E16" s="42">
        <v>90.35</v>
      </c>
      <c r="F16" s="25">
        <v>1857</v>
      </c>
      <c r="G16" s="25">
        <v>1618</v>
      </c>
      <c r="H16" s="44">
        <v>87.129779213785682</v>
      </c>
    </row>
    <row r="17" spans="2:8" x14ac:dyDescent="0.2">
      <c r="B17" s="4" t="s">
        <v>20</v>
      </c>
      <c r="C17" s="25">
        <v>864</v>
      </c>
      <c r="D17" s="25">
        <v>819</v>
      </c>
      <c r="E17" s="42">
        <v>94.79</v>
      </c>
      <c r="F17" s="25">
        <v>930</v>
      </c>
      <c r="G17" s="25">
        <v>870</v>
      </c>
      <c r="H17" s="44">
        <v>93.548387096774192</v>
      </c>
    </row>
    <row r="18" spans="2:8" x14ac:dyDescent="0.2">
      <c r="B18" s="4" t="s">
        <v>21</v>
      </c>
      <c r="C18" s="25">
        <v>1559</v>
      </c>
      <c r="D18" s="25">
        <v>1476</v>
      </c>
      <c r="E18" s="42">
        <v>94.68</v>
      </c>
      <c r="F18" s="25">
        <v>1455</v>
      </c>
      <c r="G18" s="25">
        <v>1323</v>
      </c>
      <c r="H18" s="44">
        <v>90.927835051546396</v>
      </c>
    </row>
    <row r="19" spans="2:8" x14ac:dyDescent="0.2">
      <c r="B19" s="4" t="s">
        <v>22</v>
      </c>
      <c r="C19" s="25">
        <v>4129</v>
      </c>
      <c r="D19" s="25">
        <v>3620</v>
      </c>
      <c r="E19" s="42">
        <v>87.69</v>
      </c>
      <c r="F19" s="25">
        <v>3730</v>
      </c>
      <c r="G19" s="25">
        <v>2902</v>
      </c>
      <c r="H19" s="44">
        <v>77.8</v>
      </c>
    </row>
    <row r="20" spans="2:8" x14ac:dyDescent="0.2">
      <c r="B20" s="4" t="s">
        <v>23</v>
      </c>
      <c r="C20" s="25">
        <v>1247</v>
      </c>
      <c r="D20" s="25">
        <v>1118</v>
      </c>
      <c r="E20" s="42">
        <v>89.66</v>
      </c>
      <c r="F20" s="25">
        <v>948</v>
      </c>
      <c r="G20" s="25">
        <v>646</v>
      </c>
      <c r="H20" s="44">
        <v>68.143459915611814</v>
      </c>
    </row>
    <row r="21" spans="2:8" x14ac:dyDescent="0.2">
      <c r="B21" s="4" t="s">
        <v>24</v>
      </c>
      <c r="C21" s="25">
        <v>800</v>
      </c>
      <c r="D21" s="25">
        <v>769</v>
      </c>
      <c r="E21" s="42">
        <v>96.13</v>
      </c>
      <c r="F21" s="25">
        <v>693</v>
      </c>
      <c r="G21" s="25">
        <v>649</v>
      </c>
      <c r="H21" s="44">
        <v>93.650793650793645</v>
      </c>
    </row>
    <row r="22" spans="2:8" x14ac:dyDescent="0.2">
      <c r="B22" s="4" t="s">
        <v>25</v>
      </c>
      <c r="C22" s="25">
        <v>549</v>
      </c>
      <c r="D22" s="25">
        <v>514</v>
      </c>
      <c r="E22" s="42">
        <v>93.62</v>
      </c>
      <c r="F22" s="25">
        <v>1133</v>
      </c>
      <c r="G22" s="25">
        <v>1027</v>
      </c>
      <c r="H22" s="44">
        <v>90.64430714916152</v>
      </c>
    </row>
    <row r="23" spans="2:8" x14ac:dyDescent="0.2">
      <c r="B23" s="4" t="s">
        <v>26</v>
      </c>
      <c r="C23" s="25">
        <v>1287</v>
      </c>
      <c r="D23" s="25">
        <v>1233</v>
      </c>
      <c r="E23" s="42">
        <v>95.8</v>
      </c>
      <c r="F23" s="25">
        <v>1260</v>
      </c>
      <c r="G23" s="25">
        <v>1208</v>
      </c>
      <c r="H23" s="44">
        <v>95.873015873015873</v>
      </c>
    </row>
    <row r="24" spans="2:8" x14ac:dyDescent="0.2">
      <c r="B24" s="4" t="s">
        <v>27</v>
      </c>
      <c r="C24" s="25">
        <v>930</v>
      </c>
      <c r="D24" s="25">
        <v>912</v>
      </c>
      <c r="E24" s="42">
        <v>98.06</v>
      </c>
      <c r="F24" s="25">
        <v>966</v>
      </c>
      <c r="G24" s="25">
        <v>938</v>
      </c>
      <c r="H24" s="44">
        <v>97.101449275362313</v>
      </c>
    </row>
    <row r="25" spans="2:8" x14ac:dyDescent="0.2">
      <c r="B25" s="4" t="s">
        <v>28</v>
      </c>
      <c r="C25" s="25">
        <v>8541</v>
      </c>
      <c r="D25" s="25">
        <v>8058</v>
      </c>
      <c r="E25" s="42">
        <v>94.34</v>
      </c>
      <c r="F25" s="25">
        <v>7341</v>
      </c>
      <c r="G25" s="25">
        <v>6801</v>
      </c>
      <c r="H25" s="44">
        <v>92.644053943604419</v>
      </c>
    </row>
    <row r="26" spans="2:8" ht="13.5" thickBot="1" x14ac:dyDescent="0.25">
      <c r="B26" s="8" t="s">
        <v>29</v>
      </c>
      <c r="C26" s="9">
        <v>2381</v>
      </c>
      <c r="D26" s="9">
        <v>2208</v>
      </c>
      <c r="E26" s="43">
        <v>92.73</v>
      </c>
      <c r="F26" s="9">
        <v>3254</v>
      </c>
      <c r="G26" s="9">
        <v>2987</v>
      </c>
      <c r="H26" s="39">
        <v>91.794714197910267</v>
      </c>
    </row>
    <row r="27" spans="2:8" ht="13.5" thickBot="1" x14ac:dyDescent="0.25">
      <c r="B27" s="10" t="s">
        <v>43</v>
      </c>
      <c r="C27" s="11">
        <v>34333</v>
      </c>
      <c r="D27" s="11">
        <v>31961</v>
      </c>
      <c r="E27" s="21">
        <v>93.091195060146219</v>
      </c>
      <c r="F27" s="11">
        <v>33493</v>
      </c>
      <c r="G27" s="11">
        <v>29987</v>
      </c>
      <c r="H27" s="21">
        <v>89.532141044397335</v>
      </c>
    </row>
    <row r="28" spans="2:8" x14ac:dyDescent="0.2">
      <c r="B28" s="22"/>
    </row>
  </sheetData>
  <mergeCells count="5">
    <mergeCell ref="F3:H3"/>
    <mergeCell ref="C3:E3"/>
    <mergeCell ref="E4:E5"/>
    <mergeCell ref="H4:H5"/>
    <mergeCell ref="B3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/>
  </sheetViews>
  <sheetFormatPr defaultRowHeight="15" x14ac:dyDescent="0.25"/>
  <cols>
    <col min="1" max="1" width="9.140625" style="47"/>
    <col min="2" max="2" width="20.85546875" style="47" bestFit="1" customWidth="1"/>
    <col min="3" max="3" width="13.42578125" style="47" customWidth="1"/>
    <col min="4" max="4" width="10.42578125" style="47" customWidth="1"/>
    <col min="5" max="5" width="11.7109375" style="47" customWidth="1"/>
    <col min="6" max="16384" width="9.140625" style="47"/>
  </cols>
  <sheetData>
    <row r="1" spans="2:5" x14ac:dyDescent="0.25">
      <c r="B1" s="45" t="s">
        <v>76</v>
      </c>
      <c r="C1" s="45" t="s">
        <v>75</v>
      </c>
      <c r="D1" s="46"/>
      <c r="E1" s="46"/>
    </row>
    <row r="2" spans="2:5" x14ac:dyDescent="0.25">
      <c r="B2" s="46"/>
      <c r="C2" s="46"/>
      <c r="D2" s="46"/>
      <c r="E2" s="46"/>
    </row>
    <row r="3" spans="2:5" x14ac:dyDescent="0.25">
      <c r="B3" s="28" t="s">
        <v>46</v>
      </c>
      <c r="C3" s="29" t="s">
        <v>78</v>
      </c>
      <c r="D3" s="29"/>
      <c r="E3" s="29"/>
    </row>
    <row r="4" spans="2:5" ht="15" customHeight="1" x14ac:dyDescent="0.25">
      <c r="B4" s="28"/>
      <c r="C4" s="60" t="s">
        <v>79</v>
      </c>
      <c r="D4" s="28"/>
      <c r="E4" s="28"/>
    </row>
    <row r="5" spans="2:5" x14ac:dyDescent="0.25">
      <c r="B5" s="28"/>
      <c r="C5" s="26" t="s">
        <v>2</v>
      </c>
      <c r="D5" s="26" t="s">
        <v>3</v>
      </c>
      <c r="E5" s="29" t="s">
        <v>4</v>
      </c>
    </row>
    <row r="6" spans="2:5" x14ac:dyDescent="0.25">
      <c r="B6" s="28"/>
      <c r="C6" s="27" t="s">
        <v>7</v>
      </c>
      <c r="D6" s="27" t="s">
        <v>8</v>
      </c>
      <c r="E6" s="29"/>
    </row>
    <row r="7" spans="2:5" x14ac:dyDescent="0.25">
      <c r="B7" s="24" t="s">
        <v>9</v>
      </c>
      <c r="C7" s="48">
        <v>830</v>
      </c>
      <c r="D7" s="48">
        <v>762</v>
      </c>
      <c r="E7" s="57">
        <v>91.81</v>
      </c>
    </row>
    <row r="8" spans="2:5" x14ac:dyDescent="0.25">
      <c r="B8" s="24" t="s">
        <v>31</v>
      </c>
      <c r="C8" s="48">
        <v>970</v>
      </c>
      <c r="D8" s="48">
        <v>849</v>
      </c>
      <c r="E8" s="57">
        <v>87.53</v>
      </c>
    </row>
    <row r="9" spans="2:5" x14ac:dyDescent="0.25">
      <c r="B9" s="24" t="s">
        <v>11</v>
      </c>
      <c r="C9" s="48">
        <v>933</v>
      </c>
      <c r="D9" s="48">
        <v>892</v>
      </c>
      <c r="E9" s="57">
        <v>95.61</v>
      </c>
    </row>
    <row r="10" spans="2:5" x14ac:dyDescent="0.25">
      <c r="B10" s="24" t="s">
        <v>12</v>
      </c>
      <c r="C10" s="49">
        <v>361</v>
      </c>
      <c r="D10" s="48">
        <v>352</v>
      </c>
      <c r="E10" s="57">
        <v>97.51</v>
      </c>
    </row>
    <row r="11" spans="2:5" x14ac:dyDescent="0.25">
      <c r="B11" s="24" t="s">
        <v>13</v>
      </c>
      <c r="C11" s="48">
        <v>2266</v>
      </c>
      <c r="D11" s="48">
        <v>1743</v>
      </c>
      <c r="E11" s="57">
        <v>76.92</v>
      </c>
    </row>
    <row r="12" spans="2:5" x14ac:dyDescent="0.25">
      <c r="B12" s="24" t="s">
        <v>14</v>
      </c>
      <c r="C12" s="49">
        <v>631</v>
      </c>
      <c r="D12" s="48">
        <v>600</v>
      </c>
      <c r="E12" s="57">
        <v>95.09</v>
      </c>
    </row>
    <row r="13" spans="2:5" x14ac:dyDescent="0.25">
      <c r="B13" s="24" t="s">
        <v>16</v>
      </c>
      <c r="C13" s="48">
        <v>683</v>
      </c>
      <c r="D13" s="48">
        <v>522</v>
      </c>
      <c r="E13" s="57">
        <v>76.430000000000007</v>
      </c>
    </row>
    <row r="14" spans="2:5" x14ac:dyDescent="0.25">
      <c r="B14" s="24" t="s">
        <v>15</v>
      </c>
      <c r="C14" s="49">
        <v>1136</v>
      </c>
      <c r="D14" s="48">
        <v>1097</v>
      </c>
      <c r="E14" s="57">
        <v>96.57</v>
      </c>
    </row>
    <row r="15" spans="2:5" x14ac:dyDescent="0.25">
      <c r="B15" s="24" t="s">
        <v>17</v>
      </c>
      <c r="C15" s="48">
        <v>1182</v>
      </c>
      <c r="D15" s="48">
        <v>1095</v>
      </c>
      <c r="E15" s="57">
        <v>92.64</v>
      </c>
    </row>
    <row r="16" spans="2:5" x14ac:dyDescent="0.25">
      <c r="B16" s="24" t="s">
        <v>18</v>
      </c>
      <c r="C16" s="48">
        <v>1756</v>
      </c>
      <c r="D16" s="48">
        <v>1301</v>
      </c>
      <c r="E16" s="57">
        <v>74.09</v>
      </c>
    </row>
    <row r="17" spans="2:5" x14ac:dyDescent="0.25">
      <c r="B17" s="24" t="s">
        <v>19</v>
      </c>
      <c r="C17" s="48">
        <v>2301</v>
      </c>
      <c r="D17" s="48">
        <v>1678</v>
      </c>
      <c r="E17" s="57">
        <v>72.92</v>
      </c>
    </row>
    <row r="18" spans="2:5" x14ac:dyDescent="0.25">
      <c r="B18" s="24" t="s">
        <v>20</v>
      </c>
      <c r="C18" s="48">
        <v>1099</v>
      </c>
      <c r="D18" s="48">
        <v>995</v>
      </c>
      <c r="E18" s="57">
        <v>90.54</v>
      </c>
    </row>
    <row r="19" spans="2:5" x14ac:dyDescent="0.25">
      <c r="B19" s="24" t="s">
        <v>21</v>
      </c>
      <c r="C19" s="48">
        <v>1417</v>
      </c>
      <c r="D19" s="48">
        <v>1232</v>
      </c>
      <c r="E19" s="57">
        <v>86.94</v>
      </c>
    </row>
    <row r="20" spans="2:5" x14ac:dyDescent="0.25">
      <c r="B20" s="24" t="s">
        <v>22</v>
      </c>
      <c r="C20" s="48">
        <v>3551</v>
      </c>
      <c r="D20" s="48">
        <v>2570</v>
      </c>
      <c r="E20" s="57">
        <v>72.37</v>
      </c>
    </row>
    <row r="21" spans="2:5" x14ac:dyDescent="0.25">
      <c r="B21" s="24" t="s">
        <v>23</v>
      </c>
      <c r="C21" s="48">
        <v>1124</v>
      </c>
      <c r="D21" s="48">
        <v>393</v>
      </c>
      <c r="E21" s="57">
        <v>34.96</v>
      </c>
    </row>
    <row r="22" spans="2:5" x14ac:dyDescent="0.25">
      <c r="B22" s="24" t="s">
        <v>24</v>
      </c>
      <c r="C22" s="49">
        <v>789</v>
      </c>
      <c r="D22" s="48">
        <v>746</v>
      </c>
      <c r="E22" s="57">
        <v>94.55</v>
      </c>
    </row>
    <row r="23" spans="2:5" x14ac:dyDescent="0.25">
      <c r="B23" s="24" t="s">
        <v>25</v>
      </c>
      <c r="C23" s="48">
        <v>1117</v>
      </c>
      <c r="D23" s="48">
        <v>1054</v>
      </c>
      <c r="E23" s="57">
        <v>94.36</v>
      </c>
    </row>
    <row r="24" spans="2:5" x14ac:dyDescent="0.25">
      <c r="B24" s="24" t="s">
        <v>26</v>
      </c>
      <c r="C24" s="48">
        <v>1352</v>
      </c>
      <c r="D24" s="48">
        <v>1209</v>
      </c>
      <c r="E24" s="57">
        <v>89.42</v>
      </c>
    </row>
    <row r="25" spans="2:5" x14ac:dyDescent="0.25">
      <c r="B25" s="24" t="s">
        <v>27</v>
      </c>
      <c r="C25" s="48">
        <v>1010</v>
      </c>
      <c r="D25" s="48">
        <v>964</v>
      </c>
      <c r="E25" s="57">
        <v>95.45</v>
      </c>
    </row>
    <row r="26" spans="2:5" x14ac:dyDescent="0.25">
      <c r="B26" s="24" t="s">
        <v>28</v>
      </c>
      <c r="C26" s="48">
        <v>7178</v>
      </c>
      <c r="D26" s="48">
        <v>6184</v>
      </c>
      <c r="E26" s="57">
        <v>86.15</v>
      </c>
    </row>
    <row r="27" spans="2:5" ht="15.75" thickBot="1" x14ac:dyDescent="0.3">
      <c r="B27" s="50" t="s">
        <v>29</v>
      </c>
      <c r="C27" s="51">
        <v>2552</v>
      </c>
      <c r="D27" s="51">
        <v>2295</v>
      </c>
      <c r="E27" s="58">
        <v>89.93</v>
      </c>
    </row>
    <row r="28" spans="2:5" ht="15.75" thickBot="1" x14ac:dyDescent="0.3">
      <c r="B28" s="52" t="s">
        <v>43</v>
      </c>
      <c r="C28" s="53">
        <f>SUM(C7:C27)</f>
        <v>34238</v>
      </c>
      <c r="D28" s="53">
        <f>SUM(D7:D27)</f>
        <v>28533</v>
      </c>
      <c r="E28" s="59">
        <f>(D28/C28)*100</f>
        <v>83.337227641801505</v>
      </c>
    </row>
  </sheetData>
  <mergeCells count="4">
    <mergeCell ref="C4:E4"/>
    <mergeCell ref="E5:E6"/>
    <mergeCell ref="B3:B6"/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/>
  </sheetViews>
  <sheetFormatPr defaultRowHeight="12.75" x14ac:dyDescent="0.25"/>
  <cols>
    <col min="1" max="1" width="9.140625" style="24"/>
    <col min="2" max="2" width="21.42578125" style="24" customWidth="1"/>
    <col min="3" max="5" width="20.7109375" style="24" customWidth="1"/>
    <col min="6" max="16384" width="9.140625" style="24"/>
  </cols>
  <sheetData>
    <row r="1" spans="2:6" x14ac:dyDescent="0.25">
      <c r="B1" s="45" t="s">
        <v>48</v>
      </c>
      <c r="C1" s="45" t="s">
        <v>63</v>
      </c>
      <c r="D1" s="46"/>
      <c r="E1" s="46"/>
      <c r="F1" s="46"/>
    </row>
    <row r="2" spans="2:6" x14ac:dyDescent="0.25">
      <c r="B2" s="46"/>
      <c r="C2" s="46"/>
      <c r="D2" s="46"/>
      <c r="E2" s="46"/>
      <c r="F2" s="46"/>
    </row>
    <row r="3" spans="2:6" ht="26.25" customHeight="1" x14ac:dyDescent="0.25">
      <c r="B3" s="28" t="s">
        <v>46</v>
      </c>
      <c r="C3" s="28" t="s">
        <v>47</v>
      </c>
      <c r="D3" s="28"/>
      <c r="E3" s="28"/>
      <c r="F3" s="46"/>
    </row>
    <row r="4" spans="2:6" x14ac:dyDescent="0.25">
      <c r="B4" s="28"/>
      <c r="C4" s="26" t="s">
        <v>2</v>
      </c>
      <c r="D4" s="26" t="s">
        <v>3</v>
      </c>
      <c r="E4" s="29" t="s">
        <v>4</v>
      </c>
    </row>
    <row r="5" spans="2:6" x14ac:dyDescent="0.25">
      <c r="B5" s="28"/>
      <c r="C5" s="27" t="s">
        <v>7</v>
      </c>
      <c r="D5" s="27" t="s">
        <v>8</v>
      </c>
      <c r="E5" s="29"/>
      <c r="F5" s="46"/>
    </row>
    <row r="6" spans="2:6" x14ac:dyDescent="0.25">
      <c r="B6" s="24" t="s">
        <v>9</v>
      </c>
      <c r="C6" s="48">
        <v>1114</v>
      </c>
      <c r="D6" s="48">
        <v>1015</v>
      </c>
      <c r="E6" s="57">
        <v>91.11</v>
      </c>
    </row>
    <row r="7" spans="2:6" x14ac:dyDescent="0.25">
      <c r="B7" s="24" t="s">
        <v>31</v>
      </c>
      <c r="C7" s="48">
        <v>1062</v>
      </c>
      <c r="D7" s="48">
        <v>1033</v>
      </c>
      <c r="E7" s="57">
        <v>97.27</v>
      </c>
    </row>
    <row r="8" spans="2:6" x14ac:dyDescent="0.25">
      <c r="B8" s="24" t="s">
        <v>11</v>
      </c>
      <c r="C8" s="48">
        <v>1101</v>
      </c>
      <c r="D8" s="48">
        <v>1085</v>
      </c>
      <c r="E8" s="57">
        <v>98.55</v>
      </c>
    </row>
    <row r="9" spans="2:6" x14ac:dyDescent="0.25">
      <c r="B9" s="24" t="s">
        <v>12</v>
      </c>
      <c r="C9" s="49">
        <v>407</v>
      </c>
      <c r="D9" s="48">
        <v>390</v>
      </c>
      <c r="E9" s="57">
        <v>95.82</v>
      </c>
    </row>
    <row r="10" spans="2:6" x14ac:dyDescent="0.25">
      <c r="B10" s="24" t="s">
        <v>13</v>
      </c>
      <c r="C10" s="48">
        <v>2538</v>
      </c>
      <c r="D10" s="48">
        <v>2334</v>
      </c>
      <c r="E10" s="57">
        <v>91.96</v>
      </c>
    </row>
    <row r="11" spans="2:6" x14ac:dyDescent="0.25">
      <c r="B11" s="24" t="s">
        <v>14</v>
      </c>
      <c r="C11" s="49">
        <v>708</v>
      </c>
      <c r="D11" s="48">
        <v>693</v>
      </c>
      <c r="E11" s="57">
        <v>97.88</v>
      </c>
    </row>
    <row r="12" spans="2:6" x14ac:dyDescent="0.25">
      <c r="B12" s="24" t="s">
        <v>16</v>
      </c>
      <c r="C12" s="48">
        <v>708</v>
      </c>
      <c r="D12" s="48">
        <v>470</v>
      </c>
      <c r="E12" s="57">
        <v>66.38</v>
      </c>
    </row>
    <row r="13" spans="2:6" x14ac:dyDescent="0.25">
      <c r="B13" s="24" t="s">
        <v>15</v>
      </c>
      <c r="C13" s="49">
        <v>1426</v>
      </c>
      <c r="D13" s="48">
        <v>1374</v>
      </c>
      <c r="E13" s="57">
        <v>96.35</v>
      </c>
    </row>
    <row r="14" spans="2:6" x14ac:dyDescent="0.25">
      <c r="B14" s="24" t="s">
        <v>17</v>
      </c>
      <c r="C14" s="48">
        <v>1481</v>
      </c>
      <c r="D14" s="48">
        <v>1421</v>
      </c>
      <c r="E14" s="57">
        <v>95.95</v>
      </c>
    </row>
    <row r="15" spans="2:6" x14ac:dyDescent="0.25">
      <c r="B15" s="24" t="s">
        <v>18</v>
      </c>
      <c r="C15" s="48">
        <v>1985</v>
      </c>
      <c r="D15" s="48">
        <v>1802</v>
      </c>
      <c r="E15" s="57">
        <v>90.78</v>
      </c>
    </row>
    <row r="16" spans="2:6" x14ac:dyDescent="0.25">
      <c r="B16" s="24" t="s">
        <v>19</v>
      </c>
      <c r="C16" s="48">
        <v>2327</v>
      </c>
      <c r="D16" s="48">
        <v>2139</v>
      </c>
      <c r="E16" s="57">
        <v>91.92</v>
      </c>
    </row>
    <row r="17" spans="2:5" x14ac:dyDescent="0.25">
      <c r="B17" s="24" t="s">
        <v>20</v>
      </c>
      <c r="C17" s="48">
        <v>1366</v>
      </c>
      <c r="D17" s="48">
        <v>1327</v>
      </c>
      <c r="E17" s="57">
        <v>97.14</v>
      </c>
    </row>
    <row r="18" spans="2:5" x14ac:dyDescent="0.25">
      <c r="B18" s="24" t="s">
        <v>21</v>
      </c>
      <c r="C18" s="48">
        <v>1655</v>
      </c>
      <c r="D18" s="48">
        <v>1489</v>
      </c>
      <c r="E18" s="57">
        <v>89.97</v>
      </c>
    </row>
    <row r="19" spans="2:5" x14ac:dyDescent="0.25">
      <c r="B19" s="24" t="s">
        <v>22</v>
      </c>
      <c r="C19" s="48">
        <v>4553</v>
      </c>
      <c r="D19" s="48">
        <v>4171</v>
      </c>
      <c r="E19" s="57">
        <v>91.61</v>
      </c>
    </row>
    <row r="20" spans="2:5" x14ac:dyDescent="0.25">
      <c r="B20" s="24" t="s">
        <v>23</v>
      </c>
      <c r="C20" s="48">
        <v>1235</v>
      </c>
      <c r="D20" s="48">
        <v>767</v>
      </c>
      <c r="E20" s="57">
        <v>62.11</v>
      </c>
    </row>
    <row r="21" spans="2:5" x14ac:dyDescent="0.25">
      <c r="B21" s="24" t="s">
        <v>24</v>
      </c>
      <c r="C21" s="49">
        <v>928</v>
      </c>
      <c r="D21" s="48">
        <v>883</v>
      </c>
      <c r="E21" s="57">
        <v>95.15</v>
      </c>
    </row>
    <row r="22" spans="2:5" x14ac:dyDescent="0.25">
      <c r="B22" s="24" t="s">
        <v>25</v>
      </c>
      <c r="C22" s="48">
        <v>1133</v>
      </c>
      <c r="D22" s="48">
        <v>1074</v>
      </c>
      <c r="E22" s="57">
        <v>94.79</v>
      </c>
    </row>
    <row r="23" spans="2:5" x14ac:dyDescent="0.25">
      <c r="B23" s="24" t="s">
        <v>26</v>
      </c>
      <c r="C23" s="48">
        <v>1553</v>
      </c>
      <c r="D23" s="48">
        <v>1375</v>
      </c>
      <c r="E23" s="57">
        <v>88.54</v>
      </c>
    </row>
    <row r="24" spans="2:5" x14ac:dyDescent="0.25">
      <c r="B24" s="24" t="s">
        <v>27</v>
      </c>
      <c r="C24" s="48">
        <v>1190</v>
      </c>
      <c r="D24" s="48">
        <v>1175</v>
      </c>
      <c r="E24" s="57">
        <v>98.74</v>
      </c>
    </row>
    <row r="25" spans="2:5" x14ac:dyDescent="0.25">
      <c r="B25" s="24" t="s">
        <v>28</v>
      </c>
      <c r="C25" s="48">
        <v>8059</v>
      </c>
      <c r="D25" s="48">
        <v>7412</v>
      </c>
      <c r="E25" s="57">
        <v>91.97</v>
      </c>
    </row>
    <row r="26" spans="2:5" ht="13.5" thickBot="1" x14ac:dyDescent="0.3">
      <c r="B26" s="50" t="s">
        <v>29</v>
      </c>
      <c r="C26" s="51">
        <v>3308</v>
      </c>
      <c r="D26" s="51">
        <v>3115</v>
      </c>
      <c r="E26" s="58">
        <v>94.17</v>
      </c>
    </row>
    <row r="27" spans="2:5" ht="13.5" thickBot="1" x14ac:dyDescent="0.3">
      <c r="B27" s="52" t="s">
        <v>43</v>
      </c>
      <c r="C27" s="53">
        <f>SUM(C6:C26)</f>
        <v>39837</v>
      </c>
      <c r="D27" s="53">
        <f>SUM(D6:D26)</f>
        <v>36544</v>
      </c>
      <c r="E27" s="59">
        <f>(D27/C27)*100</f>
        <v>91.733815297336648</v>
      </c>
    </row>
  </sheetData>
  <mergeCells count="3">
    <mergeCell ref="B3:B5"/>
    <mergeCell ref="C3:E3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/>
  </sheetViews>
  <sheetFormatPr defaultRowHeight="12.75" x14ac:dyDescent="0.25"/>
  <cols>
    <col min="1" max="1" width="9.140625" style="24"/>
    <col min="2" max="5" width="20.7109375" style="24" customWidth="1"/>
    <col min="6" max="16384" width="9.140625" style="24"/>
  </cols>
  <sheetData>
    <row r="1" spans="2:7" x14ac:dyDescent="0.25">
      <c r="B1" s="45" t="s">
        <v>65</v>
      </c>
      <c r="C1" s="45" t="s">
        <v>64</v>
      </c>
      <c r="D1" s="46"/>
      <c r="E1" s="46"/>
      <c r="F1" s="46"/>
      <c r="G1" s="46"/>
    </row>
    <row r="2" spans="2:7" x14ac:dyDescent="0.25">
      <c r="B2" s="46"/>
      <c r="C2" s="46"/>
      <c r="D2" s="46"/>
      <c r="E2" s="46"/>
      <c r="F2" s="46"/>
      <c r="G2" s="46"/>
    </row>
    <row r="3" spans="2:7" ht="25.5" customHeight="1" x14ac:dyDescent="0.25">
      <c r="B3" s="28" t="s">
        <v>46</v>
      </c>
      <c r="C3" s="28" t="s">
        <v>47</v>
      </c>
      <c r="D3" s="28"/>
      <c r="E3" s="28"/>
      <c r="F3" s="46"/>
      <c r="G3" s="46"/>
    </row>
    <row r="4" spans="2:7" x14ac:dyDescent="0.25">
      <c r="B4" s="28"/>
      <c r="C4" s="26" t="s">
        <v>2</v>
      </c>
      <c r="D4" s="26" t="s">
        <v>3</v>
      </c>
      <c r="E4" s="29" t="s">
        <v>4</v>
      </c>
      <c r="G4" s="46"/>
    </row>
    <row r="5" spans="2:7" x14ac:dyDescent="0.25">
      <c r="B5" s="28"/>
      <c r="C5" s="27" t="s">
        <v>7</v>
      </c>
      <c r="D5" s="27" t="s">
        <v>8</v>
      </c>
      <c r="E5" s="29"/>
      <c r="F5" s="46"/>
      <c r="G5" s="46"/>
    </row>
    <row r="6" spans="2:7" x14ac:dyDescent="0.25">
      <c r="B6" s="24" t="s">
        <v>9</v>
      </c>
      <c r="C6" s="48">
        <v>1529</v>
      </c>
      <c r="D6" s="48">
        <v>396</v>
      </c>
      <c r="E6" s="57">
        <v>25.9</v>
      </c>
      <c r="F6" s="46"/>
      <c r="G6" s="46"/>
    </row>
    <row r="7" spans="2:7" x14ac:dyDescent="0.25">
      <c r="B7" s="24" t="s">
        <v>31</v>
      </c>
      <c r="C7" s="48">
        <v>1454</v>
      </c>
      <c r="D7" s="48">
        <v>858</v>
      </c>
      <c r="E7" s="57">
        <v>59.01</v>
      </c>
    </row>
    <row r="8" spans="2:7" x14ac:dyDescent="0.25">
      <c r="B8" s="24" t="s">
        <v>11</v>
      </c>
      <c r="C8" s="48">
        <v>1520</v>
      </c>
      <c r="D8" s="48">
        <v>423</v>
      </c>
      <c r="E8" s="57">
        <v>27.83</v>
      </c>
    </row>
    <row r="9" spans="2:7" x14ac:dyDescent="0.25">
      <c r="B9" s="24" t="s">
        <v>12</v>
      </c>
      <c r="C9" s="49">
        <v>696</v>
      </c>
      <c r="D9" s="48">
        <v>121</v>
      </c>
      <c r="E9" s="57">
        <v>17.39</v>
      </c>
    </row>
    <row r="10" spans="2:7" x14ac:dyDescent="0.25">
      <c r="B10" s="24" t="s">
        <v>13</v>
      </c>
      <c r="C10" s="48">
        <v>3371</v>
      </c>
      <c r="D10" s="48">
        <v>1576</v>
      </c>
      <c r="E10" s="57">
        <v>46.75</v>
      </c>
    </row>
    <row r="11" spans="2:7" x14ac:dyDescent="0.25">
      <c r="B11" s="24" t="s">
        <v>14</v>
      </c>
      <c r="C11" s="48">
        <v>1336</v>
      </c>
      <c r="D11" s="48">
        <v>750</v>
      </c>
      <c r="E11" s="57">
        <v>56.14</v>
      </c>
    </row>
    <row r="12" spans="2:7" x14ac:dyDescent="0.25">
      <c r="B12" s="24" t="s">
        <v>16</v>
      </c>
      <c r="C12" s="48">
        <v>611</v>
      </c>
      <c r="D12" s="48">
        <v>159</v>
      </c>
      <c r="E12" s="57">
        <v>26.02</v>
      </c>
    </row>
    <row r="13" spans="2:7" x14ac:dyDescent="0.25">
      <c r="B13" s="24" t="s">
        <v>15</v>
      </c>
      <c r="C13" s="49">
        <v>1610</v>
      </c>
      <c r="D13" s="48">
        <v>747</v>
      </c>
      <c r="E13" s="57">
        <v>46.4</v>
      </c>
    </row>
    <row r="14" spans="2:7" x14ac:dyDescent="0.25">
      <c r="B14" s="24" t="s">
        <v>32</v>
      </c>
      <c r="C14" s="48">
        <v>561</v>
      </c>
      <c r="D14" s="48">
        <v>270</v>
      </c>
      <c r="E14" s="57">
        <v>48.13</v>
      </c>
    </row>
    <row r="15" spans="2:7" x14ac:dyDescent="0.25">
      <c r="B15" s="24" t="s">
        <v>18</v>
      </c>
      <c r="C15" s="48">
        <v>2102</v>
      </c>
      <c r="D15" s="48">
        <v>131</v>
      </c>
      <c r="E15" s="57">
        <v>6.23</v>
      </c>
    </row>
    <row r="16" spans="2:7" x14ac:dyDescent="0.25">
      <c r="B16" s="24" t="s">
        <v>19</v>
      </c>
      <c r="C16" s="48">
        <v>2463</v>
      </c>
      <c r="D16" s="48">
        <v>419</v>
      </c>
      <c r="E16" s="57">
        <v>17.010000000000002</v>
      </c>
    </row>
    <row r="17" spans="2:5" x14ac:dyDescent="0.25">
      <c r="B17" s="24" t="s">
        <v>20</v>
      </c>
      <c r="C17" s="48">
        <v>1196</v>
      </c>
      <c r="D17" s="48">
        <v>544</v>
      </c>
      <c r="E17" s="57">
        <v>45.48</v>
      </c>
    </row>
    <row r="18" spans="2:5" x14ac:dyDescent="0.25">
      <c r="B18" s="24" t="s">
        <v>21</v>
      </c>
      <c r="C18" s="48">
        <v>779</v>
      </c>
      <c r="D18" s="48">
        <v>245</v>
      </c>
      <c r="E18" s="57">
        <v>31.45</v>
      </c>
    </row>
    <row r="19" spans="2:5" x14ac:dyDescent="0.25">
      <c r="B19" s="24" t="s">
        <v>22</v>
      </c>
      <c r="C19" s="48">
        <v>1748</v>
      </c>
      <c r="D19" s="48">
        <v>575</v>
      </c>
      <c r="E19" s="57">
        <v>32.89</v>
      </c>
    </row>
    <row r="20" spans="2:5" x14ac:dyDescent="0.25">
      <c r="B20" s="24" t="s">
        <v>23</v>
      </c>
      <c r="C20" s="49">
        <v>833</v>
      </c>
      <c r="D20" s="48">
        <v>101</v>
      </c>
      <c r="E20" s="57">
        <v>12.12</v>
      </c>
    </row>
    <row r="21" spans="2:5" x14ac:dyDescent="0.25">
      <c r="B21" s="24" t="s">
        <v>24</v>
      </c>
      <c r="C21" s="49">
        <v>398</v>
      </c>
      <c r="D21" s="48">
        <v>349</v>
      </c>
      <c r="E21" s="57">
        <v>87.69</v>
      </c>
    </row>
    <row r="22" spans="2:5" x14ac:dyDescent="0.25">
      <c r="B22" s="24" t="s">
        <v>25</v>
      </c>
      <c r="C22" s="48">
        <v>1174</v>
      </c>
      <c r="D22" s="48">
        <v>505</v>
      </c>
      <c r="E22" s="57">
        <v>43.02</v>
      </c>
    </row>
    <row r="23" spans="2:5" x14ac:dyDescent="0.25">
      <c r="B23" s="24" t="s">
        <v>26</v>
      </c>
      <c r="C23" s="48">
        <v>2110</v>
      </c>
      <c r="D23" s="48">
        <v>699</v>
      </c>
      <c r="E23" s="57">
        <v>33.130000000000003</v>
      </c>
    </row>
    <row r="24" spans="2:5" x14ac:dyDescent="0.25">
      <c r="B24" s="24" t="s">
        <v>27</v>
      </c>
      <c r="C24" s="48">
        <v>1368</v>
      </c>
      <c r="D24" s="48">
        <v>822</v>
      </c>
      <c r="E24" s="57">
        <v>60.09</v>
      </c>
    </row>
    <row r="25" spans="2:5" x14ac:dyDescent="0.25">
      <c r="B25" s="24" t="s">
        <v>28</v>
      </c>
      <c r="C25" s="48">
        <v>3891</v>
      </c>
      <c r="D25" s="48">
        <v>754</v>
      </c>
      <c r="E25" s="57">
        <v>19.38</v>
      </c>
    </row>
    <row r="26" spans="2:5" ht="13.5" thickBot="1" x14ac:dyDescent="0.3">
      <c r="B26" s="50" t="s">
        <v>29</v>
      </c>
      <c r="C26" s="51">
        <v>1789</v>
      </c>
      <c r="D26" s="51">
        <v>682</v>
      </c>
      <c r="E26" s="58">
        <v>38.119999999999997</v>
      </c>
    </row>
    <row r="27" spans="2:5" ht="13.5" thickBot="1" x14ac:dyDescent="0.3">
      <c r="B27" s="52" t="s">
        <v>43</v>
      </c>
      <c r="C27" s="53">
        <f>SUM(C6:C26)</f>
        <v>32539</v>
      </c>
      <c r="D27" s="53">
        <f>SUM(D6:D26)</f>
        <v>11126</v>
      </c>
      <c r="E27" s="59">
        <f>(D27/C27)*100</f>
        <v>34.192814776114815</v>
      </c>
    </row>
  </sheetData>
  <mergeCells count="3">
    <mergeCell ref="B3:B5"/>
    <mergeCell ref="C3:E3"/>
    <mergeCell ref="E4:E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/>
  </sheetViews>
  <sheetFormatPr defaultRowHeight="12.75" x14ac:dyDescent="0.2"/>
  <cols>
    <col min="1" max="1" width="9.140625" style="4"/>
    <col min="2" max="2" width="19.7109375" style="4" customWidth="1"/>
    <col min="3" max="8" width="15.7109375" style="4" customWidth="1"/>
    <col min="9" max="16384" width="9.140625" style="4"/>
  </cols>
  <sheetData>
    <row r="1" spans="2:8" x14ac:dyDescent="0.2">
      <c r="B1" s="1" t="s">
        <v>50</v>
      </c>
      <c r="C1" s="1" t="s">
        <v>66</v>
      </c>
      <c r="D1" s="2"/>
      <c r="E1" s="2"/>
      <c r="F1" s="2"/>
      <c r="G1" s="3"/>
      <c r="H1" s="3"/>
    </row>
    <row r="2" spans="2:8" x14ac:dyDescent="0.2">
      <c r="B2" s="3"/>
      <c r="C2" s="3"/>
      <c r="D2" s="3"/>
      <c r="E2" s="3"/>
      <c r="F2" s="3"/>
      <c r="G2" s="3"/>
      <c r="H2" s="3"/>
    </row>
    <row r="3" spans="2:8" ht="12.75" customHeight="1" x14ac:dyDescent="0.2">
      <c r="B3" s="28" t="s">
        <v>46</v>
      </c>
      <c r="C3" s="32" t="s">
        <v>0</v>
      </c>
      <c r="D3" s="32"/>
      <c r="E3" s="32"/>
      <c r="F3" s="32" t="s">
        <v>33</v>
      </c>
      <c r="G3" s="32"/>
      <c r="H3" s="32"/>
    </row>
    <row r="4" spans="2:8" x14ac:dyDescent="0.2">
      <c r="B4" s="28"/>
      <c r="C4" s="33" t="s">
        <v>1</v>
      </c>
      <c r="D4" s="33"/>
      <c r="E4" s="33"/>
      <c r="F4" s="33" t="s">
        <v>34</v>
      </c>
      <c r="G4" s="33"/>
      <c r="H4" s="33"/>
    </row>
    <row r="5" spans="2:8" x14ac:dyDescent="0.2">
      <c r="B5" s="28"/>
      <c r="C5" s="12" t="s">
        <v>2</v>
      </c>
      <c r="D5" s="12" t="s">
        <v>3</v>
      </c>
      <c r="E5" s="29" t="s">
        <v>4</v>
      </c>
      <c r="F5" s="12" t="s">
        <v>2</v>
      </c>
      <c r="G5" s="12" t="s">
        <v>3</v>
      </c>
      <c r="H5" s="29" t="s">
        <v>4</v>
      </c>
    </row>
    <row r="6" spans="2:8" x14ac:dyDescent="0.2">
      <c r="B6" s="28"/>
      <c r="C6" s="13" t="s">
        <v>7</v>
      </c>
      <c r="D6" s="13" t="s">
        <v>8</v>
      </c>
      <c r="E6" s="29"/>
      <c r="F6" s="13" t="s">
        <v>7</v>
      </c>
      <c r="G6" s="13" t="s">
        <v>8</v>
      </c>
      <c r="H6" s="29"/>
    </row>
    <row r="7" spans="2:8" x14ac:dyDescent="0.2">
      <c r="B7" s="4" t="s">
        <v>9</v>
      </c>
      <c r="C7" s="6">
        <v>921</v>
      </c>
      <c r="D7" s="6">
        <v>873</v>
      </c>
      <c r="E7" s="38">
        <v>94.79</v>
      </c>
      <c r="F7" s="6">
        <v>2912</v>
      </c>
      <c r="G7" s="6">
        <v>2712</v>
      </c>
      <c r="H7" s="38">
        <v>93.13</v>
      </c>
    </row>
    <row r="8" spans="2:8" x14ac:dyDescent="0.2">
      <c r="B8" s="4" t="s">
        <v>10</v>
      </c>
      <c r="C8" s="6">
        <v>894</v>
      </c>
      <c r="D8" s="6">
        <v>861</v>
      </c>
      <c r="E8" s="38">
        <v>96.31</v>
      </c>
      <c r="F8" s="6">
        <v>2943</v>
      </c>
      <c r="G8" s="6">
        <v>2831</v>
      </c>
      <c r="H8" s="38">
        <v>96.19</v>
      </c>
    </row>
    <row r="9" spans="2:8" x14ac:dyDescent="0.2">
      <c r="B9" s="4" t="s">
        <v>11</v>
      </c>
      <c r="C9" s="6">
        <v>829</v>
      </c>
      <c r="D9" s="6">
        <v>801</v>
      </c>
      <c r="E9" s="38">
        <v>96.62</v>
      </c>
      <c r="F9" s="6">
        <v>2927</v>
      </c>
      <c r="G9" s="6">
        <v>2833</v>
      </c>
      <c r="H9" s="38">
        <v>96.79</v>
      </c>
    </row>
    <row r="10" spans="2:8" x14ac:dyDescent="0.2">
      <c r="B10" s="4" t="s">
        <v>12</v>
      </c>
      <c r="C10" s="6">
        <v>336</v>
      </c>
      <c r="D10" s="6">
        <v>317</v>
      </c>
      <c r="E10" s="38">
        <v>94.35</v>
      </c>
      <c r="F10" s="6">
        <v>1077</v>
      </c>
      <c r="G10" s="6">
        <v>1029</v>
      </c>
      <c r="H10" s="38">
        <v>95.54</v>
      </c>
    </row>
    <row r="11" spans="2:8" x14ac:dyDescent="0.2">
      <c r="B11" s="4" t="s">
        <v>13</v>
      </c>
      <c r="C11" s="6">
        <v>2527</v>
      </c>
      <c r="D11" s="6">
        <v>2260</v>
      </c>
      <c r="E11" s="38">
        <v>89.43</v>
      </c>
      <c r="F11" s="6">
        <v>7273</v>
      </c>
      <c r="G11" s="6">
        <v>6406</v>
      </c>
      <c r="H11" s="38">
        <v>88.08</v>
      </c>
    </row>
    <row r="12" spans="2:8" x14ac:dyDescent="0.2">
      <c r="B12" s="4" t="s">
        <v>14</v>
      </c>
      <c r="C12" s="6">
        <v>645</v>
      </c>
      <c r="D12" s="6">
        <v>633</v>
      </c>
      <c r="E12" s="38">
        <v>98.14</v>
      </c>
      <c r="F12" s="6">
        <v>2025</v>
      </c>
      <c r="G12" s="6">
        <v>1969</v>
      </c>
      <c r="H12" s="38">
        <v>97.23</v>
      </c>
    </row>
    <row r="13" spans="2:8" x14ac:dyDescent="0.2">
      <c r="B13" s="4" t="s">
        <v>16</v>
      </c>
      <c r="C13" s="6">
        <v>629</v>
      </c>
      <c r="D13" s="6">
        <v>484</v>
      </c>
      <c r="E13" s="38">
        <v>76.95</v>
      </c>
      <c r="F13" s="6">
        <v>1915</v>
      </c>
      <c r="G13" s="6">
        <v>1473</v>
      </c>
      <c r="H13" s="38">
        <v>76.92</v>
      </c>
    </row>
    <row r="14" spans="2:8" x14ac:dyDescent="0.2">
      <c r="B14" s="4" t="s">
        <v>15</v>
      </c>
      <c r="C14" s="6">
        <v>1009</v>
      </c>
      <c r="D14" s="6">
        <v>976</v>
      </c>
      <c r="E14" s="38">
        <v>96.73</v>
      </c>
      <c r="F14" s="6">
        <v>3653</v>
      </c>
      <c r="G14" s="6">
        <v>3516</v>
      </c>
      <c r="H14" s="38">
        <v>96.25</v>
      </c>
    </row>
    <row r="15" spans="2:8" x14ac:dyDescent="0.2">
      <c r="B15" s="4" t="s">
        <v>17</v>
      </c>
      <c r="C15" s="6">
        <v>1311</v>
      </c>
      <c r="D15" s="6">
        <v>1241</v>
      </c>
      <c r="E15" s="38">
        <v>94.66</v>
      </c>
      <c r="F15" s="6">
        <v>4071</v>
      </c>
      <c r="G15" s="6">
        <v>3857</v>
      </c>
      <c r="H15" s="38">
        <v>94.74</v>
      </c>
    </row>
    <row r="16" spans="2:8" x14ac:dyDescent="0.2">
      <c r="B16" s="4" t="s">
        <v>18</v>
      </c>
      <c r="C16" s="6">
        <v>1646</v>
      </c>
      <c r="D16" s="6">
        <v>1437</v>
      </c>
      <c r="E16" s="38">
        <v>87.3</v>
      </c>
      <c r="F16" s="6">
        <v>5334</v>
      </c>
      <c r="G16" s="6">
        <v>4503</v>
      </c>
      <c r="H16" s="38">
        <v>84.42</v>
      </c>
    </row>
    <row r="17" spans="2:8" x14ac:dyDescent="0.2">
      <c r="B17" s="4" t="s">
        <v>19</v>
      </c>
      <c r="C17" s="6">
        <v>2059</v>
      </c>
      <c r="D17" s="6">
        <v>1797</v>
      </c>
      <c r="E17" s="38">
        <v>87.28</v>
      </c>
      <c r="F17" s="6">
        <v>6646</v>
      </c>
      <c r="G17" s="6">
        <v>5970</v>
      </c>
      <c r="H17" s="38">
        <v>89.83</v>
      </c>
    </row>
    <row r="18" spans="2:8" x14ac:dyDescent="0.2">
      <c r="B18" s="4" t="s">
        <v>20</v>
      </c>
      <c r="C18" s="6">
        <v>1074</v>
      </c>
      <c r="D18" s="6">
        <v>1018</v>
      </c>
      <c r="E18" s="38">
        <v>94.79</v>
      </c>
      <c r="F18" s="6">
        <v>3670</v>
      </c>
      <c r="G18" s="6">
        <v>3498</v>
      </c>
      <c r="H18" s="38">
        <v>95.31</v>
      </c>
    </row>
    <row r="19" spans="2:8" x14ac:dyDescent="0.2">
      <c r="B19" s="4" t="s">
        <v>21</v>
      </c>
      <c r="C19" s="6">
        <v>1613</v>
      </c>
      <c r="D19" s="6">
        <v>1499</v>
      </c>
      <c r="E19" s="38">
        <v>92.93</v>
      </c>
      <c r="F19" s="6">
        <v>4665</v>
      </c>
      <c r="G19" s="6">
        <v>3982</v>
      </c>
      <c r="H19" s="38">
        <v>85.36</v>
      </c>
    </row>
    <row r="20" spans="2:8" x14ac:dyDescent="0.2">
      <c r="B20" s="4" t="s">
        <v>22</v>
      </c>
      <c r="C20" s="6">
        <v>4177</v>
      </c>
      <c r="D20" s="6">
        <v>3583</v>
      </c>
      <c r="E20" s="38">
        <v>85.78</v>
      </c>
      <c r="F20" s="6">
        <v>11259</v>
      </c>
      <c r="G20" s="6">
        <v>9576</v>
      </c>
      <c r="H20" s="38">
        <v>85.05</v>
      </c>
    </row>
    <row r="21" spans="2:8" x14ac:dyDescent="0.2">
      <c r="B21" s="4" t="s">
        <v>23</v>
      </c>
      <c r="C21" s="6">
        <v>1246</v>
      </c>
      <c r="D21" s="6">
        <v>976</v>
      </c>
      <c r="E21" s="38">
        <v>78.33</v>
      </c>
      <c r="F21" s="6">
        <v>3663</v>
      </c>
      <c r="G21" s="6">
        <v>2163</v>
      </c>
      <c r="H21" s="38">
        <v>59.05</v>
      </c>
    </row>
    <row r="22" spans="2:8" x14ac:dyDescent="0.2">
      <c r="B22" s="4" t="s">
        <v>24</v>
      </c>
      <c r="C22" s="6">
        <v>823</v>
      </c>
      <c r="D22" s="6">
        <v>796</v>
      </c>
      <c r="E22" s="38">
        <v>96.72</v>
      </c>
      <c r="F22" s="6">
        <v>2318</v>
      </c>
      <c r="G22" s="6">
        <v>2129</v>
      </c>
      <c r="H22" s="38">
        <v>91.85</v>
      </c>
    </row>
    <row r="23" spans="2:8" x14ac:dyDescent="0.2">
      <c r="B23" s="4" t="s">
        <v>25</v>
      </c>
      <c r="C23" s="6">
        <v>1099</v>
      </c>
      <c r="D23" s="6">
        <v>1031</v>
      </c>
      <c r="E23" s="38">
        <v>93.81</v>
      </c>
      <c r="F23" s="6">
        <v>3463</v>
      </c>
      <c r="G23" s="6">
        <v>3240</v>
      </c>
      <c r="H23" s="38">
        <v>93.56</v>
      </c>
    </row>
    <row r="24" spans="2:8" x14ac:dyDescent="0.2">
      <c r="B24" s="4" t="s">
        <v>26</v>
      </c>
      <c r="C24" s="6">
        <v>1287</v>
      </c>
      <c r="D24" s="6">
        <v>1233</v>
      </c>
      <c r="E24" s="38">
        <v>95.8</v>
      </c>
      <c r="F24" s="6">
        <v>4131</v>
      </c>
      <c r="G24" s="6">
        <v>3720</v>
      </c>
      <c r="H24" s="38">
        <v>90.05</v>
      </c>
    </row>
    <row r="25" spans="2:8" x14ac:dyDescent="0.2">
      <c r="B25" s="4" t="s">
        <v>27</v>
      </c>
      <c r="C25" s="6">
        <v>1167</v>
      </c>
      <c r="D25" s="6">
        <v>1133</v>
      </c>
      <c r="E25" s="38">
        <v>97.09</v>
      </c>
      <c r="F25" s="6">
        <v>3120</v>
      </c>
      <c r="G25" s="6">
        <v>3034</v>
      </c>
      <c r="H25" s="38">
        <v>97.24</v>
      </c>
    </row>
    <row r="26" spans="2:8" x14ac:dyDescent="0.2">
      <c r="B26" s="4" t="s">
        <v>28</v>
      </c>
      <c r="C26" s="6">
        <v>8723</v>
      </c>
      <c r="D26" s="6">
        <v>8271</v>
      </c>
      <c r="E26" s="38">
        <v>94.82</v>
      </c>
      <c r="F26" s="6">
        <v>22871</v>
      </c>
      <c r="G26" s="6">
        <v>20908</v>
      </c>
      <c r="H26" s="38">
        <v>91.42</v>
      </c>
    </row>
    <row r="27" spans="2:8" ht="13.5" thickBot="1" x14ac:dyDescent="0.25">
      <c r="B27" s="8" t="s">
        <v>29</v>
      </c>
      <c r="C27" s="9">
        <v>3265</v>
      </c>
      <c r="D27" s="9">
        <v>3080</v>
      </c>
      <c r="E27" s="39">
        <v>94.33</v>
      </c>
      <c r="F27" s="9">
        <v>8399</v>
      </c>
      <c r="G27" s="9">
        <v>7878</v>
      </c>
      <c r="H27" s="39">
        <v>93.8</v>
      </c>
    </row>
    <row r="28" spans="2:8" ht="13.5" thickBot="1" x14ac:dyDescent="0.25">
      <c r="B28" s="10" t="s">
        <v>49</v>
      </c>
      <c r="C28" s="11">
        <v>37280</v>
      </c>
      <c r="D28" s="11">
        <v>34300</v>
      </c>
      <c r="E28" s="21">
        <v>92.006437768240346</v>
      </c>
      <c r="F28" s="11">
        <v>108335</v>
      </c>
      <c r="G28" s="11">
        <v>97227</v>
      </c>
      <c r="H28" s="21">
        <v>89.746619282780259</v>
      </c>
    </row>
  </sheetData>
  <mergeCells count="7">
    <mergeCell ref="E5:E6"/>
    <mergeCell ref="H5:H6"/>
    <mergeCell ref="C3:E3"/>
    <mergeCell ref="C4:E4"/>
    <mergeCell ref="F3:H3"/>
    <mergeCell ref="F4:H4"/>
    <mergeCell ref="B3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"/>
  <cols>
    <col min="1" max="1" width="9.140625" style="4"/>
    <col min="2" max="2" width="20.7109375" style="4" customWidth="1"/>
    <col min="3" max="8" width="15.7109375" style="4" customWidth="1"/>
    <col min="9" max="16384" width="9.140625" style="4"/>
  </cols>
  <sheetData>
    <row r="1" spans="2:9" x14ac:dyDescent="0.2">
      <c r="B1" s="1" t="s">
        <v>52</v>
      </c>
      <c r="C1" s="1" t="s">
        <v>67</v>
      </c>
      <c r="D1" s="2"/>
      <c r="E1" s="2"/>
      <c r="F1" s="3"/>
      <c r="G1" s="3"/>
      <c r="H1" s="3"/>
      <c r="I1" s="3"/>
    </row>
    <row r="2" spans="2:9" x14ac:dyDescent="0.2">
      <c r="B2" s="2"/>
      <c r="C2" s="2"/>
      <c r="D2" s="2"/>
      <c r="E2" s="2"/>
      <c r="F2" s="3"/>
      <c r="G2" s="3"/>
      <c r="H2" s="3"/>
      <c r="I2" s="3"/>
    </row>
    <row r="3" spans="2:9" x14ac:dyDescent="0.2">
      <c r="B3" s="28" t="s">
        <v>46</v>
      </c>
      <c r="C3" s="32" t="s">
        <v>51</v>
      </c>
      <c r="D3" s="32"/>
      <c r="E3" s="32"/>
      <c r="F3" s="32"/>
      <c r="G3" s="32"/>
      <c r="H3" s="32"/>
      <c r="I3" s="3"/>
    </row>
    <row r="4" spans="2:9" x14ac:dyDescent="0.2">
      <c r="B4" s="28"/>
      <c r="C4" s="32" t="s">
        <v>35</v>
      </c>
      <c r="D4" s="32"/>
      <c r="E4" s="32"/>
      <c r="F4" s="32" t="s">
        <v>36</v>
      </c>
      <c r="G4" s="32"/>
      <c r="H4" s="32"/>
      <c r="I4" s="3"/>
    </row>
    <row r="5" spans="2:9" x14ac:dyDescent="0.2">
      <c r="B5" s="28"/>
      <c r="C5" s="33" t="s">
        <v>1</v>
      </c>
      <c r="D5" s="33"/>
      <c r="E5" s="33"/>
      <c r="F5" s="33" t="s">
        <v>34</v>
      </c>
      <c r="G5" s="33"/>
      <c r="H5" s="33"/>
      <c r="I5" s="3"/>
    </row>
    <row r="6" spans="2:9" x14ac:dyDescent="0.2">
      <c r="B6" s="28"/>
      <c r="C6" s="12" t="s">
        <v>2</v>
      </c>
      <c r="D6" s="12" t="s">
        <v>3</v>
      </c>
      <c r="E6" s="29" t="s">
        <v>4</v>
      </c>
      <c r="F6" s="12" t="s">
        <v>2</v>
      </c>
      <c r="G6" s="12" t="s">
        <v>3</v>
      </c>
      <c r="H6" s="29" t="s">
        <v>4</v>
      </c>
    </row>
    <row r="7" spans="2:9" x14ac:dyDescent="0.2">
      <c r="B7" s="28"/>
      <c r="C7" s="13" t="s">
        <v>7</v>
      </c>
      <c r="D7" s="13" t="s">
        <v>8</v>
      </c>
      <c r="E7" s="29"/>
      <c r="F7" s="13" t="s">
        <v>7</v>
      </c>
      <c r="G7" s="13" t="s">
        <v>8</v>
      </c>
      <c r="H7" s="29"/>
    </row>
    <row r="8" spans="2:9" x14ac:dyDescent="0.2">
      <c r="B8" s="4" t="s">
        <v>9</v>
      </c>
      <c r="C8" s="6">
        <v>997</v>
      </c>
      <c r="D8" s="6">
        <v>973</v>
      </c>
      <c r="E8" s="38">
        <v>97.59</v>
      </c>
      <c r="F8" s="6">
        <v>952</v>
      </c>
      <c r="G8" s="6">
        <v>896</v>
      </c>
      <c r="H8" s="38">
        <v>94.12</v>
      </c>
    </row>
    <row r="9" spans="2:9" x14ac:dyDescent="0.2">
      <c r="B9" s="4" t="s">
        <v>10</v>
      </c>
      <c r="C9" s="6">
        <v>910</v>
      </c>
      <c r="D9" s="6">
        <v>877</v>
      </c>
      <c r="E9" s="38">
        <v>96.37</v>
      </c>
      <c r="F9" s="6">
        <v>959</v>
      </c>
      <c r="G9" s="6">
        <v>932</v>
      </c>
      <c r="H9" s="38">
        <v>97.18</v>
      </c>
    </row>
    <row r="10" spans="2:9" x14ac:dyDescent="0.2">
      <c r="B10" s="4" t="s">
        <v>11</v>
      </c>
      <c r="C10" s="6">
        <v>872</v>
      </c>
      <c r="D10" s="6">
        <v>834</v>
      </c>
      <c r="E10" s="38">
        <v>95.64</v>
      </c>
      <c r="F10" s="6">
        <v>933</v>
      </c>
      <c r="G10" s="6">
        <v>899</v>
      </c>
      <c r="H10" s="38">
        <v>96.36</v>
      </c>
    </row>
    <row r="11" spans="2:9" x14ac:dyDescent="0.2">
      <c r="B11" s="4" t="s">
        <v>12</v>
      </c>
      <c r="C11" s="6">
        <v>336</v>
      </c>
      <c r="D11" s="6">
        <v>309</v>
      </c>
      <c r="E11" s="38">
        <v>91.96</v>
      </c>
      <c r="F11" s="6">
        <v>364</v>
      </c>
      <c r="G11" s="6">
        <v>350</v>
      </c>
      <c r="H11" s="38">
        <v>96.15</v>
      </c>
    </row>
    <row r="12" spans="2:9" x14ac:dyDescent="0.2">
      <c r="B12" s="4" t="s">
        <v>13</v>
      </c>
      <c r="C12" s="6">
        <v>2481</v>
      </c>
      <c r="D12" s="6">
        <v>2074</v>
      </c>
      <c r="E12" s="38">
        <v>83.6</v>
      </c>
      <c r="F12" s="6">
        <v>2298</v>
      </c>
      <c r="G12" s="6">
        <v>2076</v>
      </c>
      <c r="H12" s="38">
        <v>90.34</v>
      </c>
    </row>
    <row r="13" spans="2:9" x14ac:dyDescent="0.2">
      <c r="B13" s="4" t="s">
        <v>14</v>
      </c>
      <c r="C13" s="6">
        <v>762</v>
      </c>
      <c r="D13" s="6">
        <v>744</v>
      </c>
      <c r="E13" s="38">
        <v>97.64</v>
      </c>
      <c r="F13" s="6">
        <v>618</v>
      </c>
      <c r="G13" s="6">
        <v>584</v>
      </c>
      <c r="H13" s="38">
        <v>94.5</v>
      </c>
    </row>
    <row r="14" spans="2:9" x14ac:dyDescent="0.2">
      <c r="B14" s="4" t="s">
        <v>16</v>
      </c>
      <c r="C14" s="6">
        <v>643</v>
      </c>
      <c r="D14" s="6">
        <v>514</v>
      </c>
      <c r="E14" s="38">
        <v>79.94</v>
      </c>
      <c r="F14" s="6">
        <v>583</v>
      </c>
      <c r="G14" s="6">
        <v>544</v>
      </c>
      <c r="H14" s="38">
        <v>93.31</v>
      </c>
    </row>
    <row r="15" spans="2:9" x14ac:dyDescent="0.2">
      <c r="B15" s="4" t="s">
        <v>15</v>
      </c>
      <c r="C15" s="6">
        <v>1054</v>
      </c>
      <c r="D15" s="6">
        <v>1024</v>
      </c>
      <c r="E15" s="38">
        <v>97.15</v>
      </c>
      <c r="F15" s="6">
        <v>1102</v>
      </c>
      <c r="G15" s="6">
        <v>1051</v>
      </c>
      <c r="H15" s="38">
        <v>95.37</v>
      </c>
    </row>
    <row r="16" spans="2:9" x14ac:dyDescent="0.2">
      <c r="B16" s="4" t="s">
        <v>17</v>
      </c>
      <c r="C16" s="6">
        <v>1306</v>
      </c>
      <c r="D16" s="6">
        <v>1247</v>
      </c>
      <c r="E16" s="38">
        <v>95.48</v>
      </c>
      <c r="F16" s="6">
        <v>1267</v>
      </c>
      <c r="G16" s="6">
        <v>1206</v>
      </c>
      <c r="H16" s="38">
        <v>95.19</v>
      </c>
    </row>
    <row r="17" spans="2:8" x14ac:dyDescent="0.2">
      <c r="B17" s="4" t="s">
        <v>18</v>
      </c>
      <c r="C17" s="6">
        <v>1672</v>
      </c>
      <c r="D17" s="6">
        <v>1472</v>
      </c>
      <c r="E17" s="38">
        <v>88.04</v>
      </c>
      <c r="F17" s="6">
        <v>1743</v>
      </c>
      <c r="G17" s="6">
        <v>1408</v>
      </c>
      <c r="H17" s="38">
        <v>80.78</v>
      </c>
    </row>
    <row r="18" spans="2:8" x14ac:dyDescent="0.2">
      <c r="B18" s="4" t="s">
        <v>19</v>
      </c>
      <c r="C18" s="6">
        <v>2070</v>
      </c>
      <c r="D18" s="6">
        <v>1714</v>
      </c>
      <c r="E18" s="38">
        <v>82.8</v>
      </c>
      <c r="F18" s="6">
        <v>2222</v>
      </c>
      <c r="G18" s="6">
        <v>2052</v>
      </c>
      <c r="H18" s="38">
        <v>92.35</v>
      </c>
    </row>
    <row r="19" spans="2:8" x14ac:dyDescent="0.2">
      <c r="B19" s="4" t="s">
        <v>20</v>
      </c>
      <c r="C19" s="6">
        <v>1126</v>
      </c>
      <c r="D19" s="6">
        <v>1064</v>
      </c>
      <c r="E19" s="38">
        <v>94.49</v>
      </c>
      <c r="F19" s="6">
        <v>1155</v>
      </c>
      <c r="G19" s="6">
        <v>1134</v>
      </c>
      <c r="H19" s="38">
        <v>98.18</v>
      </c>
    </row>
    <row r="20" spans="2:8" x14ac:dyDescent="0.2">
      <c r="B20" s="4" t="s">
        <v>21</v>
      </c>
      <c r="C20" s="6">
        <v>1370</v>
      </c>
      <c r="D20" s="6">
        <v>1103</v>
      </c>
      <c r="E20" s="38">
        <v>80.5</v>
      </c>
      <c r="F20" s="6">
        <v>1613</v>
      </c>
      <c r="G20" s="6">
        <v>1338</v>
      </c>
      <c r="H20" s="38">
        <v>82.95</v>
      </c>
    </row>
    <row r="21" spans="2:8" x14ac:dyDescent="0.2">
      <c r="B21" s="4" t="s">
        <v>22</v>
      </c>
      <c r="C21" s="6">
        <v>4212</v>
      </c>
      <c r="D21" s="6">
        <v>3341</v>
      </c>
      <c r="E21" s="38">
        <v>79.3</v>
      </c>
      <c r="F21" s="6">
        <v>3891</v>
      </c>
      <c r="G21" s="6">
        <v>3317</v>
      </c>
      <c r="H21" s="38">
        <v>85.25</v>
      </c>
    </row>
    <row r="22" spans="2:8" x14ac:dyDescent="0.2">
      <c r="B22" s="4" t="s">
        <v>23</v>
      </c>
      <c r="C22" s="6">
        <v>1245</v>
      </c>
      <c r="D22" s="6">
        <v>936</v>
      </c>
      <c r="E22" s="38">
        <v>75.2</v>
      </c>
      <c r="F22" s="6">
        <v>1189</v>
      </c>
      <c r="G22" s="6">
        <v>789</v>
      </c>
      <c r="H22" s="38">
        <v>66.36</v>
      </c>
    </row>
    <row r="23" spans="2:8" x14ac:dyDescent="0.2">
      <c r="B23" s="4" t="s">
        <v>24</v>
      </c>
      <c r="C23" s="6">
        <v>811</v>
      </c>
      <c r="D23" s="6">
        <v>753</v>
      </c>
      <c r="E23" s="38">
        <v>92.85</v>
      </c>
      <c r="F23" s="6">
        <v>760</v>
      </c>
      <c r="G23" s="6">
        <v>719</v>
      </c>
      <c r="H23" s="38">
        <v>94.61</v>
      </c>
    </row>
    <row r="24" spans="2:8" x14ac:dyDescent="0.2">
      <c r="B24" s="4" t="s">
        <v>25</v>
      </c>
      <c r="C24" s="6">
        <v>1128</v>
      </c>
      <c r="D24" s="6">
        <v>1085</v>
      </c>
      <c r="E24" s="38">
        <v>96.19</v>
      </c>
      <c r="F24" s="6">
        <v>1160</v>
      </c>
      <c r="G24" s="6">
        <v>1131</v>
      </c>
      <c r="H24" s="38">
        <v>97.5</v>
      </c>
    </row>
    <row r="25" spans="2:8" x14ac:dyDescent="0.2">
      <c r="B25" s="4" t="s">
        <v>26</v>
      </c>
      <c r="C25" s="6">
        <v>1202</v>
      </c>
      <c r="D25" s="6">
        <v>1177</v>
      </c>
      <c r="E25" s="38">
        <v>97.92</v>
      </c>
      <c r="F25" s="6">
        <v>1331</v>
      </c>
      <c r="G25" s="6">
        <v>1142</v>
      </c>
      <c r="H25" s="38">
        <v>85.8</v>
      </c>
    </row>
    <row r="26" spans="2:8" x14ac:dyDescent="0.2">
      <c r="B26" s="4" t="s">
        <v>27</v>
      </c>
      <c r="C26" s="6">
        <v>1028</v>
      </c>
      <c r="D26" s="6">
        <v>989</v>
      </c>
      <c r="E26" s="38">
        <v>96.21</v>
      </c>
      <c r="F26" s="6">
        <v>1018</v>
      </c>
      <c r="G26" s="6">
        <v>988</v>
      </c>
      <c r="H26" s="38">
        <v>97.05</v>
      </c>
    </row>
    <row r="27" spans="2:8" x14ac:dyDescent="0.2">
      <c r="B27" s="4" t="s">
        <v>28</v>
      </c>
      <c r="C27" s="6">
        <v>7574</v>
      </c>
      <c r="D27" s="6">
        <v>7119</v>
      </c>
      <c r="E27" s="38">
        <v>93.99</v>
      </c>
      <c r="F27" s="6">
        <v>7403</v>
      </c>
      <c r="G27" s="6">
        <v>6779</v>
      </c>
      <c r="H27" s="38">
        <v>91.57</v>
      </c>
    </row>
    <row r="28" spans="2:8" ht="13.5" thickBot="1" x14ac:dyDescent="0.25">
      <c r="B28" s="8" t="s">
        <v>29</v>
      </c>
      <c r="C28" s="9">
        <v>2861</v>
      </c>
      <c r="D28" s="9">
        <v>2740</v>
      </c>
      <c r="E28" s="39">
        <v>95.77</v>
      </c>
      <c r="F28" s="9">
        <v>3138</v>
      </c>
      <c r="G28" s="9">
        <v>2940</v>
      </c>
      <c r="H28" s="39">
        <v>93.69</v>
      </c>
    </row>
    <row r="29" spans="2:8" ht="13.5" thickBot="1" x14ac:dyDescent="0.25">
      <c r="B29" s="10" t="s">
        <v>43</v>
      </c>
      <c r="C29" s="11">
        <v>35660</v>
      </c>
      <c r="D29" s="11">
        <v>32089</v>
      </c>
      <c r="E29" s="21">
        <f>(D29/C29)*100</f>
        <v>89.985978687605154</v>
      </c>
      <c r="F29" s="11">
        <v>35699</v>
      </c>
      <c r="G29" s="11">
        <v>32275</v>
      </c>
      <c r="H29" s="21">
        <f>(G29/F29)*100</f>
        <v>90.408694921426374</v>
      </c>
    </row>
  </sheetData>
  <mergeCells count="8">
    <mergeCell ref="B3:B7"/>
    <mergeCell ref="C3:H3"/>
    <mergeCell ref="E6:E7"/>
    <mergeCell ref="H6:H7"/>
    <mergeCell ref="C4:E4"/>
    <mergeCell ref="C5:E5"/>
    <mergeCell ref="F4:H4"/>
    <mergeCell ref="F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 x14ac:dyDescent="0.2"/>
  <cols>
    <col min="1" max="1" width="9.140625" style="4"/>
    <col min="2" max="2" width="35.7109375" style="4" customWidth="1"/>
    <col min="3" max="5" width="15.7109375" style="4" customWidth="1"/>
    <col min="6" max="16384" width="9.140625" style="4"/>
  </cols>
  <sheetData>
    <row r="1" spans="2:8" x14ac:dyDescent="0.2">
      <c r="B1" s="14" t="s">
        <v>55</v>
      </c>
      <c r="C1" s="14" t="s">
        <v>68</v>
      </c>
      <c r="D1" s="15"/>
      <c r="E1" s="15"/>
      <c r="F1" s="15"/>
      <c r="G1" s="15"/>
      <c r="H1" s="15"/>
    </row>
    <row r="2" spans="2:8" x14ac:dyDescent="0.2">
      <c r="B2" s="15"/>
      <c r="C2" s="16"/>
      <c r="D2" s="15"/>
      <c r="F2" s="15"/>
      <c r="G2" s="15"/>
      <c r="H2" s="15"/>
    </row>
    <row r="3" spans="2:8" x14ac:dyDescent="0.2">
      <c r="B3" s="15"/>
      <c r="C3" s="15"/>
      <c r="D3" s="15"/>
      <c r="E3" s="15"/>
      <c r="F3" s="15"/>
      <c r="G3" s="15"/>
      <c r="H3" s="15"/>
    </row>
    <row r="4" spans="2:8" ht="25.5" x14ac:dyDescent="0.2">
      <c r="B4" s="18" t="s">
        <v>54</v>
      </c>
      <c r="C4" s="29" t="s">
        <v>53</v>
      </c>
      <c r="D4" s="29"/>
      <c r="E4" s="29"/>
      <c r="F4" s="14"/>
      <c r="G4" s="15"/>
      <c r="H4" s="15"/>
    </row>
    <row r="5" spans="2:8" x14ac:dyDescent="0.2">
      <c r="B5" s="28" t="s">
        <v>46</v>
      </c>
      <c r="C5" s="12" t="s">
        <v>2</v>
      </c>
      <c r="D5" s="12" t="s">
        <v>3</v>
      </c>
      <c r="E5" s="29" t="s">
        <v>4</v>
      </c>
      <c r="F5" s="14"/>
      <c r="G5" s="14"/>
      <c r="H5" s="17"/>
    </row>
    <row r="6" spans="2:8" x14ac:dyDescent="0.2">
      <c r="B6" s="61"/>
      <c r="C6" s="19" t="s">
        <v>37</v>
      </c>
      <c r="D6" s="19" t="s">
        <v>8</v>
      </c>
      <c r="E6" s="34"/>
      <c r="F6" s="7"/>
      <c r="G6" s="7"/>
      <c r="H6" s="7"/>
    </row>
    <row r="7" spans="2:8" x14ac:dyDescent="0.2">
      <c r="B7" s="4" t="s">
        <v>9</v>
      </c>
      <c r="C7" s="6">
        <v>871</v>
      </c>
      <c r="D7" s="6">
        <v>825</v>
      </c>
      <c r="E7" s="38">
        <v>94.72</v>
      </c>
      <c r="F7" s="7"/>
      <c r="G7" s="7"/>
      <c r="H7" s="7"/>
    </row>
    <row r="8" spans="2:8" x14ac:dyDescent="0.2">
      <c r="B8" s="4" t="s">
        <v>10</v>
      </c>
      <c r="C8" s="6">
        <v>924</v>
      </c>
      <c r="D8" s="6">
        <v>867</v>
      </c>
      <c r="E8" s="38">
        <v>93.83</v>
      </c>
      <c r="F8" s="7"/>
      <c r="G8" s="7"/>
      <c r="H8" s="7"/>
    </row>
    <row r="9" spans="2:8" x14ac:dyDescent="0.2">
      <c r="B9" s="4" t="s">
        <v>11</v>
      </c>
      <c r="C9" s="6">
        <v>911</v>
      </c>
      <c r="D9" s="6">
        <v>865</v>
      </c>
      <c r="E9" s="38">
        <v>94.95</v>
      </c>
      <c r="F9" s="7"/>
      <c r="G9" s="7"/>
      <c r="H9" s="7"/>
    </row>
    <row r="10" spans="2:8" x14ac:dyDescent="0.2">
      <c r="B10" s="4" t="s">
        <v>12</v>
      </c>
      <c r="C10" s="6">
        <v>310</v>
      </c>
      <c r="D10" s="6">
        <v>291</v>
      </c>
      <c r="E10" s="38">
        <v>93.87</v>
      </c>
      <c r="F10" s="7"/>
      <c r="G10" s="7"/>
      <c r="H10" s="7"/>
    </row>
    <row r="11" spans="2:8" x14ac:dyDescent="0.2">
      <c r="B11" s="4" t="s">
        <v>13</v>
      </c>
      <c r="C11" s="6">
        <v>2547</v>
      </c>
      <c r="D11" s="6">
        <v>2096</v>
      </c>
      <c r="E11" s="38">
        <v>82.29</v>
      </c>
      <c r="F11" s="7"/>
      <c r="G11" s="7"/>
      <c r="H11" s="7"/>
    </row>
    <row r="12" spans="2:8" x14ac:dyDescent="0.2">
      <c r="B12" s="4" t="s">
        <v>14</v>
      </c>
      <c r="C12" s="6">
        <v>684</v>
      </c>
      <c r="D12" s="6">
        <v>674</v>
      </c>
      <c r="E12" s="38">
        <v>98.54</v>
      </c>
      <c r="F12" s="7"/>
      <c r="G12" s="7"/>
      <c r="H12" s="7"/>
    </row>
    <row r="13" spans="2:8" x14ac:dyDescent="0.2">
      <c r="B13" s="4" t="s">
        <v>16</v>
      </c>
      <c r="C13" s="6">
        <v>629</v>
      </c>
      <c r="D13" s="6">
        <v>484</v>
      </c>
      <c r="E13" s="38">
        <v>76.95</v>
      </c>
      <c r="F13" s="7"/>
      <c r="G13" s="7"/>
      <c r="H13" s="7"/>
    </row>
    <row r="14" spans="2:8" x14ac:dyDescent="0.2">
      <c r="B14" s="4" t="s">
        <v>15</v>
      </c>
      <c r="C14" s="6">
        <v>1050</v>
      </c>
      <c r="D14" s="6">
        <v>1013</v>
      </c>
      <c r="E14" s="38">
        <v>96.48</v>
      </c>
      <c r="F14" s="7"/>
      <c r="G14" s="7"/>
      <c r="H14" s="7"/>
    </row>
    <row r="15" spans="2:8" x14ac:dyDescent="0.2">
      <c r="B15" s="4" t="s">
        <v>17</v>
      </c>
      <c r="C15" s="6">
        <v>1190</v>
      </c>
      <c r="D15" s="6">
        <v>1114</v>
      </c>
      <c r="E15" s="38">
        <v>93.61</v>
      </c>
      <c r="F15" s="7"/>
      <c r="G15" s="7"/>
      <c r="H15" s="7"/>
    </row>
    <row r="16" spans="2:8" x14ac:dyDescent="0.2">
      <c r="B16" s="4" t="s">
        <v>18</v>
      </c>
      <c r="C16" s="6">
        <v>1765</v>
      </c>
      <c r="D16" s="6">
        <v>1559</v>
      </c>
      <c r="E16" s="38">
        <v>88.33</v>
      </c>
      <c r="F16" s="7"/>
      <c r="G16" s="7"/>
      <c r="H16" s="7"/>
    </row>
    <row r="17" spans="2:8" x14ac:dyDescent="0.2">
      <c r="B17" s="4" t="s">
        <v>19</v>
      </c>
      <c r="C17" s="6">
        <v>2070</v>
      </c>
      <c r="D17" s="6">
        <v>1795</v>
      </c>
      <c r="E17" s="38">
        <v>86.71</v>
      </c>
      <c r="F17" s="7"/>
      <c r="G17" s="7"/>
      <c r="H17" s="7"/>
    </row>
    <row r="18" spans="2:8" x14ac:dyDescent="0.2">
      <c r="B18" s="4" t="s">
        <v>20</v>
      </c>
      <c r="C18" s="6">
        <v>1178</v>
      </c>
      <c r="D18" s="6">
        <v>1115</v>
      </c>
      <c r="E18" s="38">
        <v>94.65</v>
      </c>
      <c r="F18" s="7"/>
      <c r="G18" s="7"/>
      <c r="H18" s="7"/>
    </row>
    <row r="19" spans="2:8" x14ac:dyDescent="0.2">
      <c r="B19" s="4" t="s">
        <v>21</v>
      </c>
      <c r="C19" s="6">
        <v>1615</v>
      </c>
      <c r="D19" s="6">
        <v>1495</v>
      </c>
      <c r="E19" s="38">
        <v>92.57</v>
      </c>
      <c r="F19" s="7"/>
      <c r="G19" s="7"/>
      <c r="H19" s="7"/>
    </row>
    <row r="20" spans="2:8" x14ac:dyDescent="0.2">
      <c r="B20" s="4" t="s">
        <v>22</v>
      </c>
      <c r="C20" s="6">
        <v>4026</v>
      </c>
      <c r="D20" s="6">
        <v>3383</v>
      </c>
      <c r="E20" s="38">
        <v>84.03</v>
      </c>
      <c r="F20" s="7"/>
      <c r="G20" s="7"/>
      <c r="H20" s="7"/>
    </row>
    <row r="21" spans="2:8" x14ac:dyDescent="0.2">
      <c r="B21" s="4" t="s">
        <v>23</v>
      </c>
      <c r="C21" s="6">
        <v>1252</v>
      </c>
      <c r="D21" s="6">
        <v>959</v>
      </c>
      <c r="E21" s="38">
        <v>76.599999999999994</v>
      </c>
      <c r="F21" s="7"/>
      <c r="G21" s="7"/>
      <c r="H21" s="7"/>
    </row>
    <row r="22" spans="2:8" x14ac:dyDescent="0.2">
      <c r="B22" s="4" t="s">
        <v>24</v>
      </c>
      <c r="C22" s="6">
        <v>800</v>
      </c>
      <c r="D22" s="6">
        <v>733</v>
      </c>
      <c r="E22" s="38">
        <v>91.63</v>
      </c>
      <c r="F22" s="7"/>
      <c r="G22" s="7"/>
      <c r="H22" s="7"/>
    </row>
    <row r="23" spans="2:8" x14ac:dyDescent="0.2">
      <c r="B23" s="4" t="s">
        <v>25</v>
      </c>
      <c r="C23" s="6">
        <v>1107</v>
      </c>
      <c r="D23" s="6">
        <v>1027</v>
      </c>
      <c r="E23" s="38">
        <v>92.77</v>
      </c>
      <c r="F23" s="7"/>
      <c r="G23" s="7"/>
      <c r="H23" s="7"/>
    </row>
    <row r="24" spans="2:8" x14ac:dyDescent="0.2">
      <c r="B24" s="4" t="s">
        <v>26</v>
      </c>
      <c r="C24" s="6">
        <v>1247</v>
      </c>
      <c r="D24" s="6">
        <v>1194</v>
      </c>
      <c r="E24" s="38">
        <v>95.75</v>
      </c>
      <c r="F24" s="7"/>
      <c r="G24" s="7"/>
      <c r="H24" s="7"/>
    </row>
    <row r="25" spans="2:8" x14ac:dyDescent="0.2">
      <c r="B25" s="4" t="s">
        <v>27</v>
      </c>
      <c r="C25" s="6">
        <v>1060</v>
      </c>
      <c r="D25" s="6">
        <v>1019</v>
      </c>
      <c r="E25" s="38">
        <v>96.13</v>
      </c>
      <c r="F25" s="7"/>
      <c r="G25" s="7"/>
      <c r="H25" s="7"/>
    </row>
    <row r="26" spans="2:8" x14ac:dyDescent="0.2">
      <c r="B26" s="4" t="s">
        <v>28</v>
      </c>
      <c r="C26" s="6">
        <v>7643</v>
      </c>
      <c r="D26" s="6">
        <v>6982</v>
      </c>
      <c r="E26" s="38">
        <v>91.35</v>
      </c>
      <c r="F26" s="7"/>
      <c r="G26" s="7"/>
      <c r="H26" s="7"/>
    </row>
    <row r="27" spans="2:8" ht="13.5" thickBot="1" x14ac:dyDescent="0.25">
      <c r="B27" s="8" t="s">
        <v>29</v>
      </c>
      <c r="C27" s="9">
        <v>2729</v>
      </c>
      <c r="D27" s="9">
        <v>2473</v>
      </c>
      <c r="E27" s="39">
        <v>90.62</v>
      </c>
      <c r="F27" s="7"/>
      <c r="G27" s="7"/>
      <c r="H27" s="7"/>
    </row>
    <row r="28" spans="2:8" ht="13.5" thickBot="1" x14ac:dyDescent="0.25">
      <c r="B28" s="10" t="s">
        <v>43</v>
      </c>
      <c r="C28" s="11">
        <f>SUM(C7:C27)</f>
        <v>35608</v>
      </c>
      <c r="D28" s="11">
        <f>SUM(D7:D27)</f>
        <v>31963</v>
      </c>
      <c r="E28" s="21">
        <f>(D28/C28)*100</f>
        <v>89.763536283981125</v>
      </c>
      <c r="F28" s="7"/>
      <c r="G28" s="7"/>
      <c r="H28" s="7"/>
    </row>
    <row r="29" spans="2:8" x14ac:dyDescent="0.2">
      <c r="F29" s="7"/>
      <c r="G29" s="7"/>
      <c r="H29" s="7"/>
    </row>
  </sheetData>
  <mergeCells count="3">
    <mergeCell ref="C4:E4"/>
    <mergeCell ref="E5:E6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/>
  </sheetViews>
  <sheetFormatPr defaultRowHeight="12.75" x14ac:dyDescent="0.2"/>
  <cols>
    <col min="1" max="1" width="9.140625" style="4"/>
    <col min="2" max="2" width="25.7109375" style="4" customWidth="1"/>
    <col min="3" max="8" width="15.7109375" style="4" customWidth="1"/>
    <col min="9" max="16384" width="9.140625" style="4"/>
  </cols>
  <sheetData>
    <row r="1" spans="2:10" x14ac:dyDescent="0.2">
      <c r="B1" s="14" t="s">
        <v>56</v>
      </c>
      <c r="C1" s="14" t="s">
        <v>69</v>
      </c>
      <c r="D1" s="15"/>
      <c r="E1" s="15"/>
      <c r="F1" s="15"/>
      <c r="G1" s="15"/>
      <c r="H1" s="15"/>
    </row>
    <row r="2" spans="2:10" x14ac:dyDescent="0.2">
      <c r="B2" s="2"/>
      <c r="C2" s="2"/>
      <c r="D2" s="2"/>
      <c r="E2" s="2"/>
      <c r="F2" s="2"/>
      <c r="G2" s="2"/>
      <c r="H2" s="2"/>
      <c r="I2" s="5"/>
      <c r="J2" s="5"/>
    </row>
    <row r="3" spans="2:10" ht="15" customHeight="1" x14ac:dyDescent="0.2">
      <c r="B3" s="28" t="s">
        <v>46</v>
      </c>
      <c r="C3" s="30" t="s">
        <v>57</v>
      </c>
      <c r="D3" s="30"/>
      <c r="E3" s="30"/>
      <c r="F3" s="31" t="s">
        <v>58</v>
      </c>
      <c r="G3" s="31"/>
      <c r="H3" s="31"/>
      <c r="I3" s="5"/>
      <c r="J3" s="5"/>
    </row>
    <row r="4" spans="2:10" x14ac:dyDescent="0.2">
      <c r="B4" s="28"/>
      <c r="C4" s="12" t="s">
        <v>2</v>
      </c>
      <c r="D4" s="12" t="s">
        <v>3</v>
      </c>
      <c r="E4" s="29" t="s">
        <v>4</v>
      </c>
      <c r="F4" s="12" t="s">
        <v>2</v>
      </c>
      <c r="G4" s="12" t="s">
        <v>3</v>
      </c>
      <c r="H4" s="29" t="s">
        <v>4</v>
      </c>
      <c r="I4" s="5"/>
      <c r="J4" s="5"/>
    </row>
    <row r="5" spans="2:10" x14ac:dyDescent="0.2">
      <c r="B5" s="28"/>
      <c r="C5" s="19" t="s">
        <v>37</v>
      </c>
      <c r="D5" s="19" t="s">
        <v>8</v>
      </c>
      <c r="E5" s="34"/>
      <c r="F5" s="19" t="s">
        <v>37</v>
      </c>
      <c r="G5" s="19" t="s">
        <v>8</v>
      </c>
      <c r="H5" s="34"/>
      <c r="I5" s="5"/>
      <c r="J5" s="5"/>
    </row>
    <row r="6" spans="2:10" x14ac:dyDescent="0.2">
      <c r="B6" s="4" t="s">
        <v>9</v>
      </c>
      <c r="C6" s="6">
        <v>921</v>
      </c>
      <c r="D6" s="6">
        <v>873</v>
      </c>
      <c r="E6" s="38">
        <v>94.79</v>
      </c>
      <c r="F6" s="6">
        <v>845</v>
      </c>
      <c r="G6" s="6">
        <v>798</v>
      </c>
      <c r="H6" s="38">
        <v>94.44</v>
      </c>
    </row>
    <row r="7" spans="2:10" x14ac:dyDescent="0.2">
      <c r="B7" s="4" t="s">
        <v>10</v>
      </c>
      <c r="C7" s="6">
        <v>894</v>
      </c>
      <c r="D7" s="6">
        <v>861</v>
      </c>
      <c r="E7" s="38">
        <v>96.31</v>
      </c>
      <c r="F7" s="6">
        <v>922</v>
      </c>
      <c r="G7" s="6">
        <v>865</v>
      </c>
      <c r="H7" s="38">
        <v>93.82</v>
      </c>
    </row>
    <row r="8" spans="2:10" x14ac:dyDescent="0.2">
      <c r="B8" s="4" t="s">
        <v>11</v>
      </c>
      <c r="C8" s="6">
        <v>829</v>
      </c>
      <c r="D8" s="6">
        <v>801</v>
      </c>
      <c r="E8" s="38">
        <v>96.62</v>
      </c>
      <c r="F8" s="6">
        <v>881</v>
      </c>
      <c r="G8" s="6">
        <v>835</v>
      </c>
      <c r="H8" s="38">
        <v>94.78</v>
      </c>
    </row>
    <row r="9" spans="2:10" x14ac:dyDescent="0.2">
      <c r="B9" s="4" t="s">
        <v>12</v>
      </c>
      <c r="C9" s="6">
        <v>336</v>
      </c>
      <c r="D9" s="6">
        <v>317</v>
      </c>
      <c r="E9" s="38">
        <v>94.35</v>
      </c>
      <c r="F9" s="6">
        <v>306</v>
      </c>
      <c r="G9" s="6">
        <v>287</v>
      </c>
      <c r="H9" s="38">
        <v>93.79</v>
      </c>
    </row>
    <row r="10" spans="2:10" x14ac:dyDescent="0.2">
      <c r="B10" s="4" t="s">
        <v>13</v>
      </c>
      <c r="C10" s="6">
        <v>2527</v>
      </c>
      <c r="D10" s="6">
        <v>2260</v>
      </c>
      <c r="E10" s="38">
        <v>89.43</v>
      </c>
      <c r="F10" s="6">
        <v>2433</v>
      </c>
      <c r="G10" s="6">
        <v>1989</v>
      </c>
      <c r="H10" s="38">
        <v>81.75</v>
      </c>
    </row>
    <row r="11" spans="2:10" x14ac:dyDescent="0.2">
      <c r="B11" s="4" t="s">
        <v>14</v>
      </c>
      <c r="C11" s="6">
        <v>645</v>
      </c>
      <c r="D11" s="6">
        <v>623</v>
      </c>
      <c r="E11" s="38">
        <v>96.59</v>
      </c>
      <c r="F11" s="6">
        <v>684</v>
      </c>
      <c r="G11" s="6">
        <v>674</v>
      </c>
      <c r="H11" s="38">
        <v>98.54</v>
      </c>
    </row>
    <row r="12" spans="2:10" x14ac:dyDescent="0.2">
      <c r="B12" s="4" t="s">
        <v>16</v>
      </c>
      <c r="C12" s="6">
        <v>629</v>
      </c>
      <c r="D12" s="6">
        <v>484</v>
      </c>
      <c r="E12" s="38">
        <v>76.95</v>
      </c>
      <c r="F12" s="6">
        <v>643</v>
      </c>
      <c r="G12" s="6">
        <v>537</v>
      </c>
      <c r="H12" s="38">
        <v>83.51</v>
      </c>
    </row>
    <row r="13" spans="2:10" x14ac:dyDescent="0.2">
      <c r="B13" s="4" t="s">
        <v>15</v>
      </c>
      <c r="C13" s="6">
        <v>1009</v>
      </c>
      <c r="D13" s="6">
        <v>976</v>
      </c>
      <c r="E13" s="38">
        <v>96.73</v>
      </c>
      <c r="F13" s="6">
        <v>1125</v>
      </c>
      <c r="G13" s="6">
        <v>1074</v>
      </c>
      <c r="H13" s="38">
        <v>95.47</v>
      </c>
    </row>
    <row r="14" spans="2:10" x14ac:dyDescent="0.2">
      <c r="B14" s="4" t="s">
        <v>17</v>
      </c>
      <c r="C14" s="6">
        <v>1311</v>
      </c>
      <c r="D14" s="6">
        <v>1241</v>
      </c>
      <c r="E14" s="38">
        <v>94.66</v>
      </c>
      <c r="F14" s="6">
        <v>1323</v>
      </c>
      <c r="G14" s="6">
        <v>1231</v>
      </c>
      <c r="H14" s="38">
        <v>93.05</v>
      </c>
    </row>
    <row r="15" spans="2:10" x14ac:dyDescent="0.2">
      <c r="B15" s="4" t="s">
        <v>18</v>
      </c>
      <c r="C15" s="6">
        <v>1646</v>
      </c>
      <c r="D15" s="6">
        <v>1437</v>
      </c>
      <c r="E15" s="38">
        <v>87.3</v>
      </c>
      <c r="F15" s="6">
        <v>1707</v>
      </c>
      <c r="G15" s="6">
        <v>1399</v>
      </c>
      <c r="H15" s="38">
        <v>81.96</v>
      </c>
    </row>
    <row r="16" spans="2:10" x14ac:dyDescent="0.2">
      <c r="B16" s="4" t="s">
        <v>19</v>
      </c>
      <c r="C16" s="6">
        <v>2057</v>
      </c>
      <c r="D16" s="6">
        <v>1794</v>
      </c>
      <c r="E16" s="38">
        <v>87.21</v>
      </c>
      <c r="F16" s="6">
        <v>2099</v>
      </c>
      <c r="G16" s="6">
        <v>1764</v>
      </c>
      <c r="H16" s="38">
        <v>84.04</v>
      </c>
    </row>
    <row r="17" spans="2:8" x14ac:dyDescent="0.2">
      <c r="B17" s="4" t="s">
        <v>20</v>
      </c>
      <c r="C17" s="6">
        <v>1074</v>
      </c>
      <c r="D17" s="6">
        <v>1018</v>
      </c>
      <c r="E17" s="38">
        <v>94.79</v>
      </c>
      <c r="F17" s="6">
        <v>1159</v>
      </c>
      <c r="G17" s="6">
        <v>1080</v>
      </c>
      <c r="H17" s="38">
        <v>93.18</v>
      </c>
    </row>
    <row r="18" spans="2:8" x14ac:dyDescent="0.2">
      <c r="B18" s="4" t="s">
        <v>21</v>
      </c>
      <c r="C18" s="6">
        <v>1613</v>
      </c>
      <c r="D18" s="6">
        <v>1499</v>
      </c>
      <c r="E18" s="38">
        <v>92.93</v>
      </c>
      <c r="F18" s="6">
        <v>1489</v>
      </c>
      <c r="G18" s="6">
        <v>1339</v>
      </c>
      <c r="H18" s="38">
        <v>89.93</v>
      </c>
    </row>
    <row r="19" spans="2:8" x14ac:dyDescent="0.2">
      <c r="B19" s="4" t="s">
        <v>22</v>
      </c>
      <c r="C19" s="6">
        <v>4166</v>
      </c>
      <c r="D19" s="6">
        <v>3566</v>
      </c>
      <c r="E19" s="38">
        <v>85.6</v>
      </c>
      <c r="F19" s="6">
        <v>3894</v>
      </c>
      <c r="G19" s="6">
        <v>2973</v>
      </c>
      <c r="H19" s="38">
        <v>76.349999999999994</v>
      </c>
    </row>
    <row r="20" spans="2:8" x14ac:dyDescent="0.2">
      <c r="B20" s="4" t="s">
        <v>23</v>
      </c>
      <c r="C20" s="6">
        <v>1246</v>
      </c>
      <c r="D20" s="6">
        <v>961</v>
      </c>
      <c r="E20" s="38">
        <v>77.13</v>
      </c>
      <c r="F20" s="6">
        <v>1239</v>
      </c>
      <c r="G20" s="6">
        <v>744</v>
      </c>
      <c r="H20" s="38">
        <v>60.05</v>
      </c>
    </row>
    <row r="21" spans="2:8" x14ac:dyDescent="0.2">
      <c r="B21" s="4" t="s">
        <v>24</v>
      </c>
      <c r="C21" s="6">
        <v>800</v>
      </c>
      <c r="D21" s="6">
        <v>769</v>
      </c>
      <c r="E21" s="38">
        <v>96.13</v>
      </c>
      <c r="F21" s="6">
        <v>690</v>
      </c>
      <c r="G21" s="6">
        <v>669</v>
      </c>
      <c r="H21" s="38">
        <v>96.96</v>
      </c>
    </row>
    <row r="22" spans="2:8" x14ac:dyDescent="0.2">
      <c r="B22" s="4" t="s">
        <v>25</v>
      </c>
      <c r="C22" s="6">
        <v>1099</v>
      </c>
      <c r="D22" s="6">
        <v>1031</v>
      </c>
      <c r="E22" s="38">
        <v>93.81</v>
      </c>
      <c r="F22" s="6">
        <v>1208</v>
      </c>
      <c r="G22" s="6">
        <v>1125</v>
      </c>
      <c r="H22" s="38">
        <v>93.13</v>
      </c>
    </row>
    <row r="23" spans="2:8" x14ac:dyDescent="0.2">
      <c r="B23" s="4" t="s">
        <v>26</v>
      </c>
      <c r="C23" s="6">
        <v>1287</v>
      </c>
      <c r="D23" s="6">
        <v>1233</v>
      </c>
      <c r="E23" s="38">
        <v>95.8</v>
      </c>
      <c r="F23" s="6">
        <v>1247</v>
      </c>
      <c r="G23" s="6">
        <v>1194</v>
      </c>
      <c r="H23" s="38">
        <v>95.75</v>
      </c>
    </row>
    <row r="24" spans="2:8" x14ac:dyDescent="0.2">
      <c r="B24" s="4" t="s">
        <v>27</v>
      </c>
      <c r="C24" s="6">
        <v>1167</v>
      </c>
      <c r="D24" s="6">
        <v>1133</v>
      </c>
      <c r="E24" s="38">
        <v>97.09</v>
      </c>
      <c r="F24" s="6">
        <v>946</v>
      </c>
      <c r="G24" s="6">
        <v>903</v>
      </c>
      <c r="H24" s="38">
        <v>95.45</v>
      </c>
    </row>
    <row r="25" spans="2:8" x14ac:dyDescent="0.2">
      <c r="B25" s="4" t="s">
        <v>28</v>
      </c>
      <c r="C25" s="6">
        <v>8720</v>
      </c>
      <c r="D25" s="6">
        <v>8268</v>
      </c>
      <c r="E25" s="38">
        <v>94.82</v>
      </c>
      <c r="F25" s="6">
        <v>7346</v>
      </c>
      <c r="G25" s="6">
        <v>6651</v>
      </c>
      <c r="H25" s="38">
        <v>90.54</v>
      </c>
    </row>
    <row r="26" spans="2:8" ht="13.5" thickBot="1" x14ac:dyDescent="0.25">
      <c r="B26" s="8" t="s">
        <v>29</v>
      </c>
      <c r="C26" s="9">
        <v>3275</v>
      </c>
      <c r="D26" s="9">
        <v>3090</v>
      </c>
      <c r="E26" s="39">
        <v>94.35</v>
      </c>
      <c r="F26" s="9">
        <v>2818</v>
      </c>
      <c r="G26" s="9">
        <v>2595</v>
      </c>
      <c r="H26" s="39">
        <v>92.09</v>
      </c>
    </row>
    <row r="27" spans="2:8" ht="13.5" thickBot="1" x14ac:dyDescent="0.25">
      <c r="B27" s="10" t="s">
        <v>43</v>
      </c>
      <c r="C27" s="11">
        <v>37251</v>
      </c>
      <c r="D27" s="11">
        <v>34235</v>
      </c>
      <c r="E27" s="21">
        <v>91.903573058441381</v>
      </c>
      <c r="F27" s="11">
        <v>35004</v>
      </c>
      <c r="G27" s="11">
        <v>30726</v>
      </c>
      <c r="H27" s="21">
        <v>87.778539595474797</v>
      </c>
    </row>
  </sheetData>
  <mergeCells count="5">
    <mergeCell ref="E4:E5"/>
    <mergeCell ref="H4:H5"/>
    <mergeCell ref="B3:B5"/>
    <mergeCell ref="C3:E3"/>
    <mergeCell ref="F3:H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/>
  </sheetViews>
  <sheetFormatPr defaultRowHeight="12.75" x14ac:dyDescent="0.2"/>
  <cols>
    <col min="1" max="1" width="9.140625" style="4"/>
    <col min="2" max="2" width="25.7109375" style="4" customWidth="1"/>
    <col min="3" max="5" width="15.7109375" style="4" customWidth="1"/>
    <col min="6" max="16384" width="9.140625" style="4"/>
  </cols>
  <sheetData>
    <row r="1" spans="2:6" x14ac:dyDescent="0.2">
      <c r="B1" s="14" t="s">
        <v>70</v>
      </c>
      <c r="C1" s="14" t="s">
        <v>71</v>
      </c>
      <c r="D1" s="15"/>
      <c r="E1" s="15"/>
      <c r="F1" s="23"/>
    </row>
    <row r="2" spans="2:6" x14ac:dyDescent="0.2">
      <c r="B2" s="15"/>
      <c r="C2" s="15"/>
      <c r="D2" s="15"/>
      <c r="E2" s="15"/>
      <c r="F2" s="23"/>
    </row>
    <row r="3" spans="2:6" x14ac:dyDescent="0.2">
      <c r="B3" s="29" t="s">
        <v>30</v>
      </c>
      <c r="C3" s="32" t="s">
        <v>38</v>
      </c>
      <c r="D3" s="32"/>
      <c r="E3" s="32"/>
      <c r="F3" s="23"/>
    </row>
    <row r="4" spans="2:6" x14ac:dyDescent="0.2">
      <c r="B4" s="31"/>
      <c r="C4" s="33" t="s">
        <v>39</v>
      </c>
      <c r="D4" s="33"/>
      <c r="E4" s="33"/>
      <c r="F4" s="23"/>
    </row>
    <row r="5" spans="2:6" x14ac:dyDescent="0.2">
      <c r="B5" s="30" t="s">
        <v>6</v>
      </c>
      <c r="C5" s="12" t="s">
        <v>2</v>
      </c>
      <c r="D5" s="12" t="s">
        <v>3</v>
      </c>
      <c r="E5" s="29" t="s">
        <v>4</v>
      </c>
      <c r="F5" s="23"/>
    </row>
    <row r="6" spans="2:6" x14ac:dyDescent="0.2">
      <c r="B6" s="30"/>
      <c r="C6" s="19" t="s">
        <v>37</v>
      </c>
      <c r="D6" s="19" t="s">
        <v>8</v>
      </c>
      <c r="E6" s="34"/>
      <c r="F6" s="23"/>
    </row>
    <row r="7" spans="2:6" x14ac:dyDescent="0.2">
      <c r="B7" s="24" t="s">
        <v>9</v>
      </c>
      <c r="C7" s="6">
        <v>549</v>
      </c>
      <c r="D7" s="6">
        <v>549</v>
      </c>
      <c r="E7" s="38">
        <v>100</v>
      </c>
    </row>
    <row r="8" spans="2:6" x14ac:dyDescent="0.2">
      <c r="B8" s="4" t="s">
        <v>10</v>
      </c>
      <c r="C8" s="6">
        <v>687</v>
      </c>
      <c r="D8" s="6">
        <v>680</v>
      </c>
      <c r="E8" s="38">
        <v>98.98</v>
      </c>
    </row>
    <row r="9" spans="2:6" x14ac:dyDescent="0.2">
      <c r="B9" s="4" t="s">
        <v>11</v>
      </c>
      <c r="C9" s="6">
        <v>846</v>
      </c>
      <c r="D9" s="6">
        <v>839</v>
      </c>
      <c r="E9" s="38">
        <v>99.17</v>
      </c>
    </row>
    <row r="10" spans="2:6" x14ac:dyDescent="0.2">
      <c r="B10" s="4" t="s">
        <v>12</v>
      </c>
      <c r="C10" s="6">
        <v>265</v>
      </c>
      <c r="D10" s="6">
        <v>252</v>
      </c>
      <c r="E10" s="38">
        <v>95.09</v>
      </c>
    </row>
    <row r="11" spans="2:6" x14ac:dyDescent="0.2">
      <c r="B11" s="4" t="s">
        <v>13</v>
      </c>
      <c r="C11" s="6">
        <v>2048</v>
      </c>
      <c r="D11" s="6">
        <v>2034</v>
      </c>
      <c r="E11" s="38">
        <v>99.32</v>
      </c>
    </row>
    <row r="12" spans="2:6" x14ac:dyDescent="0.2">
      <c r="B12" s="4" t="s">
        <v>14</v>
      </c>
      <c r="C12" s="6">
        <v>516</v>
      </c>
      <c r="D12" s="6">
        <v>513</v>
      </c>
      <c r="E12" s="38">
        <v>99.42</v>
      </c>
    </row>
    <row r="13" spans="2:6" x14ac:dyDescent="0.2">
      <c r="B13" s="4" t="s">
        <v>16</v>
      </c>
      <c r="C13" s="6">
        <v>650</v>
      </c>
      <c r="D13" s="6">
        <v>435</v>
      </c>
      <c r="E13" s="38">
        <v>66.92</v>
      </c>
    </row>
    <row r="14" spans="2:6" x14ac:dyDescent="0.2">
      <c r="B14" s="4" t="s">
        <v>15</v>
      </c>
      <c r="C14" s="6">
        <v>1232</v>
      </c>
      <c r="D14" s="6">
        <v>1225</v>
      </c>
      <c r="E14" s="38">
        <v>99.43</v>
      </c>
    </row>
    <row r="15" spans="2:6" x14ac:dyDescent="0.2">
      <c r="B15" s="4" t="s">
        <v>17</v>
      </c>
      <c r="C15" s="6">
        <v>1100</v>
      </c>
      <c r="D15" s="6">
        <v>1070</v>
      </c>
      <c r="E15" s="38">
        <v>97.27</v>
      </c>
    </row>
    <row r="16" spans="2:6" x14ac:dyDescent="0.2">
      <c r="B16" s="4" t="s">
        <v>18</v>
      </c>
      <c r="C16" s="6">
        <v>1619</v>
      </c>
      <c r="D16" s="6">
        <v>1603</v>
      </c>
      <c r="E16" s="38">
        <v>99.01</v>
      </c>
    </row>
    <row r="17" spans="2:5" x14ac:dyDescent="0.2">
      <c r="B17" s="4" t="s">
        <v>19</v>
      </c>
      <c r="C17" s="6">
        <v>2215</v>
      </c>
      <c r="D17" s="6">
        <v>2176</v>
      </c>
      <c r="E17" s="38">
        <v>98.24</v>
      </c>
    </row>
    <row r="18" spans="2:5" x14ac:dyDescent="0.2">
      <c r="B18" s="4" t="s">
        <v>40</v>
      </c>
      <c r="C18" s="6">
        <v>656</v>
      </c>
      <c r="D18" s="6">
        <v>650</v>
      </c>
      <c r="E18" s="38">
        <v>99.09</v>
      </c>
    </row>
    <row r="19" spans="2:5" x14ac:dyDescent="0.2">
      <c r="B19" s="4" t="s">
        <v>21</v>
      </c>
      <c r="C19" s="6">
        <v>1491</v>
      </c>
      <c r="D19" s="6">
        <v>1448</v>
      </c>
      <c r="E19" s="38">
        <v>97.12</v>
      </c>
    </row>
    <row r="20" spans="2:5" x14ac:dyDescent="0.2">
      <c r="B20" s="4" t="s">
        <v>22</v>
      </c>
      <c r="C20" s="6">
        <v>3921</v>
      </c>
      <c r="D20" s="6">
        <v>3873</v>
      </c>
      <c r="E20" s="38">
        <v>98.78</v>
      </c>
    </row>
    <row r="21" spans="2:5" x14ac:dyDescent="0.2">
      <c r="B21" s="4" t="s">
        <v>23</v>
      </c>
      <c r="C21" s="6">
        <v>856</v>
      </c>
      <c r="D21" s="6">
        <v>824</v>
      </c>
      <c r="E21" s="38">
        <v>96.26</v>
      </c>
    </row>
    <row r="22" spans="2:5" x14ac:dyDescent="0.2">
      <c r="B22" s="4" t="s">
        <v>24</v>
      </c>
      <c r="C22" s="6">
        <v>830</v>
      </c>
      <c r="D22" s="6">
        <v>803</v>
      </c>
      <c r="E22" s="38">
        <v>96.75</v>
      </c>
    </row>
    <row r="23" spans="2:5" x14ac:dyDescent="0.2">
      <c r="B23" s="4" t="s">
        <v>25</v>
      </c>
      <c r="C23" s="6">
        <v>1005</v>
      </c>
      <c r="D23" s="6">
        <v>1005</v>
      </c>
      <c r="E23" s="38">
        <v>100</v>
      </c>
    </row>
    <row r="24" spans="2:5" x14ac:dyDescent="0.2">
      <c r="B24" s="4" t="s">
        <v>26</v>
      </c>
      <c r="C24" s="6">
        <v>1287</v>
      </c>
      <c r="D24" s="6">
        <v>1233</v>
      </c>
      <c r="E24" s="38">
        <v>95.8</v>
      </c>
    </row>
    <row r="25" spans="2:5" x14ac:dyDescent="0.2">
      <c r="B25" s="4" t="s">
        <v>27</v>
      </c>
      <c r="C25" s="6">
        <v>819</v>
      </c>
      <c r="D25" s="6">
        <v>816</v>
      </c>
      <c r="E25" s="38">
        <v>99.63</v>
      </c>
    </row>
    <row r="26" spans="2:5" x14ac:dyDescent="0.2">
      <c r="B26" s="4" t="s">
        <v>28</v>
      </c>
      <c r="C26" s="6">
        <v>11708</v>
      </c>
      <c r="D26" s="6">
        <v>11282</v>
      </c>
      <c r="E26" s="38">
        <v>96.36</v>
      </c>
    </row>
    <row r="27" spans="2:5" ht="13.5" thickBot="1" x14ac:dyDescent="0.25">
      <c r="B27" s="8" t="s">
        <v>29</v>
      </c>
      <c r="C27" s="9">
        <v>0</v>
      </c>
      <c r="D27" s="9">
        <v>0</v>
      </c>
      <c r="E27" s="40" t="s">
        <v>74</v>
      </c>
    </row>
    <row r="28" spans="2:5" ht="13.5" thickBot="1" x14ac:dyDescent="0.25">
      <c r="B28" s="10" t="s">
        <v>49</v>
      </c>
      <c r="C28" s="11">
        <f>SUM(C7:C27)</f>
        <v>34300</v>
      </c>
      <c r="D28" s="11">
        <f>SUM(D7:D27)</f>
        <v>33310</v>
      </c>
      <c r="E28" s="21">
        <f>(D28/C28)*100</f>
        <v>97.113702623906704</v>
      </c>
    </row>
  </sheetData>
  <mergeCells count="5">
    <mergeCell ref="E5:E6"/>
    <mergeCell ref="C3:E3"/>
    <mergeCell ref="C4:E4"/>
    <mergeCell ref="B3:B4"/>
    <mergeCell ref="B5:B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2017-04-26T13:32:47Z</dcterms:created>
  <dcterms:modified xsi:type="dcterms:W3CDTF">2024-02-19T10:00:40Z</dcterms:modified>
</cp:coreProperties>
</file>