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535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6" r:id="rId6"/>
  </sheets>
  <definedNames>
    <definedName name="_xlnm._FilterDatabase" localSheetId="0" hidden="1">'Tab 1'!$I$6:$L$35</definedName>
  </definedNames>
  <calcPr calcId="152511"/>
</workbook>
</file>

<file path=xl/calcChain.xml><?xml version="1.0" encoding="utf-8"?>
<calcChain xmlns="http://schemas.openxmlformats.org/spreadsheetml/2006/main">
  <c r="F63" i="5" l="1"/>
  <c r="H63" i="5"/>
  <c r="C42" i="1" l="1"/>
  <c r="B42" i="1"/>
</calcChain>
</file>

<file path=xl/sharedStrings.xml><?xml version="1.0" encoding="utf-8"?>
<sst xmlns="http://schemas.openxmlformats.org/spreadsheetml/2006/main" count="309" uniqueCount="174">
  <si>
    <t>Broj</t>
  </si>
  <si>
    <t>Ukupno</t>
  </si>
  <si>
    <t>OPĆINA / USTANOVA</t>
  </si>
  <si>
    <t>rođenih</t>
  </si>
  <si>
    <t>Community / Institution</t>
  </si>
  <si>
    <t>Liveborn</t>
  </si>
  <si>
    <t>Stillborn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</si>
  <si>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</si>
  <si>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</si>
  <si>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</si>
  <si>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</si>
  <si>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 xml:space="preserve"> GODINA</t>
  </si>
  <si>
    <t xml:space="preserve">poroda  </t>
  </si>
  <si>
    <t>živorođenih</t>
  </si>
  <si>
    <t>Year</t>
  </si>
  <si>
    <t>No. of</t>
  </si>
  <si>
    <t>Total</t>
  </si>
  <si>
    <t>Livebirths</t>
  </si>
  <si>
    <t>deliveries</t>
  </si>
  <si>
    <t>births</t>
  </si>
  <si>
    <t>2006.</t>
  </si>
  <si>
    <t>41.446*</t>
  </si>
  <si>
    <t>2007.</t>
  </si>
  <si>
    <t>41.910*</t>
  </si>
  <si>
    <t>43.753*</t>
  </si>
  <si>
    <t>2009.</t>
  </si>
  <si>
    <t>44.577*</t>
  </si>
  <si>
    <t>2010.</t>
  </si>
  <si>
    <t>43.361*</t>
  </si>
  <si>
    <t>41.197*</t>
  </si>
  <si>
    <t>41.771*</t>
  </si>
  <si>
    <t>2013.</t>
  </si>
  <si>
    <t>39.939*</t>
  </si>
  <si>
    <t>2014.</t>
  </si>
  <si>
    <t>2015.</t>
  </si>
  <si>
    <t xml:space="preserve">GODINA </t>
  </si>
  <si>
    <t>UKUPNO</t>
  </si>
  <si>
    <t>BROJ DOSADAŠNJIH PORODA</t>
  </si>
  <si>
    <t>Childbirths to date</t>
  </si>
  <si>
    <t>Unknown</t>
  </si>
  <si>
    <t>2008.</t>
  </si>
  <si>
    <t>2011.</t>
  </si>
  <si>
    <t>2012.</t>
  </si>
  <si>
    <t>GODINA</t>
  </si>
  <si>
    <t>BROJ DOSADAŠNJIH PREKIDA TRUDNOĆE</t>
  </si>
  <si>
    <t>No. of abortions to date</t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</si>
  <si>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</si>
  <si>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</si>
  <si>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</si>
  <si>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</si>
  <si>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</si>
  <si>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</si>
  <si>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</si>
  <si>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</si>
  <si>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</si>
  <si>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</si>
  <si>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</si>
  <si>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in a delivery</t>
  </si>
  <si>
    <t>mothers</t>
  </si>
  <si>
    <t>TRAJANJE TRUDNOĆE (navršeni tjedni)</t>
  </si>
  <si>
    <t xml:space="preserve">22-27 </t>
  </si>
  <si>
    <t xml:space="preserve">28-31 </t>
  </si>
  <si>
    <t xml:space="preserve">32-36 </t>
  </si>
  <si>
    <t xml:space="preserve">37-41 </t>
  </si>
  <si>
    <t xml:space="preserve">≥42 </t>
  </si>
  <si>
    <t xml:space="preserve">   nepoznato  </t>
  </si>
  <si>
    <t xml:space="preserve"> </t>
  </si>
  <si>
    <t>GESTATIONAL AGE  (weeks)</t>
  </si>
  <si>
    <t xml:space="preserve">TOTAL </t>
  </si>
  <si>
    <t xml:space="preserve"> ≥ 4500</t>
  </si>
  <si>
    <t>- Total</t>
  </si>
  <si>
    <t>2016.</t>
  </si>
  <si>
    <t xml:space="preserve">37.503* </t>
  </si>
  <si>
    <t>37.537*</t>
  </si>
  <si>
    <t>39.566*</t>
  </si>
  <si>
    <t>13.37</t>
  </si>
  <si>
    <t>2017.</t>
  </si>
  <si>
    <t>Birthweight (g)</t>
  </si>
  <si>
    <t xml:space="preserve"> 500- 999</t>
  </si>
  <si>
    <t xml:space="preserve"> 1000-1499</t>
  </si>
  <si>
    <t xml:space="preserve"> 1500-1999</t>
  </si>
  <si>
    <t xml:space="preserve"> 2000-2499</t>
  </si>
  <si>
    <t xml:space="preserve"> 3000-3499</t>
  </si>
  <si>
    <t xml:space="preserve"> 3500- 3999</t>
  </si>
  <si>
    <t xml:space="preserve"> 4000-4499</t>
  </si>
  <si>
    <t>PORODNA TEŽINA (g)</t>
  </si>
  <si>
    <t>0-499</t>
  </si>
  <si>
    <t>DOM ZDRAVLJA METKOVIĆ</t>
  </si>
  <si>
    <t>OPĆA I VETERANSKA BOLNICA "HRVATSKI PONOS" KNIN</t>
  </si>
  <si>
    <t>ukupno</t>
  </si>
  <si>
    <t>Izvor:</t>
  </si>
  <si>
    <t>*</t>
  </si>
  <si>
    <t>Central Bureau of Statistics</t>
  </si>
  <si>
    <t>Državni zavod za statistiku</t>
  </si>
  <si>
    <r>
      <t>Tablica -</t>
    </r>
    <r>
      <rPr>
        <i/>
        <sz val="11"/>
        <color theme="1"/>
        <rFont val="Arial"/>
        <family val="2"/>
        <charset val="238"/>
      </rPr>
      <t xml:space="preserve"> Table </t>
    </r>
    <r>
      <rPr>
        <b/>
        <sz val="11"/>
        <color theme="1"/>
        <rFont val="Arial"/>
        <family val="2"/>
        <charset val="238"/>
      </rPr>
      <t>1.</t>
    </r>
  </si>
  <si>
    <r>
      <t xml:space="preserve">HRVATSKA - </t>
    </r>
    <r>
      <rPr>
        <b/>
        <i/>
        <sz val="11"/>
        <color theme="1"/>
        <rFont val="Arial"/>
        <family val="2"/>
        <charset val="238"/>
      </rPr>
      <t>Croatia</t>
    </r>
  </si>
  <si>
    <r>
      <t>2008</t>
    </r>
    <r>
      <rPr>
        <b/>
        <sz val="11"/>
        <color theme="1"/>
        <rFont val="Arial"/>
        <family val="2"/>
        <charset val="238"/>
      </rPr>
      <t>.</t>
    </r>
  </si>
  <si>
    <r>
      <t>2011</t>
    </r>
    <r>
      <rPr>
        <b/>
        <sz val="11"/>
        <color theme="1"/>
        <rFont val="Arial"/>
        <family val="2"/>
        <charset val="238"/>
      </rPr>
      <t>.</t>
    </r>
  </si>
  <si>
    <r>
      <t>2012</t>
    </r>
    <r>
      <rPr>
        <b/>
        <sz val="11"/>
        <color theme="1"/>
        <rFont val="Arial"/>
        <family val="2"/>
        <charset val="238"/>
      </rPr>
      <t>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</si>
  <si>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2.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</si>
  <si>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3.</t>
    </r>
  </si>
  <si>
    <r>
      <t>RODILJE PREMA BROJU RANIJIH  PORODA U RAZDOBLJU OD 2006. DO 2017. GODINE</t>
    </r>
    <r>
      <rPr>
        <sz val="11"/>
        <color theme="1"/>
        <rFont val="Arial"/>
        <family val="2"/>
        <charset val="238"/>
      </rPr>
      <t xml:space="preserve"> -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Childbearing women in the period 2006-2017 by the number of previous childbirths</t>
    </r>
  </si>
  <si>
    <t>- Number of deliveries, total births and livebirths  in Croatian healthcare institutions in the period 2006-2017</t>
  </si>
  <si>
    <r>
      <t>BROJ PORODA, UKUPNO ROĐENIH I ŽIVOROĐENIH U ZDRAVSTVENIM USTANOVAMA U  HRVATSKOJ U RAZDOBLJU OD 2006. DO 2017. GODINE</t>
    </r>
    <r>
      <rPr>
        <sz val="9"/>
        <color theme="1"/>
        <rFont val="Arial"/>
        <family val="2"/>
        <charset val="238"/>
      </rPr>
      <t/>
    </r>
  </si>
  <si>
    <t>- Number of childbirths, total births, livebirths, stillbirths and infant deaths in Croatian maternity facilities in 2017</t>
  </si>
  <si>
    <t>BROJ PORODA, UKUPNO ROĐENIH, ŽIVOROĐENIH, MRTVOROĐENIH I UMRLE DOJENČADI U RODILIŠTIMA U HRVATSKOJ  U 2017. GODINI</t>
  </si>
  <si>
    <t>OB "DR. TOMISLAV BARDEK "KOPRIVNICA</t>
  </si>
  <si>
    <t>OB "DR IVO PEDIŠIĆ" SISAK</t>
  </si>
  <si>
    <t>OB BJELOVAR</t>
  </si>
  <si>
    <t>OB "DR. JOSIP BENČEVIĆ" SLAVONSKI BROD</t>
  </si>
  <si>
    <t>OB DUBROVNIK</t>
  </si>
  <si>
    <t>OB GOSPIĆ</t>
  </si>
  <si>
    <t>OB  BRANITELJA DOMOVINSKOG RATA OGULIN</t>
  </si>
  <si>
    <t>OB KARLOVAC</t>
  </si>
  <si>
    <t>OB NOVA GRADIŠKA</t>
  </si>
  <si>
    <t>OB PULA</t>
  </si>
  <si>
    <t>OB ŠIBENSKO KNINSKE ŽUPANIJE</t>
  </si>
  <si>
    <t>OB VARAŽDIN</t>
  </si>
  <si>
    <t>OB VIROVITICA</t>
  </si>
  <si>
    <t>OB ZABOK I BOLNICA HRVATSKIH VETERANA</t>
  </si>
  <si>
    <t>OB ZADAR</t>
  </si>
  <si>
    <t>OB NAŠICE</t>
  </si>
  <si>
    <t>OŽB PAKRAC I BOLNICA HRVATSKIH VETERANA</t>
  </si>
  <si>
    <t>OŽB  POŽEGA</t>
  </si>
  <si>
    <t>OŽB  VINKOVCI</t>
  </si>
  <si>
    <t>OŽB  VUKOVAR I BOLNICA HRVATSKIH VETERANA</t>
  </si>
  <si>
    <t>SB PODOBNIK ZA GINEKOLOGIJU I PORODNIŠTVO</t>
  </si>
  <si>
    <t>OŽB ČAKOVEC</t>
  </si>
  <si>
    <t>KB MERKUR</t>
  </si>
  <si>
    <t>KB SVETI DUH</t>
  </si>
  <si>
    <t>KBC "SESTRE MILOSRDNICE"</t>
  </si>
  <si>
    <t>KBC OSIJEK</t>
  </si>
  <si>
    <t>KBC RIJEKA</t>
  </si>
  <si>
    <t>KBC SPLIT</t>
  </si>
  <si>
    <t>KBC ZAGREB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</si>
  <si>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4.</t>
    </r>
  </si>
  <si>
    <r>
      <t>RODILJE PREMA BROJU RANIJIH PREKIDA TRUDNOĆE U RAZDOBLJU OD 2006. DO 2017. GODINE</t>
    </r>
    <r>
      <rPr>
        <sz val="11"/>
        <color theme="1"/>
        <rFont val="Arial"/>
        <family val="2"/>
        <charset val="238"/>
      </rPr>
      <t xml:space="preserve"> </t>
    </r>
  </si>
  <si>
    <t>- Childbearing women in the period 2006-2017 by the number of previous abortions</t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</si>
  <si>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5.</t>
    </r>
  </si>
  <si>
    <r>
      <t xml:space="preserve">jedno - </t>
    </r>
    <r>
      <rPr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</si>
  <si>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</si>
  <si>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11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</si>
  <si>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11"/>
        <color theme="1"/>
        <rFont val="Arial"/>
        <family val="2"/>
        <charset val="238"/>
      </rPr>
      <t>quadruplet</t>
    </r>
  </si>
  <si>
    <r>
      <t>ukupno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</si>
  <si>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dvoje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twin</t>
    </r>
  </si>
  <si>
    <r>
      <t>troje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triplet</t>
    </r>
  </si>
  <si>
    <r>
      <t>ukupno</t>
    </r>
    <r>
      <rPr>
        <b/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</si>
  <si>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6.</t>
    </r>
  </si>
  <si>
    <r>
      <t xml:space="preserve">Ispod </t>
    </r>
    <r>
      <rPr>
        <i/>
        <sz val="11"/>
        <color theme="1"/>
        <rFont val="Arial"/>
        <family val="2"/>
        <charset val="238"/>
      </rPr>
      <t>– Under</t>
    </r>
  </si>
  <si>
    <r>
      <t xml:space="preserve">   unknown</t>
    </r>
    <r>
      <rPr>
        <b/>
        <sz val="11"/>
        <color theme="1"/>
        <rFont val="Arial"/>
        <family val="2"/>
        <charset val="238"/>
      </rPr>
      <t xml:space="preserve">  </t>
    </r>
  </si>
  <si>
    <t>&lt;21</t>
  </si>
  <si>
    <t xml:space="preserve"> 2500-2999</t>
  </si>
  <si>
    <r>
      <t>ŽIVOROĐENA DJECA PREMA TRAJANJU TRUDNOĆE I TEŽINI PRI ROĐENJU 2017. GODINE</t>
    </r>
    <r>
      <rPr>
        <sz val="11"/>
        <color theme="1"/>
        <rFont val="Arial"/>
        <family val="2"/>
        <charset val="238"/>
      </rPr>
      <t/>
    </r>
  </si>
  <si>
    <t xml:space="preserve"> - Liveborn by birthweight and by gestational age in 2017</t>
  </si>
  <si>
    <t xml:space="preserve">  &gt;7  </t>
  </si>
  <si>
    <t>&gt;7</t>
  </si>
  <si>
    <t>nepoznato</t>
  </si>
  <si>
    <r>
      <t>RODILJE PREMA ISHODU TRUDNOĆE U RAZDOBLJU OD 2006. DO 2017. GODINE</t>
    </r>
    <r>
      <rPr>
        <sz val="11"/>
        <color theme="1"/>
        <rFont val="Arial"/>
        <family val="2"/>
        <charset val="238"/>
      </rPr>
      <t xml:space="preserve"> </t>
    </r>
  </si>
  <si>
    <t>- Childbearing women by outcome of pregnancy, Croatia 2006-2017</t>
  </si>
  <si>
    <t>36.556*</t>
  </si>
  <si>
    <t>Umrle dojenčadi</t>
  </si>
  <si>
    <t>Br. poroda</t>
  </si>
  <si>
    <t>Ukupno rođenih</t>
  </si>
  <si>
    <t>No. of deliveries</t>
  </si>
  <si>
    <t xml:space="preserve">Total births </t>
  </si>
  <si>
    <t>Liveborns</t>
  </si>
  <si>
    <t>Stillborns</t>
  </si>
  <si>
    <t>Infant deaths  (0-364 days)</t>
  </si>
  <si>
    <t>Rano neonatalno umrlih (0-6 dana)</t>
  </si>
  <si>
    <t>Early neonatal deaths (0-6 days)</t>
  </si>
  <si>
    <t>ISPOSTAVA ZHM DNŽ - KORČULA</t>
  </si>
  <si>
    <t xml:space="preserve">ISPOSTAVA ZHM DNŽ - OREBIĆ </t>
  </si>
  <si>
    <t>ISPOSTAVA DZ SDŽ - SINJ</t>
  </si>
  <si>
    <t>Napomena: podaci su ažurirani i ispravljeni dana 06.11.2024.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</si>
</sst>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9C0006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6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NumberFormat="1" applyFont="1" applyBorder="1"/>
    <xf numFmtId="0" fontId="10" fillId="0" borderId="0" xfId="0" applyFont="1" applyFill="1" applyBorder="1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left" indent="9"/>
    </xf>
    <xf numFmtId="9" fontId="10" fillId="0" borderId="0" xfId="0" applyNumberFormat="1" applyFont="1"/>
    <xf numFmtId="2" fontId="10" fillId="0" borderId="0" xfId="0" applyNumberFormat="1" applyFont="1"/>
    <xf numFmtId="9" fontId="8" fillId="0" borderId="0" xfId="0" applyNumberFormat="1" applyFont="1" applyBorder="1"/>
    <xf numFmtId="2" fontId="8" fillId="0" borderId="0" xfId="0" applyNumberFormat="1" applyFont="1" applyBorder="1"/>
    <xf numFmtId="0" fontId="8" fillId="0" borderId="0" xfId="0" applyNumberFormat="1" applyFont="1" applyFill="1" applyBorder="1"/>
    <xf numFmtId="0" fontId="10" fillId="0" borderId="0" xfId="0" applyFont="1" applyAlignment="1">
      <alignment horizontal="left" indent="13"/>
    </xf>
    <xf numFmtId="3" fontId="10" fillId="0" borderId="0" xfId="0" applyNumberFormat="1" applyFont="1" applyFill="1" applyBorder="1"/>
    <xf numFmtId="9" fontId="10" fillId="0" borderId="0" xfId="0" applyNumberFormat="1" applyFont="1" applyBorder="1"/>
    <xf numFmtId="2" fontId="10" fillId="0" borderId="0" xfId="0" applyNumberFormat="1" applyFont="1" applyFill="1" applyBorder="1"/>
    <xf numFmtId="2" fontId="8" fillId="0" borderId="0" xfId="0" applyNumberFormat="1" applyFont="1" applyFill="1" applyBorder="1"/>
    <xf numFmtId="3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NumberFormat="1" applyFont="1" applyFill="1"/>
    <xf numFmtId="3" fontId="12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2" fontId="10" fillId="0" borderId="0" xfId="0" applyNumberFormat="1" applyFont="1" applyBorder="1"/>
    <xf numFmtId="0" fontId="9" fillId="0" borderId="0" xfId="0" applyFont="1" applyFill="1" applyBorder="1"/>
    <xf numFmtId="0" fontId="10" fillId="0" borderId="0" xfId="2" applyFont="1" applyFill="1" applyBorder="1"/>
    <xf numFmtId="2" fontId="10" fillId="0" borderId="0" xfId="2" applyNumberFormat="1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5" fillId="0" borderId="0" xfId="1" applyFont="1" applyFill="1" applyBorder="1"/>
    <xf numFmtId="0" fontId="10" fillId="0" borderId="0" xfId="0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Border="1"/>
    <xf numFmtId="3" fontId="8" fillId="0" borderId="0" xfId="0" applyNumberFormat="1" applyFont="1"/>
    <xf numFmtId="1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1" fontId="10" fillId="0" borderId="0" xfId="0" applyNumberFormat="1" applyFont="1" applyFill="1"/>
    <xf numFmtId="3" fontId="8" fillId="0" borderId="0" xfId="0" applyNumberFormat="1" applyFont="1" applyFill="1"/>
    <xf numFmtId="0" fontId="16" fillId="0" borderId="0" xfId="4"/>
    <xf numFmtId="0" fontId="0" fillId="0" borderId="3" xfId="0" applyBorder="1"/>
    <xf numFmtId="0" fontId="17" fillId="0" borderId="0" xfId="4" applyFont="1" applyFill="1"/>
    <xf numFmtId="0" fontId="16" fillId="0" borderId="0" xfId="4" applyFill="1"/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1"/>
  <sheetViews>
    <sheetView tabSelected="1" zoomScaleNormal="100" workbookViewId="0">
      <selection activeCell="A47" sqref="A47"/>
    </sheetView>
  </sheetViews>
  <sheetFormatPr defaultRowHeight="15" x14ac:dyDescent="0.25"/>
  <cols>
    <col min="1" max="1" width="63.28515625" style="2" customWidth="1"/>
    <col min="2" max="2" width="16.42578125" style="2" customWidth="1"/>
    <col min="3" max="3" width="21.7109375" style="2" customWidth="1"/>
    <col min="4" max="4" width="16.5703125" style="2" customWidth="1"/>
    <col min="5" max="5" width="14.85546875" style="2" customWidth="1"/>
    <col min="6" max="6" width="19.85546875" style="2" customWidth="1"/>
    <col min="7" max="7" width="15.5703125" style="2" customWidth="1"/>
    <col min="8" max="8" width="7.28515625" style="13" customWidth="1"/>
    <col min="9" max="9" width="49.85546875" style="13" bestFit="1" customWidth="1"/>
    <col min="10" max="10" width="18.28515625" style="13" bestFit="1" customWidth="1"/>
    <col min="11" max="11" width="5.7109375" style="13" customWidth="1"/>
    <col min="12" max="12" width="26.85546875" style="13" bestFit="1" customWidth="1"/>
    <col min="13" max="26" width="9.140625" style="13"/>
    <col min="27" max="16384" width="9.140625" style="2"/>
  </cols>
  <sheetData>
    <row r="1" spans="1:31" x14ac:dyDescent="0.25">
      <c r="A1" s="59" t="s">
        <v>94</v>
      </c>
      <c r="B1" s="11" t="s">
        <v>105</v>
      </c>
      <c r="C1" s="12"/>
      <c r="D1" s="13"/>
      <c r="E1" s="13"/>
      <c r="F1" s="13"/>
      <c r="G1" s="13"/>
      <c r="AA1" s="13"/>
      <c r="AB1" s="13"/>
      <c r="AC1" s="13"/>
      <c r="AD1" s="13"/>
      <c r="AE1" s="13"/>
    </row>
    <row r="2" spans="1:31" x14ac:dyDescent="0.25">
      <c r="A2" s="13"/>
      <c r="B2" s="15" t="s">
        <v>104</v>
      </c>
      <c r="C2" s="13"/>
      <c r="D2" s="13"/>
      <c r="E2" s="13"/>
      <c r="F2" s="13"/>
      <c r="G2" s="13"/>
      <c r="AA2" s="13"/>
      <c r="AB2" s="13"/>
      <c r="AC2" s="13"/>
      <c r="AD2" s="13"/>
      <c r="AE2" s="13"/>
    </row>
    <row r="3" spans="1:31" s="10" customFormat="1" ht="7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6" customHeight="1" x14ac:dyDescent="0.25">
      <c r="A4" s="82" t="s">
        <v>2</v>
      </c>
      <c r="B4" s="88" t="s">
        <v>161</v>
      </c>
      <c r="C4" s="88" t="s">
        <v>162</v>
      </c>
      <c r="D4" s="89" t="s">
        <v>52</v>
      </c>
      <c r="E4" s="82" t="s">
        <v>53</v>
      </c>
      <c r="F4" s="83" t="s">
        <v>168</v>
      </c>
      <c r="G4" s="90" t="s">
        <v>160</v>
      </c>
      <c r="I4" s="9"/>
      <c r="J4" s="9"/>
      <c r="K4" s="9"/>
      <c r="L4" s="9"/>
      <c r="M4" s="9"/>
      <c r="N4" s="9"/>
      <c r="O4" s="9"/>
      <c r="P4" s="9"/>
      <c r="Q4" s="9"/>
      <c r="AA4" s="13"/>
      <c r="AB4" s="13"/>
      <c r="AC4" s="13"/>
      <c r="AD4" s="13"/>
      <c r="AE4" s="13"/>
    </row>
    <row r="5" spans="1:31" ht="27.75" customHeight="1" x14ac:dyDescent="0.25">
      <c r="A5" s="84" t="s">
        <v>4</v>
      </c>
      <c r="B5" s="84" t="s">
        <v>163</v>
      </c>
      <c r="C5" s="85" t="s">
        <v>164</v>
      </c>
      <c r="D5" s="85" t="s">
        <v>165</v>
      </c>
      <c r="E5" s="85" t="s">
        <v>166</v>
      </c>
      <c r="F5" s="87" t="s">
        <v>169</v>
      </c>
      <c r="G5" s="86" t="s">
        <v>167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AA5" s="13"/>
      <c r="AB5" s="13"/>
      <c r="AC5" s="13"/>
      <c r="AD5" s="13"/>
      <c r="AE5" s="13"/>
    </row>
    <row r="6" spans="1:31" x14ac:dyDescent="0.25">
      <c r="A6" s="19" t="s">
        <v>87</v>
      </c>
      <c r="B6" s="19">
        <v>97</v>
      </c>
      <c r="C6" s="19">
        <v>97</v>
      </c>
      <c r="D6" s="19">
        <v>97</v>
      </c>
      <c r="E6" s="19">
        <v>0</v>
      </c>
      <c r="F6" s="13">
        <v>0</v>
      </c>
      <c r="G6" s="13">
        <v>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AA6" s="13"/>
      <c r="AB6" s="13"/>
      <c r="AC6" s="13"/>
      <c r="AD6" s="13"/>
      <c r="AE6" s="13"/>
    </row>
    <row r="7" spans="1:31" x14ac:dyDescent="0.25">
      <c r="A7" s="19" t="s">
        <v>170</v>
      </c>
      <c r="B7" s="19">
        <v>2</v>
      </c>
      <c r="C7" s="19">
        <v>2</v>
      </c>
      <c r="D7" s="19">
        <v>2</v>
      </c>
      <c r="E7" s="19">
        <v>0</v>
      </c>
      <c r="F7" s="13">
        <v>0</v>
      </c>
      <c r="G7" s="13">
        <v>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AA7" s="13"/>
      <c r="AB7" s="13"/>
      <c r="AC7" s="13"/>
      <c r="AD7" s="13"/>
      <c r="AE7" s="13"/>
    </row>
    <row r="8" spans="1:31" x14ac:dyDescent="0.25">
      <c r="A8" s="19" t="s">
        <v>171</v>
      </c>
      <c r="B8" s="19">
        <v>1</v>
      </c>
      <c r="C8" s="19">
        <v>1</v>
      </c>
      <c r="D8" s="19">
        <v>1</v>
      </c>
      <c r="E8" s="19">
        <v>0</v>
      </c>
      <c r="F8" s="13">
        <v>0</v>
      </c>
      <c r="G8" s="13">
        <v>0</v>
      </c>
      <c r="H8" s="94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AA8" s="13"/>
      <c r="AB8" s="13"/>
      <c r="AC8" s="13"/>
      <c r="AD8" s="13"/>
      <c r="AE8" s="13"/>
    </row>
    <row r="9" spans="1:31" x14ac:dyDescent="0.25">
      <c r="A9" s="19" t="s">
        <v>172</v>
      </c>
      <c r="B9" s="19">
        <v>53</v>
      </c>
      <c r="C9" s="19">
        <v>53</v>
      </c>
      <c r="D9" s="19">
        <v>53</v>
      </c>
      <c r="E9" s="19">
        <v>0</v>
      </c>
      <c r="F9" s="13">
        <v>0</v>
      </c>
      <c r="G9" s="13">
        <v>0</v>
      </c>
      <c r="H9" s="94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AA9" s="13"/>
      <c r="AB9" s="13"/>
      <c r="AC9" s="13"/>
      <c r="AD9" s="13"/>
      <c r="AE9" s="13"/>
    </row>
    <row r="10" spans="1:31" x14ac:dyDescent="0.25">
      <c r="A10" s="19" t="s">
        <v>128</v>
      </c>
      <c r="B10" s="55">
        <v>1807</v>
      </c>
      <c r="C10" s="55">
        <v>1835</v>
      </c>
      <c r="D10" s="55">
        <v>1829</v>
      </c>
      <c r="E10" s="19">
        <v>6</v>
      </c>
      <c r="F10" s="13">
        <v>2</v>
      </c>
      <c r="G10" s="13">
        <v>3</v>
      </c>
      <c r="H10" s="94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AA10" s="13"/>
      <c r="AB10" s="13"/>
      <c r="AC10" s="13"/>
      <c r="AD10" s="13"/>
      <c r="AE10" s="13"/>
    </row>
    <row r="11" spans="1:31" x14ac:dyDescent="0.25">
      <c r="A11" s="19" t="s">
        <v>129</v>
      </c>
      <c r="B11" s="55">
        <v>2722</v>
      </c>
      <c r="C11" s="55">
        <v>2774</v>
      </c>
      <c r="D11" s="55">
        <v>2764</v>
      </c>
      <c r="E11" s="19">
        <v>10</v>
      </c>
      <c r="F11" s="13">
        <v>8</v>
      </c>
      <c r="G11" s="13">
        <v>10</v>
      </c>
      <c r="H11" s="9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AA11" s="13"/>
      <c r="AB11" s="13"/>
      <c r="AC11" s="13"/>
      <c r="AD11" s="13"/>
      <c r="AE11" s="13"/>
    </row>
    <row r="12" spans="1:31" s="3" customFormat="1" x14ac:dyDescent="0.25">
      <c r="A12" s="19" t="s">
        <v>130</v>
      </c>
      <c r="B12" s="55">
        <v>3072</v>
      </c>
      <c r="C12" s="55">
        <v>3129</v>
      </c>
      <c r="D12" s="55">
        <v>3119</v>
      </c>
      <c r="E12" s="19">
        <v>10</v>
      </c>
      <c r="F12" s="13">
        <v>6</v>
      </c>
      <c r="G12" s="13">
        <v>7</v>
      </c>
      <c r="H12" s="94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5">
      <c r="A13" s="19" t="s">
        <v>131</v>
      </c>
      <c r="B13" s="55">
        <v>1963</v>
      </c>
      <c r="C13" s="55">
        <v>2009</v>
      </c>
      <c r="D13" s="55">
        <v>1998</v>
      </c>
      <c r="E13" s="19">
        <v>11</v>
      </c>
      <c r="F13" s="13">
        <v>4</v>
      </c>
      <c r="G13" s="13">
        <v>9</v>
      </c>
      <c r="H13" s="9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AA13" s="13"/>
      <c r="AB13" s="13"/>
      <c r="AC13" s="13"/>
      <c r="AD13" s="13"/>
      <c r="AE13" s="13"/>
    </row>
    <row r="14" spans="1:31" x14ac:dyDescent="0.25">
      <c r="A14" s="19" t="s">
        <v>132</v>
      </c>
      <c r="B14" s="55">
        <v>2520</v>
      </c>
      <c r="C14" s="55">
        <v>2566</v>
      </c>
      <c r="D14" s="55">
        <v>2553</v>
      </c>
      <c r="E14" s="19">
        <v>13</v>
      </c>
      <c r="F14" s="13">
        <v>6</v>
      </c>
      <c r="G14" s="13">
        <v>13</v>
      </c>
      <c r="H14" s="9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AA14" s="13"/>
      <c r="AB14" s="13"/>
      <c r="AC14" s="13"/>
      <c r="AD14" s="13"/>
      <c r="AE14" s="13"/>
    </row>
    <row r="15" spans="1:31" x14ac:dyDescent="0.25">
      <c r="A15" s="19" t="s">
        <v>133</v>
      </c>
      <c r="B15" s="55">
        <v>4189</v>
      </c>
      <c r="C15" s="55">
        <v>4304</v>
      </c>
      <c r="D15" s="55">
        <v>4291</v>
      </c>
      <c r="E15" s="19">
        <v>13</v>
      </c>
      <c r="F15" s="13">
        <v>16</v>
      </c>
      <c r="G15" s="13">
        <v>31</v>
      </c>
      <c r="H15" s="94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AA15" s="13"/>
      <c r="AB15" s="13"/>
      <c r="AC15" s="13"/>
      <c r="AD15" s="13"/>
      <c r="AE15" s="13"/>
    </row>
    <row r="16" spans="1:31" x14ac:dyDescent="0.25">
      <c r="A16" s="19" t="s">
        <v>134</v>
      </c>
      <c r="B16" s="55">
        <v>3798</v>
      </c>
      <c r="C16" s="55">
        <v>3923</v>
      </c>
      <c r="D16" s="55">
        <v>3892</v>
      </c>
      <c r="E16" s="19">
        <v>31</v>
      </c>
      <c r="F16" s="19">
        <v>17</v>
      </c>
      <c r="G16" s="13">
        <v>32</v>
      </c>
      <c r="H16" s="94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AA16" s="13"/>
      <c r="AB16" s="13"/>
      <c r="AC16" s="13"/>
      <c r="AD16" s="13"/>
      <c r="AE16" s="13"/>
    </row>
    <row r="17" spans="1:31" x14ac:dyDescent="0.25">
      <c r="A17" s="19" t="s">
        <v>106</v>
      </c>
      <c r="B17" s="19">
        <v>777</v>
      </c>
      <c r="C17" s="19">
        <v>784</v>
      </c>
      <c r="D17" s="19">
        <v>781</v>
      </c>
      <c r="E17" s="19">
        <v>3</v>
      </c>
      <c r="F17" s="13">
        <v>1</v>
      </c>
      <c r="G17" s="13">
        <v>1</v>
      </c>
      <c r="H17" s="94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AA17" s="13"/>
      <c r="AB17" s="13"/>
      <c r="AC17" s="13"/>
      <c r="AD17" s="13"/>
      <c r="AE17" s="13"/>
    </row>
    <row r="18" spans="1:31" x14ac:dyDescent="0.25">
      <c r="A18" s="19" t="s">
        <v>107</v>
      </c>
      <c r="B18" s="19">
        <v>818</v>
      </c>
      <c r="C18" s="19">
        <v>826</v>
      </c>
      <c r="D18" s="19">
        <v>821</v>
      </c>
      <c r="E18" s="19">
        <v>5</v>
      </c>
      <c r="F18" s="13">
        <v>2</v>
      </c>
      <c r="G18" s="13">
        <v>3</v>
      </c>
      <c r="H18" s="9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AA18" s="13"/>
      <c r="AB18" s="13"/>
      <c r="AC18" s="13"/>
      <c r="AD18" s="13"/>
      <c r="AE18" s="13"/>
    </row>
    <row r="19" spans="1:31" x14ac:dyDescent="0.25">
      <c r="A19" s="19" t="s">
        <v>109</v>
      </c>
      <c r="B19" s="19">
        <v>969</v>
      </c>
      <c r="C19" s="19">
        <v>984</v>
      </c>
      <c r="D19" s="19">
        <v>983</v>
      </c>
      <c r="E19" s="19">
        <v>1</v>
      </c>
      <c r="F19" s="13">
        <v>3</v>
      </c>
      <c r="G19" s="13">
        <v>5</v>
      </c>
      <c r="H19" s="94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AA19" s="13"/>
      <c r="AB19" s="13"/>
      <c r="AC19" s="13"/>
      <c r="AD19" s="13"/>
      <c r="AE19" s="13"/>
    </row>
    <row r="20" spans="1:31" x14ac:dyDescent="0.25">
      <c r="A20" s="19" t="s">
        <v>108</v>
      </c>
      <c r="B20" s="19">
        <v>511</v>
      </c>
      <c r="C20" s="19">
        <v>513</v>
      </c>
      <c r="D20" s="19">
        <v>509</v>
      </c>
      <c r="E20" s="19">
        <v>4</v>
      </c>
      <c r="F20" s="13">
        <v>1</v>
      </c>
      <c r="G20" s="13">
        <v>1</v>
      </c>
      <c r="H20" s="9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AA20" s="13"/>
      <c r="AB20" s="13"/>
      <c r="AC20" s="13"/>
      <c r="AD20" s="13"/>
      <c r="AE20" s="13"/>
    </row>
    <row r="21" spans="1:31" x14ac:dyDescent="0.25">
      <c r="A21" s="19" t="s">
        <v>110</v>
      </c>
      <c r="B21" s="19">
        <v>902</v>
      </c>
      <c r="C21" s="19">
        <v>918</v>
      </c>
      <c r="D21" s="19">
        <v>917</v>
      </c>
      <c r="E21" s="19">
        <v>1</v>
      </c>
      <c r="F21" s="13">
        <v>0</v>
      </c>
      <c r="G21" s="13">
        <v>0</v>
      </c>
      <c r="H21" s="94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AA21" s="13"/>
      <c r="AB21" s="13"/>
      <c r="AC21" s="13"/>
      <c r="AD21" s="13"/>
      <c r="AE21" s="13"/>
    </row>
    <row r="22" spans="1:31" x14ac:dyDescent="0.25">
      <c r="A22" s="19" t="s">
        <v>111</v>
      </c>
      <c r="B22" s="19">
        <v>256</v>
      </c>
      <c r="C22" s="19">
        <v>261</v>
      </c>
      <c r="D22" s="19">
        <v>260</v>
      </c>
      <c r="E22" s="19">
        <v>1</v>
      </c>
      <c r="F22" s="13">
        <v>1</v>
      </c>
      <c r="G22" s="13">
        <v>1</v>
      </c>
      <c r="H22" s="94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AA22" s="13"/>
      <c r="AB22" s="13"/>
      <c r="AC22" s="13"/>
      <c r="AD22" s="13"/>
      <c r="AE22" s="13"/>
    </row>
    <row r="23" spans="1:31" x14ac:dyDescent="0.25">
      <c r="A23" s="95" t="s">
        <v>112</v>
      </c>
      <c r="B23" s="19">
        <v>126</v>
      </c>
      <c r="C23" s="19">
        <v>129</v>
      </c>
      <c r="D23" s="19">
        <v>128</v>
      </c>
      <c r="E23" s="95">
        <v>1</v>
      </c>
      <c r="F23" s="13">
        <v>0</v>
      </c>
      <c r="G23" s="13">
        <v>0</v>
      </c>
      <c r="H23" s="9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AA23" s="13"/>
      <c r="AB23" s="13"/>
      <c r="AC23" s="13"/>
      <c r="AD23" s="13"/>
      <c r="AE23" s="13"/>
    </row>
    <row r="24" spans="1:31" x14ac:dyDescent="0.25">
      <c r="A24" s="95" t="s">
        <v>113</v>
      </c>
      <c r="B24" s="19">
        <v>815</v>
      </c>
      <c r="C24" s="19">
        <v>820</v>
      </c>
      <c r="D24" s="19">
        <v>818</v>
      </c>
      <c r="E24" s="95">
        <v>2</v>
      </c>
      <c r="F24" s="13">
        <v>0</v>
      </c>
      <c r="G24" s="13">
        <v>0</v>
      </c>
      <c r="H24" s="9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AA24" s="13"/>
      <c r="AB24" s="13"/>
      <c r="AC24" s="13"/>
      <c r="AD24" s="13"/>
      <c r="AE24" s="13"/>
    </row>
    <row r="25" spans="1:31" x14ac:dyDescent="0.25">
      <c r="A25" s="95" t="s">
        <v>121</v>
      </c>
      <c r="B25" s="19">
        <v>414</v>
      </c>
      <c r="C25" s="19">
        <v>416</v>
      </c>
      <c r="D25" s="19">
        <v>416</v>
      </c>
      <c r="E25" s="95">
        <v>0</v>
      </c>
      <c r="F25" s="13">
        <v>0</v>
      </c>
      <c r="G25" s="13">
        <v>0</v>
      </c>
      <c r="H25" s="9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AA25" s="13"/>
      <c r="AB25" s="13"/>
      <c r="AC25" s="13"/>
      <c r="AD25" s="13"/>
      <c r="AE25" s="13"/>
    </row>
    <row r="26" spans="1:31" s="10" customFormat="1" x14ac:dyDescent="0.25">
      <c r="A26" s="95" t="s">
        <v>114</v>
      </c>
      <c r="B26" s="19">
        <v>333</v>
      </c>
      <c r="C26" s="19">
        <v>335</v>
      </c>
      <c r="D26" s="19">
        <v>334</v>
      </c>
      <c r="E26" s="95">
        <v>1</v>
      </c>
      <c r="F26" s="13">
        <v>0</v>
      </c>
      <c r="G26" s="13">
        <v>0</v>
      </c>
      <c r="H26" s="94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x14ac:dyDescent="0.25">
      <c r="A27" s="95" t="s">
        <v>115</v>
      </c>
      <c r="B27" s="55">
        <v>1343</v>
      </c>
      <c r="C27" s="55">
        <v>1359</v>
      </c>
      <c r="D27" s="55">
        <v>1353</v>
      </c>
      <c r="E27" s="95">
        <v>6</v>
      </c>
      <c r="F27" s="13">
        <v>0</v>
      </c>
      <c r="G27" s="13">
        <v>1</v>
      </c>
      <c r="H27" s="94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AA27" s="13"/>
      <c r="AB27" s="13"/>
      <c r="AC27" s="13"/>
      <c r="AD27" s="13"/>
      <c r="AE27" s="13"/>
    </row>
    <row r="28" spans="1:31" x14ac:dyDescent="0.25">
      <c r="A28" s="95" t="s">
        <v>116</v>
      </c>
      <c r="B28" s="19">
        <v>607</v>
      </c>
      <c r="C28" s="19">
        <v>615</v>
      </c>
      <c r="D28" s="19">
        <v>611</v>
      </c>
      <c r="E28" s="95">
        <v>4</v>
      </c>
      <c r="F28" s="13">
        <v>0</v>
      </c>
      <c r="G28" s="13">
        <v>1</v>
      </c>
      <c r="H28" s="94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AA28" s="13"/>
      <c r="AB28" s="13"/>
      <c r="AC28" s="13"/>
      <c r="AD28" s="13"/>
      <c r="AE28" s="13"/>
    </row>
    <row r="29" spans="1:31" x14ac:dyDescent="0.25">
      <c r="A29" s="95" t="s">
        <v>117</v>
      </c>
      <c r="B29" s="55">
        <v>1454</v>
      </c>
      <c r="C29" s="55">
        <v>1467</v>
      </c>
      <c r="D29" s="55">
        <v>1462</v>
      </c>
      <c r="E29" s="95">
        <v>5</v>
      </c>
      <c r="F29" s="13">
        <v>4</v>
      </c>
      <c r="G29" s="13">
        <v>4</v>
      </c>
      <c r="H29" s="94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AA29" s="13"/>
      <c r="AB29" s="13"/>
      <c r="AC29" s="13"/>
      <c r="AD29" s="13"/>
      <c r="AE29" s="13"/>
    </row>
    <row r="30" spans="1:31" s="93" customFormat="1" x14ac:dyDescent="0.25">
      <c r="A30" s="95" t="s">
        <v>118</v>
      </c>
      <c r="B30" s="96">
        <v>622</v>
      </c>
      <c r="C30" s="96">
        <v>626</v>
      </c>
      <c r="D30" s="96">
        <v>626</v>
      </c>
      <c r="E30" s="96">
        <v>0</v>
      </c>
      <c r="F30" s="93">
        <v>0</v>
      </c>
      <c r="G30" s="93">
        <v>0</v>
      </c>
      <c r="H30" s="94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31" x14ac:dyDescent="0.25">
      <c r="A31" s="19" t="s">
        <v>119</v>
      </c>
      <c r="B31" s="19">
        <v>839</v>
      </c>
      <c r="C31" s="19">
        <v>848</v>
      </c>
      <c r="D31" s="19">
        <v>848</v>
      </c>
      <c r="E31" s="19">
        <v>0</v>
      </c>
      <c r="F31" s="13">
        <v>0</v>
      </c>
      <c r="G31" s="13">
        <v>2</v>
      </c>
      <c r="H31" s="94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AA31" s="13"/>
      <c r="AB31" s="13"/>
      <c r="AC31" s="13"/>
      <c r="AD31" s="13"/>
      <c r="AE31" s="13"/>
    </row>
    <row r="32" spans="1:31" x14ac:dyDescent="0.25">
      <c r="A32" s="19" t="s">
        <v>120</v>
      </c>
      <c r="B32" s="55">
        <v>1512</v>
      </c>
      <c r="C32" s="55">
        <v>1532</v>
      </c>
      <c r="D32" s="55">
        <v>1527</v>
      </c>
      <c r="E32" s="19">
        <v>5</v>
      </c>
      <c r="F32" s="13">
        <v>2</v>
      </c>
      <c r="G32" s="13">
        <v>3</v>
      </c>
      <c r="H32" s="94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AA32" s="13"/>
      <c r="AB32" s="13"/>
      <c r="AC32" s="13"/>
      <c r="AD32" s="13"/>
      <c r="AE32" s="13"/>
    </row>
    <row r="33" spans="1:31" x14ac:dyDescent="0.25">
      <c r="A33" s="19" t="s">
        <v>88</v>
      </c>
      <c r="B33" s="19">
        <v>148</v>
      </c>
      <c r="C33" s="19">
        <v>149</v>
      </c>
      <c r="D33" s="19">
        <v>148</v>
      </c>
      <c r="E33" s="19">
        <v>1</v>
      </c>
      <c r="F33" s="13">
        <v>0</v>
      </c>
      <c r="G33" s="13">
        <v>0</v>
      </c>
      <c r="H33" s="94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AA33" s="13"/>
      <c r="AB33" s="13"/>
      <c r="AC33" s="13"/>
      <c r="AD33" s="13"/>
      <c r="AE33" s="13"/>
    </row>
    <row r="34" spans="1:31" s="7" customFormat="1" x14ac:dyDescent="0.25">
      <c r="A34" s="19" t="s">
        <v>122</v>
      </c>
      <c r="B34" s="19">
        <v>432</v>
      </c>
      <c r="C34" s="19">
        <v>433</v>
      </c>
      <c r="D34" s="19">
        <v>431</v>
      </c>
      <c r="E34" s="19">
        <v>2</v>
      </c>
      <c r="F34" s="19">
        <v>0</v>
      </c>
      <c r="G34" s="19">
        <v>0</v>
      </c>
      <c r="H34" s="1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9"/>
      <c r="U34" s="19"/>
      <c r="V34" s="19"/>
      <c r="W34" s="19"/>
      <c r="X34" s="19"/>
      <c r="Y34" s="19"/>
      <c r="Z34" s="19"/>
    </row>
    <row r="35" spans="1:31" s="7" customFormat="1" x14ac:dyDescent="0.25">
      <c r="A35" s="19" t="s">
        <v>123</v>
      </c>
      <c r="B35" s="19">
        <v>450</v>
      </c>
      <c r="C35" s="19">
        <v>453</v>
      </c>
      <c r="D35" s="19">
        <v>451</v>
      </c>
      <c r="E35" s="19">
        <v>2</v>
      </c>
      <c r="F35" s="19">
        <v>1</v>
      </c>
      <c r="G35" s="19">
        <v>1</v>
      </c>
      <c r="H35" s="1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9"/>
      <c r="U35" s="19"/>
      <c r="V35" s="19"/>
      <c r="W35" s="19"/>
      <c r="X35" s="19"/>
      <c r="Y35" s="19"/>
      <c r="Z35" s="19"/>
    </row>
    <row r="36" spans="1:31" x14ac:dyDescent="0.25">
      <c r="A36" s="19" t="s">
        <v>124</v>
      </c>
      <c r="B36" s="19">
        <v>764</v>
      </c>
      <c r="C36" s="19">
        <v>770</v>
      </c>
      <c r="D36" s="19">
        <v>767</v>
      </c>
      <c r="E36" s="19">
        <v>3</v>
      </c>
      <c r="F36" s="13">
        <v>1</v>
      </c>
      <c r="G36" s="13">
        <v>2</v>
      </c>
      <c r="H36" s="1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31" x14ac:dyDescent="0.25">
      <c r="A37" s="19" t="s">
        <v>125</v>
      </c>
      <c r="B37" s="19">
        <v>389</v>
      </c>
      <c r="C37" s="19">
        <v>394</v>
      </c>
      <c r="D37" s="19">
        <v>393</v>
      </c>
      <c r="E37" s="19">
        <v>1</v>
      </c>
      <c r="F37" s="13">
        <v>0</v>
      </c>
      <c r="G37" s="13">
        <v>0</v>
      </c>
      <c r="H37" s="1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31" x14ac:dyDescent="0.25">
      <c r="A38" s="19" t="s">
        <v>126</v>
      </c>
      <c r="B38" s="19">
        <v>359</v>
      </c>
      <c r="C38" s="19">
        <v>362</v>
      </c>
      <c r="D38" s="19">
        <v>360</v>
      </c>
      <c r="E38" s="19">
        <v>2</v>
      </c>
      <c r="F38" s="13">
        <v>0</v>
      </c>
      <c r="G38" s="13">
        <v>0</v>
      </c>
      <c r="H38" s="1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31" x14ac:dyDescent="0.25">
      <c r="A39" s="19" t="s">
        <v>127</v>
      </c>
      <c r="B39" s="55">
        <v>1040</v>
      </c>
      <c r="C39" s="55">
        <v>1046</v>
      </c>
      <c r="D39" s="55">
        <v>1041</v>
      </c>
      <c r="E39" s="19">
        <v>5</v>
      </c>
      <c r="F39" s="13">
        <v>0</v>
      </c>
      <c r="G39" s="13">
        <v>4</v>
      </c>
      <c r="H39" s="1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31" x14ac:dyDescent="0.25">
      <c r="A40" s="13"/>
      <c r="B40" s="13"/>
      <c r="C40" s="13"/>
      <c r="D40" s="13"/>
      <c r="E40" s="13"/>
      <c r="F40" s="13"/>
      <c r="G40" s="1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31" x14ac:dyDescent="0.25">
      <c r="A41" s="16"/>
      <c r="B41" s="13"/>
      <c r="C41" s="17"/>
      <c r="D41" s="17"/>
      <c r="E41" s="18"/>
      <c r="F41" s="18"/>
      <c r="G41" s="19"/>
      <c r="I41" s="9"/>
      <c r="J41" s="9"/>
      <c r="K41" s="9"/>
      <c r="L41" s="9"/>
      <c r="M41" s="9"/>
      <c r="N41" s="9"/>
      <c r="O41" s="9"/>
      <c r="P41" s="9"/>
      <c r="Q41" s="9"/>
    </row>
    <row r="42" spans="1:31" x14ac:dyDescent="0.25">
      <c r="A42" s="20" t="s">
        <v>95</v>
      </c>
      <c r="B42" s="21">
        <f>SUM(B5:B39)</f>
        <v>36104</v>
      </c>
      <c r="C42" s="21">
        <f>SUM(C6:C39)</f>
        <v>36733</v>
      </c>
      <c r="D42" s="78">
        <v>36584</v>
      </c>
      <c r="E42" s="20">
        <v>149</v>
      </c>
      <c r="F42" s="20">
        <v>75</v>
      </c>
      <c r="G42" s="20">
        <v>134</v>
      </c>
    </row>
    <row r="43" spans="1:31" x14ac:dyDescent="0.25">
      <c r="A43" s="19"/>
      <c r="B43" s="19"/>
      <c r="C43" s="19"/>
      <c r="D43" s="22"/>
      <c r="E43" s="22"/>
      <c r="F43" s="22"/>
      <c r="G43" s="19"/>
    </row>
    <row r="44" spans="1:31" x14ac:dyDescent="0.25">
      <c r="A44" s="23" t="s">
        <v>7</v>
      </c>
      <c r="B44" s="23" t="s">
        <v>8</v>
      </c>
      <c r="C44" s="19"/>
      <c r="D44" s="22"/>
      <c r="E44" s="22"/>
      <c r="F44" s="22"/>
      <c r="G44" s="22"/>
    </row>
    <row r="45" spans="1:31" x14ac:dyDescent="0.25">
      <c r="A45" s="24" t="s">
        <v>9</v>
      </c>
      <c r="B45" s="24" t="s">
        <v>10</v>
      </c>
      <c r="C45" s="13"/>
      <c r="D45" s="13"/>
      <c r="E45" s="13"/>
      <c r="F45" s="13"/>
      <c r="G45" s="13"/>
    </row>
    <row r="46" spans="1:31" x14ac:dyDescent="0.25">
      <c r="A46" s="13"/>
      <c r="B46" s="13"/>
      <c r="C46" s="13"/>
      <c r="D46" s="13"/>
      <c r="E46" s="13"/>
      <c r="F46" s="13"/>
      <c r="G46" s="13"/>
    </row>
    <row r="47" spans="1:31" x14ac:dyDescent="0.25">
      <c r="A47" s="14" t="s">
        <v>173</v>
      </c>
      <c r="B47" s="13"/>
      <c r="C47" s="13"/>
      <c r="D47" s="13"/>
      <c r="E47" s="13"/>
      <c r="F47" s="13"/>
      <c r="G47" s="13"/>
    </row>
    <row r="48" spans="1:31" x14ac:dyDescent="0.25">
      <c r="A48" s="13"/>
      <c r="B48" s="13"/>
      <c r="C48" s="13"/>
      <c r="D48" s="13"/>
      <c r="E48" s="13"/>
      <c r="F48" s="13"/>
      <c r="G48" s="13"/>
    </row>
    <row r="49" spans="1:8" x14ac:dyDescent="0.25">
      <c r="A49" s="13"/>
      <c r="B49" s="13"/>
      <c r="C49" s="13"/>
      <c r="D49" s="13"/>
      <c r="E49" s="13"/>
      <c r="F49" s="13"/>
      <c r="G49" s="13"/>
    </row>
    <row r="50" spans="1:8" x14ac:dyDescent="0.25">
      <c r="A50" s="13"/>
      <c r="B50" s="13"/>
      <c r="C50" s="13"/>
      <c r="D50" s="13"/>
      <c r="E50" s="13"/>
      <c r="F50" s="13"/>
      <c r="G50" s="13"/>
    </row>
    <row r="51" spans="1:8" x14ac:dyDescent="0.25">
      <c r="A51" s="13"/>
      <c r="B51" s="13"/>
      <c r="C51" s="13"/>
      <c r="D51" s="13"/>
      <c r="E51" s="13"/>
      <c r="F51" s="13"/>
      <c r="G51" s="13"/>
    </row>
    <row r="52" spans="1:8" x14ac:dyDescent="0.25">
      <c r="A52" s="13"/>
      <c r="B52" s="13"/>
      <c r="C52" s="13"/>
      <c r="D52" s="13"/>
      <c r="E52" s="13"/>
      <c r="F52" s="13"/>
      <c r="G52" s="13"/>
    </row>
    <row r="53" spans="1:8" x14ac:dyDescent="0.25">
      <c r="A53" s="13"/>
      <c r="B53" s="13"/>
      <c r="C53" s="13"/>
      <c r="D53" s="13"/>
      <c r="E53" s="13"/>
      <c r="F53" s="13"/>
      <c r="G53" s="13"/>
    </row>
    <row r="54" spans="1:8" x14ac:dyDescent="0.25">
      <c r="A54" s="13"/>
      <c r="B54" s="13"/>
      <c r="C54" s="13"/>
      <c r="D54" s="13"/>
      <c r="E54" s="13"/>
      <c r="F54" s="13"/>
      <c r="G54" s="13"/>
    </row>
    <row r="55" spans="1:8" x14ac:dyDescent="0.25">
      <c r="A55" s="13"/>
      <c r="B55" s="13"/>
      <c r="C55" s="13"/>
      <c r="D55" s="13"/>
      <c r="E55" s="13"/>
      <c r="F55" s="13"/>
      <c r="G55" s="13"/>
    </row>
    <row r="56" spans="1:8" x14ac:dyDescent="0.25">
      <c r="A56" s="13"/>
      <c r="B56" s="13"/>
      <c r="C56" s="13"/>
      <c r="D56" s="13"/>
      <c r="E56" s="13"/>
      <c r="F56" s="13"/>
      <c r="G56" s="13"/>
    </row>
    <row r="62" spans="1:8" x14ac:dyDescent="0.25">
      <c r="A62" s="7"/>
      <c r="B62" s="7"/>
      <c r="C62" s="7"/>
      <c r="D62" s="7"/>
      <c r="E62" s="7"/>
      <c r="F62" s="7"/>
      <c r="G62" s="7"/>
      <c r="H62" s="19"/>
    </row>
    <row r="63" spans="1:8" x14ac:dyDescent="0.25">
      <c r="A63" s="7"/>
      <c r="B63" s="7"/>
      <c r="C63" s="7"/>
      <c r="D63" s="7"/>
      <c r="E63" s="7"/>
      <c r="F63" s="7"/>
      <c r="G63" s="7"/>
      <c r="H63" s="19"/>
    </row>
    <row r="64" spans="1:8" x14ac:dyDescent="0.25">
      <c r="A64" s="25"/>
      <c r="B64" s="26"/>
      <c r="C64" s="26"/>
      <c r="D64" s="26"/>
      <c r="E64" s="7"/>
      <c r="F64" s="7"/>
      <c r="G64" s="7"/>
      <c r="H64" s="19"/>
    </row>
    <row r="65" spans="1:8" x14ac:dyDescent="0.25">
      <c r="A65" s="27"/>
      <c r="B65" s="28"/>
      <c r="C65" s="28"/>
      <c r="D65" s="28"/>
      <c r="E65" s="29"/>
      <c r="F65" s="29"/>
      <c r="G65" s="29"/>
      <c r="H65" s="19"/>
    </row>
    <row r="66" spans="1:8" x14ac:dyDescent="0.25">
      <c r="A66" s="7"/>
      <c r="B66" s="7"/>
      <c r="C66" s="7"/>
      <c r="D66" s="4"/>
      <c r="E66" s="4"/>
      <c r="F66" s="4"/>
      <c r="G66" s="7"/>
      <c r="H66" s="19"/>
    </row>
    <row r="67" spans="1:8" x14ac:dyDescent="0.25">
      <c r="A67" s="5"/>
      <c r="B67" s="5"/>
      <c r="C67" s="7"/>
      <c r="D67" s="4"/>
      <c r="E67" s="4"/>
      <c r="F67" s="4"/>
      <c r="G67" s="7"/>
      <c r="H67" s="19"/>
    </row>
    <row r="68" spans="1:8" x14ac:dyDescent="0.25">
      <c r="A68" s="30"/>
      <c r="B68" s="30"/>
      <c r="C68" s="7"/>
      <c r="D68" s="7"/>
      <c r="E68" s="7"/>
      <c r="F68" s="7"/>
      <c r="G68" s="7"/>
      <c r="H68" s="19"/>
    </row>
    <row r="69" spans="1:8" x14ac:dyDescent="0.25">
      <c r="A69" s="7"/>
      <c r="B69" s="7"/>
      <c r="C69" s="7"/>
      <c r="D69" s="7"/>
      <c r="E69" s="7"/>
      <c r="F69" s="7"/>
      <c r="G69" s="7"/>
      <c r="H69" s="19"/>
    </row>
    <row r="70" spans="1:8" x14ac:dyDescent="0.25">
      <c r="A70" s="8"/>
      <c r="B70" s="7"/>
      <c r="C70" s="7"/>
      <c r="D70" s="7"/>
      <c r="E70" s="7"/>
      <c r="F70" s="7"/>
      <c r="G70" s="7"/>
      <c r="H70" s="19"/>
    </row>
    <row r="71" spans="1:8" x14ac:dyDescent="0.25">
      <c r="A71" s="7"/>
      <c r="B71" s="7"/>
      <c r="C71" s="7"/>
      <c r="D71" s="7"/>
      <c r="E71" s="7"/>
      <c r="F71" s="7"/>
      <c r="G71" s="7"/>
      <c r="H71" s="19"/>
    </row>
  </sheetData>
  <pageMargins left="0.25" right="0.25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workbookViewId="0"/>
  </sheetViews>
  <sheetFormatPr defaultRowHeight="15" x14ac:dyDescent="0.25"/>
  <cols>
    <col min="1" max="1" width="23" bestFit="1" customWidth="1"/>
    <col min="3" max="3" width="11.5703125" customWidth="1"/>
    <col min="4" max="4" width="13.28515625" bestFit="1" customWidth="1"/>
    <col min="5" max="5" width="12.42578125" customWidth="1"/>
  </cols>
  <sheetData>
    <row r="1" spans="1:33" x14ac:dyDescent="0.25">
      <c r="A1" s="11" t="s">
        <v>99</v>
      </c>
      <c r="B1" s="12"/>
      <c r="C1" s="11" t="s">
        <v>103</v>
      </c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s="9" customFormat="1" x14ac:dyDescent="0.25">
      <c r="A2" s="11"/>
      <c r="B2" s="12"/>
      <c r="C2" s="42" t="s">
        <v>102</v>
      </c>
      <c r="D2" s="42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x14ac:dyDescent="0.25">
      <c r="A4" s="13"/>
      <c r="B4" s="13"/>
      <c r="C4" s="14" t="s">
        <v>0</v>
      </c>
      <c r="D4" s="14" t="s">
        <v>0</v>
      </c>
      <c r="E4" s="33" t="s">
        <v>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x14ac:dyDescent="0.25">
      <c r="A5" s="14" t="s">
        <v>11</v>
      </c>
      <c r="B5" s="14" t="s">
        <v>12</v>
      </c>
      <c r="C5" s="14" t="s">
        <v>89</v>
      </c>
      <c r="D5" s="14" t="s">
        <v>13</v>
      </c>
      <c r="E5" s="3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x14ac:dyDescent="0.25">
      <c r="A6" s="13"/>
      <c r="B6" s="13"/>
      <c r="C6" s="13"/>
      <c r="D6" s="14" t="s">
        <v>3</v>
      </c>
      <c r="E6" s="3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x14ac:dyDescent="0.25">
      <c r="A7" s="15" t="s">
        <v>14</v>
      </c>
      <c r="B7" s="13"/>
      <c r="C7" s="15" t="s">
        <v>15</v>
      </c>
      <c r="D7" s="15" t="s">
        <v>16</v>
      </c>
      <c r="E7" s="35" t="s">
        <v>17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x14ac:dyDescent="0.25">
      <c r="A8" s="13"/>
      <c r="B8" s="13"/>
      <c r="C8" s="15" t="s">
        <v>18</v>
      </c>
      <c r="D8" s="15" t="s">
        <v>19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9" customFormat="1" x14ac:dyDescent="0.25">
      <c r="A9" s="13"/>
      <c r="B9" s="13"/>
      <c r="C9" s="15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x14ac:dyDescent="0.25">
      <c r="A10" s="13" t="s">
        <v>20</v>
      </c>
      <c r="B10" s="13"/>
      <c r="C10" s="36">
        <v>41323</v>
      </c>
      <c r="D10" s="36">
        <v>41817</v>
      </c>
      <c r="E10" s="37">
        <v>41600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x14ac:dyDescent="0.25">
      <c r="A11" s="13"/>
      <c r="B11" s="13"/>
      <c r="C11" s="13"/>
      <c r="D11" s="13"/>
      <c r="E11" s="38" t="s">
        <v>21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x14ac:dyDescent="0.25">
      <c r="A13" s="13" t="s">
        <v>22</v>
      </c>
      <c r="B13" s="13"/>
      <c r="C13" s="36">
        <v>41711</v>
      </c>
      <c r="D13" s="36">
        <v>42332</v>
      </c>
      <c r="E13" s="37">
        <v>42136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x14ac:dyDescent="0.25">
      <c r="A14" s="13"/>
      <c r="B14" s="13"/>
      <c r="C14" s="13"/>
      <c r="D14" s="13"/>
      <c r="E14" s="38" t="s">
        <v>23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x14ac:dyDescent="0.25">
      <c r="A16" s="13" t="s">
        <v>96</v>
      </c>
      <c r="B16" s="13"/>
      <c r="C16" s="36">
        <v>43336</v>
      </c>
      <c r="D16" s="36">
        <v>43980</v>
      </c>
      <c r="E16" s="37">
        <v>43776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x14ac:dyDescent="0.25">
      <c r="A17" s="13"/>
      <c r="B17" s="13"/>
      <c r="C17" s="13"/>
      <c r="D17" s="13"/>
      <c r="E17" s="38" t="s">
        <v>24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x14ac:dyDescent="0.25">
      <c r="A19" s="13" t="s">
        <v>25</v>
      </c>
      <c r="B19" s="13"/>
      <c r="C19" s="36">
        <v>44068</v>
      </c>
      <c r="D19" s="36">
        <v>44706</v>
      </c>
      <c r="E19" s="37">
        <v>43515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x14ac:dyDescent="0.25">
      <c r="A20" s="13"/>
      <c r="B20" s="13"/>
      <c r="C20" s="13"/>
      <c r="D20" s="13"/>
      <c r="E20" s="38" t="s">
        <v>26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x14ac:dyDescent="0.25">
      <c r="A22" s="13" t="s">
        <v>27</v>
      </c>
      <c r="B22" s="13"/>
      <c r="C22" s="36">
        <v>42694</v>
      </c>
      <c r="D22" s="36">
        <v>43419</v>
      </c>
      <c r="E22" s="37">
        <v>43209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x14ac:dyDescent="0.25">
      <c r="A23" s="13"/>
      <c r="B23" s="13"/>
      <c r="C23" s="13"/>
      <c r="D23" s="13"/>
      <c r="E23" s="38" t="s">
        <v>28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x14ac:dyDescent="0.25">
      <c r="A25" s="13" t="s">
        <v>97</v>
      </c>
      <c r="B25" s="13"/>
      <c r="C25" s="36">
        <v>40641</v>
      </c>
      <c r="D25" s="36">
        <v>41321</v>
      </c>
      <c r="E25" s="37">
        <v>41163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x14ac:dyDescent="0.25">
      <c r="A26" s="13"/>
      <c r="B26" s="13"/>
      <c r="C26" s="13"/>
      <c r="D26" s="13"/>
      <c r="E26" s="38" t="s">
        <v>29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x14ac:dyDescent="0.25">
      <c r="A28" s="13" t="s">
        <v>98</v>
      </c>
      <c r="B28" s="13"/>
      <c r="C28" s="36">
        <v>41091</v>
      </c>
      <c r="D28" s="36">
        <v>41803</v>
      </c>
      <c r="E28" s="37">
        <v>41641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x14ac:dyDescent="0.25">
      <c r="A29" s="13"/>
      <c r="B29" s="13"/>
      <c r="C29" s="13"/>
      <c r="D29" s="13"/>
      <c r="E29" s="38" t="s">
        <v>30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x14ac:dyDescent="0.25">
      <c r="A31" s="13" t="s">
        <v>31</v>
      </c>
      <c r="B31" s="13"/>
      <c r="C31" s="36">
        <v>39428</v>
      </c>
      <c r="D31" s="36">
        <v>40123</v>
      </c>
      <c r="E31" s="37">
        <v>39966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25">
      <c r="A32" s="13"/>
      <c r="B32" s="13"/>
      <c r="C32" s="13"/>
      <c r="D32" s="13"/>
      <c r="E32" s="38" t="s">
        <v>32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x14ac:dyDescent="0.25">
      <c r="A34" s="13" t="s">
        <v>33</v>
      </c>
      <c r="B34" s="13"/>
      <c r="C34" s="36">
        <v>39132</v>
      </c>
      <c r="D34" s="36">
        <v>39788</v>
      </c>
      <c r="E34" s="37">
        <v>39631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x14ac:dyDescent="0.25">
      <c r="A35" s="13"/>
      <c r="B35" s="13"/>
      <c r="C35" s="13"/>
      <c r="D35" s="13"/>
      <c r="E35" s="37" t="s">
        <v>74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x14ac:dyDescent="0.25">
      <c r="A37" s="12" t="s">
        <v>34</v>
      </c>
      <c r="B37" s="13"/>
      <c r="C37" s="36">
        <v>36866</v>
      </c>
      <c r="D37" s="36">
        <v>37428</v>
      </c>
      <c r="E37" s="37">
        <v>37252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x14ac:dyDescent="0.25">
      <c r="A38" s="13"/>
      <c r="B38" s="12"/>
      <c r="C38" s="13"/>
      <c r="D38" s="13"/>
      <c r="E38" s="38" t="s">
        <v>72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5">
      <c r="A40" s="13" t="s">
        <v>71</v>
      </c>
      <c r="B40" s="13"/>
      <c r="C40" s="39">
        <v>37128</v>
      </c>
      <c r="D40" s="36">
        <v>37699</v>
      </c>
      <c r="E40" s="37">
        <v>37518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25">
      <c r="A41" s="13"/>
      <c r="B41" s="13"/>
      <c r="C41" s="13"/>
      <c r="D41" s="13"/>
      <c r="E41" s="38" t="s">
        <v>73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s="9" customFormat="1" x14ac:dyDescent="0.25">
      <c r="A42" s="13"/>
      <c r="B42" s="40"/>
      <c r="C42" s="40"/>
      <c r="D42" s="40"/>
      <c r="E42" s="41"/>
      <c r="F42" s="40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s="9" customFormat="1" x14ac:dyDescent="0.25">
      <c r="A43" s="14" t="s">
        <v>76</v>
      </c>
      <c r="B43" s="20"/>
      <c r="C43" s="21">
        <v>36104</v>
      </c>
      <c r="D43" s="21">
        <v>36733</v>
      </c>
      <c r="E43" s="21">
        <v>36584</v>
      </c>
      <c r="F43" s="40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s="9" customFormat="1" x14ac:dyDescent="0.25">
      <c r="A44" s="13"/>
      <c r="B44" s="40"/>
      <c r="C44" s="40"/>
      <c r="D44" s="40"/>
      <c r="E44" s="80" t="s">
        <v>159</v>
      </c>
      <c r="F44" s="40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9" customFormat="1" x14ac:dyDescent="0.25">
      <c r="A45" s="12" t="s">
        <v>7</v>
      </c>
      <c r="B45" s="13"/>
      <c r="C45" s="12" t="s">
        <v>8</v>
      </c>
      <c r="D45" s="13"/>
      <c r="E45" s="38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x14ac:dyDescent="0.25">
      <c r="A46" s="42" t="s">
        <v>9</v>
      </c>
      <c r="B46" s="13"/>
      <c r="C46" s="42" t="s">
        <v>10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x14ac:dyDescent="0.25">
      <c r="A47" s="12" t="s">
        <v>90</v>
      </c>
      <c r="B47" s="12" t="s">
        <v>91</v>
      </c>
      <c r="C47" s="43" t="s">
        <v>93</v>
      </c>
      <c r="D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x14ac:dyDescent="0.25">
      <c r="A48" s="42" t="s">
        <v>9</v>
      </c>
      <c r="B48" s="12" t="s">
        <v>91</v>
      </c>
      <c r="C48" s="42" t="s">
        <v>92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9"/>
  <sheetViews>
    <sheetView workbookViewId="0"/>
  </sheetViews>
  <sheetFormatPr defaultRowHeight="15" x14ac:dyDescent="0.25"/>
  <cols>
    <col min="1" max="1" width="15.5703125" customWidth="1"/>
    <col min="11" max="11" width="11.28515625" customWidth="1"/>
  </cols>
  <sheetData>
    <row r="1" spans="1:35" x14ac:dyDescent="0.25">
      <c r="A1" s="11" t="s">
        <v>100</v>
      </c>
      <c r="B1" s="11" t="s">
        <v>101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25">
      <c r="A3" s="14" t="s">
        <v>35</v>
      </c>
      <c r="B3" s="14" t="s">
        <v>36</v>
      </c>
      <c r="C3" s="14" t="s">
        <v>37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x14ac:dyDescent="0.25">
      <c r="A4" s="15" t="s">
        <v>14</v>
      </c>
      <c r="B4" s="15" t="s">
        <v>16</v>
      </c>
      <c r="C4" s="15" t="s">
        <v>38</v>
      </c>
      <c r="D4" s="13"/>
      <c r="E4" s="13"/>
      <c r="F4" s="13"/>
      <c r="G4" s="13"/>
      <c r="H4" s="13"/>
      <c r="I4" s="13"/>
      <c r="J4" s="13"/>
      <c r="K4" s="15" t="s">
        <v>39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25">
      <c r="A5" s="13"/>
      <c r="B5" s="13"/>
      <c r="C5" s="14">
        <v>0</v>
      </c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 t="s">
        <v>154</v>
      </c>
      <c r="K5" s="14" t="s">
        <v>156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x14ac:dyDescent="0.25">
      <c r="A6" s="13" t="s">
        <v>20</v>
      </c>
      <c r="B6" s="36">
        <v>41323</v>
      </c>
      <c r="C6" s="36">
        <v>19682</v>
      </c>
      <c r="D6" s="36">
        <v>13933</v>
      </c>
      <c r="E6" s="36">
        <v>5212</v>
      </c>
      <c r="F6" s="36">
        <v>1458</v>
      </c>
      <c r="G6" s="13">
        <v>511</v>
      </c>
      <c r="H6" s="13">
        <v>258</v>
      </c>
      <c r="I6" s="13">
        <v>120</v>
      </c>
      <c r="J6" s="13">
        <v>149</v>
      </c>
      <c r="K6" s="13"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x14ac:dyDescent="0.25">
      <c r="A7" s="13"/>
      <c r="B7" s="45">
        <v>1</v>
      </c>
      <c r="C7" s="13">
        <v>47.63</v>
      </c>
      <c r="D7" s="13">
        <v>33.72</v>
      </c>
      <c r="E7" s="13">
        <v>12.71</v>
      </c>
      <c r="F7" s="13">
        <v>3.53</v>
      </c>
      <c r="G7" s="13">
        <v>1.24</v>
      </c>
      <c r="H7" s="13">
        <v>0.62</v>
      </c>
      <c r="I7" s="13">
        <v>0.03</v>
      </c>
      <c r="J7" s="13">
        <v>0.36</v>
      </c>
      <c r="K7" s="46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x14ac:dyDescent="0.25">
      <c r="A8" s="13" t="s">
        <v>22</v>
      </c>
      <c r="B8" s="36">
        <v>41711</v>
      </c>
      <c r="C8" s="36">
        <v>19976</v>
      </c>
      <c r="D8" s="36">
        <v>13995</v>
      </c>
      <c r="E8" s="36">
        <v>5220</v>
      </c>
      <c r="F8" s="36">
        <v>1504</v>
      </c>
      <c r="G8" s="13">
        <v>525</v>
      </c>
      <c r="H8" s="13">
        <v>220</v>
      </c>
      <c r="I8" s="13">
        <v>112</v>
      </c>
      <c r="J8" s="13">
        <v>159</v>
      </c>
      <c r="K8" s="13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x14ac:dyDescent="0.25">
      <c r="A9" s="13"/>
      <c r="B9" s="45">
        <v>1</v>
      </c>
      <c r="C9" s="13">
        <v>47.89</v>
      </c>
      <c r="D9" s="13">
        <v>33.549999999999997</v>
      </c>
      <c r="E9" s="13">
        <v>12.52</v>
      </c>
      <c r="F9" s="13">
        <v>3.6</v>
      </c>
      <c r="G9" s="13">
        <v>1.26</v>
      </c>
      <c r="H9" s="13">
        <v>0.53</v>
      </c>
      <c r="I9" s="13">
        <v>0.27</v>
      </c>
      <c r="J9" s="13">
        <v>0.38</v>
      </c>
      <c r="K9" s="46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x14ac:dyDescent="0.25">
      <c r="A10" s="13" t="s">
        <v>40</v>
      </c>
      <c r="B10" s="36">
        <v>43336</v>
      </c>
      <c r="C10" s="36">
        <v>20821</v>
      </c>
      <c r="D10" s="36">
        <v>14615</v>
      </c>
      <c r="E10" s="36">
        <v>5341</v>
      </c>
      <c r="F10" s="36">
        <v>1556</v>
      </c>
      <c r="G10" s="13">
        <v>514</v>
      </c>
      <c r="H10" s="13">
        <v>234</v>
      </c>
      <c r="I10" s="13">
        <v>119</v>
      </c>
      <c r="J10" s="13">
        <v>136</v>
      </c>
      <c r="K10" s="13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25">
      <c r="A11" s="13"/>
      <c r="B11" s="45">
        <v>1</v>
      </c>
      <c r="C11" s="13">
        <v>48.05</v>
      </c>
      <c r="D11" s="13">
        <v>33.72</v>
      </c>
      <c r="E11" s="13">
        <v>12.32</v>
      </c>
      <c r="F11" s="13">
        <v>3.59</v>
      </c>
      <c r="G11" s="13">
        <v>1.19</v>
      </c>
      <c r="H11" s="13">
        <v>0.54</v>
      </c>
      <c r="I11" s="13">
        <v>0.27</v>
      </c>
      <c r="J11" s="13">
        <v>0.31</v>
      </c>
      <c r="K11" s="46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x14ac:dyDescent="0.25">
      <c r="A12" s="13" t="s">
        <v>25</v>
      </c>
      <c r="B12" s="36">
        <v>44068</v>
      </c>
      <c r="C12" s="36">
        <v>21147</v>
      </c>
      <c r="D12" s="36">
        <v>14843</v>
      </c>
      <c r="E12" s="36">
        <v>5517</v>
      </c>
      <c r="F12" s="36">
        <v>1582</v>
      </c>
      <c r="G12" s="13">
        <v>505</v>
      </c>
      <c r="H12" s="13">
        <v>217</v>
      </c>
      <c r="I12" s="13">
        <v>119</v>
      </c>
      <c r="J12" s="13">
        <v>138</v>
      </c>
      <c r="K12" s="13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x14ac:dyDescent="0.25">
      <c r="A13" s="13"/>
      <c r="B13" s="45">
        <v>1</v>
      </c>
      <c r="C13" s="13">
        <v>47.99</v>
      </c>
      <c r="D13" s="13">
        <v>33.68</v>
      </c>
      <c r="E13" s="13">
        <v>12.52</v>
      </c>
      <c r="F13" s="13">
        <v>3.59</v>
      </c>
      <c r="G13" s="13">
        <v>1.1499999999999999</v>
      </c>
      <c r="H13" s="13">
        <v>0.49</v>
      </c>
      <c r="I13" s="13">
        <v>0.27</v>
      </c>
      <c r="J13" s="13">
        <v>0.31</v>
      </c>
      <c r="K13" s="46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x14ac:dyDescent="0.25">
      <c r="A14" s="13" t="s">
        <v>27</v>
      </c>
      <c r="B14" s="36">
        <v>42694</v>
      </c>
      <c r="C14" s="36">
        <v>21001</v>
      </c>
      <c r="D14" s="36">
        <v>14202</v>
      </c>
      <c r="E14" s="36">
        <v>5060</v>
      </c>
      <c r="F14" s="36">
        <v>1448</v>
      </c>
      <c r="G14" s="13">
        <v>520</v>
      </c>
      <c r="H14" s="13">
        <v>213</v>
      </c>
      <c r="I14" s="13">
        <v>121</v>
      </c>
      <c r="J14" s="13">
        <v>129</v>
      </c>
      <c r="K14" s="13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x14ac:dyDescent="0.25">
      <c r="A15" s="13"/>
      <c r="B15" s="45">
        <v>1</v>
      </c>
      <c r="C15" s="13">
        <v>49.2</v>
      </c>
      <c r="D15" s="13">
        <v>33.26</v>
      </c>
      <c r="E15" s="13">
        <v>11.85</v>
      </c>
      <c r="F15" s="13">
        <v>3.39</v>
      </c>
      <c r="G15" s="13">
        <v>1.22</v>
      </c>
      <c r="H15" s="13">
        <v>0.5</v>
      </c>
      <c r="I15" s="13">
        <v>0.28000000000000003</v>
      </c>
      <c r="J15" s="13">
        <v>0.3</v>
      </c>
      <c r="K15" s="46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x14ac:dyDescent="0.25">
      <c r="A16" s="13" t="s">
        <v>41</v>
      </c>
      <c r="B16" s="36">
        <v>40641</v>
      </c>
      <c r="C16" s="36">
        <v>20656</v>
      </c>
      <c r="D16" s="36">
        <v>13172</v>
      </c>
      <c r="E16" s="36">
        <v>4535</v>
      </c>
      <c r="F16" s="36">
        <v>1361</v>
      </c>
      <c r="G16" s="13">
        <v>479</v>
      </c>
      <c r="H16" s="13">
        <v>194</v>
      </c>
      <c r="I16" s="13">
        <v>110</v>
      </c>
      <c r="J16" s="13">
        <v>134</v>
      </c>
      <c r="K16" s="13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x14ac:dyDescent="0.25">
      <c r="A17" s="13"/>
      <c r="B17" s="45">
        <v>1</v>
      </c>
      <c r="C17" s="13">
        <v>50.82</v>
      </c>
      <c r="D17" s="13">
        <v>32.409999999999997</v>
      </c>
      <c r="E17" s="13">
        <v>11.16</v>
      </c>
      <c r="F17" s="13">
        <v>3.35</v>
      </c>
      <c r="G17" s="13">
        <v>1.18</v>
      </c>
      <c r="H17" s="13">
        <v>0.48</v>
      </c>
      <c r="I17" s="13">
        <v>0.27</v>
      </c>
      <c r="J17" s="13">
        <v>0.33</v>
      </c>
      <c r="K17" s="46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x14ac:dyDescent="0.25">
      <c r="A18" s="13" t="s">
        <v>42</v>
      </c>
      <c r="B18" s="36">
        <v>41091</v>
      </c>
      <c r="C18" s="36">
        <v>20852</v>
      </c>
      <c r="D18" s="36">
        <v>13322</v>
      </c>
      <c r="E18" s="36">
        <v>4659</v>
      </c>
      <c r="F18" s="36">
        <v>1337</v>
      </c>
      <c r="G18" s="13">
        <v>447</v>
      </c>
      <c r="H18" s="13">
        <v>191</v>
      </c>
      <c r="I18" s="13">
        <v>118</v>
      </c>
      <c r="J18" s="13">
        <v>165</v>
      </c>
      <c r="K18" s="13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x14ac:dyDescent="0.25">
      <c r="A19" s="13"/>
      <c r="B19" s="45">
        <v>1</v>
      </c>
      <c r="C19" s="13">
        <v>50.74</v>
      </c>
      <c r="D19" s="13">
        <v>32.42</v>
      </c>
      <c r="E19" s="13">
        <v>11.34</v>
      </c>
      <c r="F19" s="13">
        <v>3.25</v>
      </c>
      <c r="G19" s="13">
        <v>1.0900000000000001</v>
      </c>
      <c r="H19" s="13">
        <v>0.46</v>
      </c>
      <c r="I19" s="13">
        <v>0.28999999999999998</v>
      </c>
      <c r="J19" s="13">
        <v>0.4</v>
      </c>
      <c r="K19" s="46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x14ac:dyDescent="0.25">
      <c r="A20" s="13" t="s">
        <v>31</v>
      </c>
      <c r="B20" s="36">
        <v>39428</v>
      </c>
      <c r="C20" s="36">
        <v>20123</v>
      </c>
      <c r="D20" s="36">
        <v>12721</v>
      </c>
      <c r="E20" s="36">
        <v>4418</v>
      </c>
      <c r="F20" s="36">
        <v>1269</v>
      </c>
      <c r="G20" s="13">
        <v>433</v>
      </c>
      <c r="H20" s="13">
        <v>212</v>
      </c>
      <c r="I20" s="13">
        <v>108</v>
      </c>
      <c r="J20" s="13">
        <v>144</v>
      </c>
      <c r="K20" s="13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x14ac:dyDescent="0.25">
      <c r="A21" s="13"/>
      <c r="B21" s="45">
        <v>1</v>
      </c>
      <c r="C21" s="13">
        <v>51.04</v>
      </c>
      <c r="D21" s="13">
        <v>32.26</v>
      </c>
      <c r="E21" s="13">
        <v>11.21</v>
      </c>
      <c r="F21" s="13">
        <v>3.22</v>
      </c>
      <c r="G21" s="13">
        <v>1.1000000000000001</v>
      </c>
      <c r="H21" s="13">
        <v>0.54</v>
      </c>
      <c r="I21" s="13">
        <v>0.27</v>
      </c>
      <c r="J21" s="13">
        <v>0.36</v>
      </c>
      <c r="K21" s="46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x14ac:dyDescent="0.25">
      <c r="A22" s="13" t="s">
        <v>33</v>
      </c>
      <c r="B22" s="36">
        <v>39132</v>
      </c>
      <c r="C22" s="36">
        <v>19325</v>
      </c>
      <c r="D22" s="36">
        <v>12879</v>
      </c>
      <c r="E22" s="36">
        <v>4640</v>
      </c>
      <c r="F22" s="36">
        <v>1338</v>
      </c>
      <c r="G22" s="13">
        <v>457</v>
      </c>
      <c r="H22" s="13">
        <v>213</v>
      </c>
      <c r="I22" s="13">
        <v>102</v>
      </c>
      <c r="J22" s="13">
        <v>178</v>
      </c>
      <c r="K22" s="13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x14ac:dyDescent="0.25">
      <c r="A23" s="13"/>
      <c r="B23" s="45">
        <v>1</v>
      </c>
      <c r="C23" s="13">
        <v>49.39</v>
      </c>
      <c r="D23" s="13">
        <v>32.909999999999997</v>
      </c>
      <c r="E23" s="13">
        <v>11.86</v>
      </c>
      <c r="F23" s="13">
        <v>3.42</v>
      </c>
      <c r="G23" s="13">
        <v>1.17</v>
      </c>
      <c r="H23" s="13">
        <v>0.54</v>
      </c>
      <c r="I23" s="13">
        <v>0.26</v>
      </c>
      <c r="J23" s="13">
        <v>0.45</v>
      </c>
      <c r="K23" s="46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x14ac:dyDescent="0.25">
      <c r="A24" s="13" t="s">
        <v>34</v>
      </c>
      <c r="B24" s="36">
        <v>36866</v>
      </c>
      <c r="C24" s="36">
        <v>18073</v>
      </c>
      <c r="D24" s="36">
        <v>12273</v>
      </c>
      <c r="E24" s="36">
        <v>4437</v>
      </c>
      <c r="F24" s="36">
        <v>1196</v>
      </c>
      <c r="G24" s="13">
        <v>406</v>
      </c>
      <c r="H24" s="13">
        <v>205</v>
      </c>
      <c r="I24" s="13">
        <v>106</v>
      </c>
      <c r="J24" s="13">
        <v>170</v>
      </c>
      <c r="K24" s="13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x14ac:dyDescent="0.25">
      <c r="A25" s="13"/>
      <c r="B25" s="45">
        <v>1</v>
      </c>
      <c r="C25" s="13">
        <v>49.02</v>
      </c>
      <c r="D25" s="13">
        <v>33.29</v>
      </c>
      <c r="E25" s="13">
        <v>12.04</v>
      </c>
      <c r="F25" s="13">
        <v>3.24</v>
      </c>
      <c r="G25" s="13">
        <v>1.1000000000000001</v>
      </c>
      <c r="H25" s="13">
        <v>0.56000000000000005</v>
      </c>
      <c r="I25" s="13">
        <v>0.28999999999999998</v>
      </c>
      <c r="J25" s="13">
        <v>0.46</v>
      </c>
      <c r="K25" s="46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x14ac:dyDescent="0.25">
      <c r="A26" s="13" t="s">
        <v>71</v>
      </c>
      <c r="B26" s="36">
        <v>37128</v>
      </c>
      <c r="C26" s="36">
        <v>18562</v>
      </c>
      <c r="D26" s="36">
        <v>11871</v>
      </c>
      <c r="E26" s="36">
        <v>4510</v>
      </c>
      <c r="F26" s="36">
        <v>1274</v>
      </c>
      <c r="G26" s="36">
        <v>444</v>
      </c>
      <c r="H26" s="36">
        <v>198</v>
      </c>
      <c r="I26" s="36">
        <v>110</v>
      </c>
      <c r="J26" s="36">
        <v>159</v>
      </c>
      <c r="K26" s="36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x14ac:dyDescent="0.25">
      <c r="A27" s="13"/>
      <c r="B27" s="45">
        <v>1</v>
      </c>
      <c r="C27" s="46">
        <v>49.99</v>
      </c>
      <c r="D27" s="46">
        <v>31.97</v>
      </c>
      <c r="E27" s="46">
        <v>12.147166558931264</v>
      </c>
      <c r="F27" s="46">
        <v>3.4313725490196081</v>
      </c>
      <c r="G27" s="46">
        <v>1.1958629605688429</v>
      </c>
      <c r="H27" s="46">
        <v>0.53329023917259211</v>
      </c>
      <c r="I27" s="46">
        <v>0.29627235509588451</v>
      </c>
      <c r="J27" s="46">
        <v>0.42824822236586946</v>
      </c>
      <c r="K27" s="46">
        <v>0</v>
      </c>
      <c r="L27" s="46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x14ac:dyDescent="0.25">
      <c r="A28" s="14" t="s">
        <v>76</v>
      </c>
      <c r="B28" s="21">
        <v>36104</v>
      </c>
      <c r="C28" s="21">
        <v>11393</v>
      </c>
      <c r="D28" s="21">
        <v>11832</v>
      </c>
      <c r="E28" s="21">
        <v>4596</v>
      </c>
      <c r="F28" s="21">
        <v>1319</v>
      </c>
      <c r="G28" s="20">
        <v>486</v>
      </c>
      <c r="H28" s="20">
        <v>203</v>
      </c>
      <c r="I28" s="20">
        <v>115</v>
      </c>
      <c r="J28" s="20">
        <v>181</v>
      </c>
      <c r="K28" s="21">
        <v>5979</v>
      </c>
      <c r="L28" s="13"/>
      <c r="M28" s="3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x14ac:dyDescent="0.25">
      <c r="A29" s="14"/>
      <c r="B29" s="47">
        <v>1</v>
      </c>
      <c r="C29" s="48">
        <v>31.556060270330157</v>
      </c>
      <c r="D29" s="48">
        <v>32.77199202304454</v>
      </c>
      <c r="E29" s="48">
        <v>12.72989142477288</v>
      </c>
      <c r="F29" s="48">
        <v>3.6533348105473076</v>
      </c>
      <c r="G29" s="48">
        <v>1.3461112342122756</v>
      </c>
      <c r="H29" s="48">
        <v>0.56226456902282296</v>
      </c>
      <c r="I29" s="48">
        <v>0.31852426323953026</v>
      </c>
      <c r="J29" s="48">
        <v>0.50132949257699977</v>
      </c>
      <c r="K29" s="48">
        <v>16.560491912253489</v>
      </c>
      <c r="L29" s="4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x14ac:dyDescent="0.25">
      <c r="A30" s="13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x14ac:dyDescent="0.25">
      <c r="A31" s="23" t="s">
        <v>7</v>
      </c>
      <c r="B31" s="23" t="s">
        <v>8</v>
      </c>
      <c r="C31" s="19"/>
      <c r="D31" s="22"/>
      <c r="E31" s="22"/>
      <c r="F31" s="2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x14ac:dyDescent="0.25">
      <c r="A32" s="24" t="s">
        <v>9</v>
      </c>
      <c r="B32" s="24" t="s">
        <v>10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x14ac:dyDescent="0.25">
      <c r="A33" s="4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18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25">
      <c r="A34" s="4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18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x14ac:dyDescent="0.25">
      <c r="A35" s="40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18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1:35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1:35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workbookViewId="0"/>
  </sheetViews>
  <sheetFormatPr defaultRowHeight="15" x14ac:dyDescent="0.25"/>
  <cols>
    <col min="1" max="1" width="15.140625" customWidth="1"/>
    <col min="11" max="11" width="14.7109375" bestFit="1" customWidth="1"/>
  </cols>
  <sheetData>
    <row r="1" spans="1:31" x14ac:dyDescent="0.25">
      <c r="A1" s="11" t="s">
        <v>135</v>
      </c>
      <c r="B1" s="11" t="s">
        <v>136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s="9" customFormat="1" x14ac:dyDescent="0.25">
      <c r="A2" s="11"/>
      <c r="B2" s="42" t="s">
        <v>137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x14ac:dyDescent="0.25">
      <c r="A3" s="5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x14ac:dyDescent="0.25">
      <c r="A4" s="14" t="s">
        <v>43</v>
      </c>
      <c r="B4" s="14" t="s">
        <v>36</v>
      </c>
      <c r="C4" s="14" t="s">
        <v>44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x14ac:dyDescent="0.25">
      <c r="A5" s="15" t="s">
        <v>14</v>
      </c>
      <c r="B5" s="15" t="s">
        <v>16</v>
      </c>
      <c r="C5" s="15" t="s">
        <v>45</v>
      </c>
      <c r="D5" s="13"/>
      <c r="E5" s="13"/>
      <c r="F5" s="13"/>
      <c r="G5" s="13"/>
      <c r="H5" s="13"/>
      <c r="I5" s="13"/>
      <c r="J5" s="13"/>
      <c r="K5" s="76" t="s">
        <v>39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x14ac:dyDescent="0.25">
      <c r="A6" s="13"/>
      <c r="B6" s="13"/>
      <c r="C6" s="14">
        <v>0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74" t="s">
        <v>155</v>
      </c>
      <c r="K6" s="75" t="s">
        <v>65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5">
      <c r="A7" s="13" t="s">
        <v>20</v>
      </c>
      <c r="B7" s="36">
        <v>41323</v>
      </c>
      <c r="C7" s="36">
        <v>33875</v>
      </c>
      <c r="D7" s="36">
        <v>5729</v>
      </c>
      <c r="E7" s="36">
        <v>1302</v>
      </c>
      <c r="F7" s="13">
        <v>274</v>
      </c>
      <c r="G7" s="13">
        <v>85</v>
      </c>
      <c r="H7" s="13">
        <v>29</v>
      </c>
      <c r="I7" s="13">
        <v>12</v>
      </c>
      <c r="J7" s="13">
        <v>17</v>
      </c>
      <c r="K7" s="13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x14ac:dyDescent="0.25">
      <c r="A8" s="13"/>
      <c r="B8" s="45">
        <v>1</v>
      </c>
      <c r="C8" s="13">
        <v>81.98</v>
      </c>
      <c r="D8" s="13">
        <v>13.86</v>
      </c>
      <c r="E8" s="13">
        <v>3.15</v>
      </c>
      <c r="F8" s="13">
        <v>0.66</v>
      </c>
      <c r="G8" s="13">
        <v>0.21</v>
      </c>
      <c r="H8" s="13">
        <v>7.0000000000000007E-2</v>
      </c>
      <c r="I8" s="13">
        <v>0.03</v>
      </c>
      <c r="J8" s="13">
        <v>0.04</v>
      </c>
      <c r="K8" s="46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x14ac:dyDescent="0.25">
      <c r="A9" s="13" t="s">
        <v>22</v>
      </c>
      <c r="B9" s="36">
        <v>41711</v>
      </c>
      <c r="C9" s="36">
        <v>34197</v>
      </c>
      <c r="D9" s="13">
        <v>5773</v>
      </c>
      <c r="E9" s="36">
        <v>1338</v>
      </c>
      <c r="F9" s="13">
        <v>285</v>
      </c>
      <c r="G9" s="13">
        <v>71</v>
      </c>
      <c r="H9" s="13">
        <v>21</v>
      </c>
      <c r="I9" s="13">
        <v>11</v>
      </c>
      <c r="J9" s="13">
        <v>15</v>
      </c>
      <c r="K9" s="13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x14ac:dyDescent="0.25">
      <c r="A10" s="13"/>
      <c r="B10" s="45">
        <v>1</v>
      </c>
      <c r="C10" s="13">
        <v>81.99</v>
      </c>
      <c r="D10" s="13">
        <v>13.84</v>
      </c>
      <c r="E10" s="13">
        <v>3.2</v>
      </c>
      <c r="F10" s="13">
        <v>0.68</v>
      </c>
      <c r="G10" s="13">
        <v>0.17</v>
      </c>
      <c r="H10" s="13">
        <v>0.05</v>
      </c>
      <c r="I10" s="13">
        <v>0.03</v>
      </c>
      <c r="J10" s="13">
        <v>0.04</v>
      </c>
      <c r="K10" s="46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x14ac:dyDescent="0.25">
      <c r="A11" s="13" t="s">
        <v>40</v>
      </c>
      <c r="B11" s="36">
        <v>43336</v>
      </c>
      <c r="C11" s="36">
        <v>35329</v>
      </c>
      <c r="D11" s="36">
        <v>6221</v>
      </c>
      <c r="E11" s="36">
        <v>1347</v>
      </c>
      <c r="F11" s="13">
        <v>320</v>
      </c>
      <c r="G11" s="13">
        <v>75</v>
      </c>
      <c r="H11" s="13">
        <v>21</v>
      </c>
      <c r="I11" s="13">
        <v>14</v>
      </c>
      <c r="J11" s="13">
        <v>9</v>
      </c>
      <c r="K11" s="13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x14ac:dyDescent="0.25">
      <c r="A12" s="13"/>
      <c r="B12" s="45">
        <v>1</v>
      </c>
      <c r="C12" s="13">
        <v>81.52</v>
      </c>
      <c r="D12" s="13">
        <v>14.36</v>
      </c>
      <c r="E12" s="13">
        <v>3.1</v>
      </c>
      <c r="F12" s="13">
        <v>0.74</v>
      </c>
      <c r="G12" s="13">
        <v>0.17</v>
      </c>
      <c r="H12" s="13">
        <v>0.05</v>
      </c>
      <c r="I12" s="13">
        <v>0.03</v>
      </c>
      <c r="J12" s="13">
        <v>0.02</v>
      </c>
      <c r="K12" s="46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x14ac:dyDescent="0.25">
      <c r="A13" s="13" t="s">
        <v>25</v>
      </c>
      <c r="B13" s="36">
        <v>44068</v>
      </c>
      <c r="C13" s="36">
        <v>36471</v>
      </c>
      <c r="D13" s="36">
        <v>5887</v>
      </c>
      <c r="E13" s="36">
        <v>1276</v>
      </c>
      <c r="F13" s="13">
        <v>306</v>
      </c>
      <c r="G13" s="13">
        <v>79</v>
      </c>
      <c r="H13" s="13">
        <v>29</v>
      </c>
      <c r="I13" s="13">
        <v>6</v>
      </c>
      <c r="J13" s="13">
        <v>14</v>
      </c>
      <c r="K13" s="13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x14ac:dyDescent="0.25">
      <c r="A14" s="13"/>
      <c r="B14" s="45">
        <v>1</v>
      </c>
      <c r="C14" s="13">
        <v>82.76</v>
      </c>
      <c r="D14" s="13">
        <v>13.36</v>
      </c>
      <c r="E14" s="13">
        <v>2.9</v>
      </c>
      <c r="F14" s="13">
        <v>0.69</v>
      </c>
      <c r="G14" s="13">
        <v>0.18</v>
      </c>
      <c r="H14" s="13">
        <v>7.0000000000000007E-2</v>
      </c>
      <c r="I14" s="13">
        <v>0.01</v>
      </c>
      <c r="J14" s="13">
        <v>0.03</v>
      </c>
      <c r="K14" s="46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x14ac:dyDescent="0.25">
      <c r="A15" s="13" t="s">
        <v>27</v>
      </c>
      <c r="B15" s="36">
        <v>42694</v>
      </c>
      <c r="C15" s="36">
        <v>35525</v>
      </c>
      <c r="D15" s="36">
        <v>5572</v>
      </c>
      <c r="E15" s="36">
        <v>1217</v>
      </c>
      <c r="F15" s="13">
        <v>271</v>
      </c>
      <c r="G15" s="13">
        <v>61</v>
      </c>
      <c r="H15" s="13">
        <v>29</v>
      </c>
      <c r="I15" s="13">
        <v>8</v>
      </c>
      <c r="J15" s="13">
        <v>11</v>
      </c>
      <c r="K15" s="13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x14ac:dyDescent="0.25">
      <c r="A16" s="13"/>
      <c r="B16" s="45">
        <v>1</v>
      </c>
      <c r="C16" s="13">
        <v>83.22</v>
      </c>
      <c r="D16" s="13">
        <v>13.05</v>
      </c>
      <c r="E16" s="13">
        <v>2.85</v>
      </c>
      <c r="F16" s="13">
        <v>0.63</v>
      </c>
      <c r="G16" s="13">
        <v>0.14000000000000001</v>
      </c>
      <c r="H16" s="13">
        <v>0.06</v>
      </c>
      <c r="I16" s="13">
        <v>0.02</v>
      </c>
      <c r="J16" s="13">
        <v>0.03</v>
      </c>
      <c r="K16" s="46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x14ac:dyDescent="0.25">
      <c r="A17" s="13" t="s">
        <v>41</v>
      </c>
      <c r="B17" s="36">
        <v>40641</v>
      </c>
      <c r="C17" s="36">
        <v>33506</v>
      </c>
      <c r="D17" s="36">
        <v>5528</v>
      </c>
      <c r="E17" s="36">
        <v>1221</v>
      </c>
      <c r="F17" s="13">
        <v>256</v>
      </c>
      <c r="G17" s="13">
        <v>83</v>
      </c>
      <c r="H17" s="13">
        <v>26</v>
      </c>
      <c r="I17" s="13">
        <v>9</v>
      </c>
      <c r="J17" s="13">
        <v>12</v>
      </c>
      <c r="K17" s="13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x14ac:dyDescent="0.25">
      <c r="A18" s="13"/>
      <c r="B18" s="45">
        <v>1</v>
      </c>
      <c r="C18" s="13">
        <v>82.44</v>
      </c>
      <c r="D18" s="13">
        <v>13.61</v>
      </c>
      <c r="E18" s="13">
        <v>3.01</v>
      </c>
      <c r="F18" s="13">
        <v>0.63</v>
      </c>
      <c r="G18" s="13">
        <v>0.2</v>
      </c>
      <c r="H18" s="13">
        <v>0.06</v>
      </c>
      <c r="I18" s="13">
        <v>0.02</v>
      </c>
      <c r="J18" s="13">
        <v>0.03</v>
      </c>
      <c r="K18" s="46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x14ac:dyDescent="0.25">
      <c r="A19" s="13" t="s">
        <v>42</v>
      </c>
      <c r="B19" s="36">
        <v>41091</v>
      </c>
      <c r="C19" s="36">
        <v>33890</v>
      </c>
      <c r="D19" s="36">
        <v>5601</v>
      </c>
      <c r="E19" s="36">
        <v>1222</v>
      </c>
      <c r="F19" s="13">
        <v>271</v>
      </c>
      <c r="G19" s="13">
        <v>64</v>
      </c>
      <c r="H19" s="13">
        <v>19</v>
      </c>
      <c r="I19" s="13">
        <v>11</v>
      </c>
      <c r="J19" s="13">
        <v>13</v>
      </c>
      <c r="K19" s="13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x14ac:dyDescent="0.25">
      <c r="A20" s="13"/>
      <c r="B20" s="45">
        <v>1</v>
      </c>
      <c r="C20" s="13">
        <v>82.47</v>
      </c>
      <c r="D20" s="13">
        <v>13.63</v>
      </c>
      <c r="E20" s="13">
        <v>2.97</v>
      </c>
      <c r="F20" s="13">
        <v>0.66</v>
      </c>
      <c r="G20" s="13">
        <v>0.16</v>
      </c>
      <c r="H20" s="13">
        <v>0.05</v>
      </c>
      <c r="I20" s="13">
        <v>0.03</v>
      </c>
      <c r="J20" s="13">
        <v>0.03</v>
      </c>
      <c r="K20" s="46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x14ac:dyDescent="0.25">
      <c r="A21" s="13" t="s">
        <v>31</v>
      </c>
      <c r="B21" s="36">
        <v>39428</v>
      </c>
      <c r="C21" s="36">
        <v>32500</v>
      </c>
      <c r="D21" s="36">
        <v>5398</v>
      </c>
      <c r="E21" s="36">
        <v>1168</v>
      </c>
      <c r="F21" s="13">
        <v>237</v>
      </c>
      <c r="G21" s="13">
        <v>81</v>
      </c>
      <c r="H21" s="13">
        <v>27</v>
      </c>
      <c r="I21" s="13">
        <v>5</v>
      </c>
      <c r="J21" s="13">
        <v>12</v>
      </c>
      <c r="K21" s="13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x14ac:dyDescent="0.25">
      <c r="A22" s="13"/>
      <c r="B22" s="45">
        <v>1</v>
      </c>
      <c r="C22" s="13">
        <v>82.43</v>
      </c>
      <c r="D22" s="13">
        <v>13.69</v>
      </c>
      <c r="E22" s="13">
        <v>2.96</v>
      </c>
      <c r="F22" s="13">
        <v>0.6</v>
      </c>
      <c r="G22" s="13">
        <v>0.21</v>
      </c>
      <c r="H22" s="13">
        <v>7.0000000000000007E-2</v>
      </c>
      <c r="I22" s="13">
        <v>0.01</v>
      </c>
      <c r="J22" s="13">
        <v>0.03</v>
      </c>
      <c r="K22" s="46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x14ac:dyDescent="0.25">
      <c r="A23" s="13" t="s">
        <v>33</v>
      </c>
      <c r="B23" s="36">
        <v>39132</v>
      </c>
      <c r="C23" s="36">
        <v>32237</v>
      </c>
      <c r="D23" s="36">
        <v>5308</v>
      </c>
      <c r="E23" s="36">
        <v>1187</v>
      </c>
      <c r="F23" s="13">
        <v>286</v>
      </c>
      <c r="G23" s="13">
        <v>62</v>
      </c>
      <c r="H23" s="13">
        <v>23</v>
      </c>
      <c r="I23" s="13">
        <v>10</v>
      </c>
      <c r="J23" s="13">
        <v>19</v>
      </c>
      <c r="K23" s="13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x14ac:dyDescent="0.25">
      <c r="A24" s="13"/>
      <c r="B24" s="45">
        <v>1</v>
      </c>
      <c r="C24" s="13">
        <v>82.37</v>
      </c>
      <c r="D24" s="13">
        <v>13.57</v>
      </c>
      <c r="E24" s="13">
        <v>3.03</v>
      </c>
      <c r="F24" s="13">
        <v>0.73</v>
      </c>
      <c r="G24" s="13">
        <v>0.16</v>
      </c>
      <c r="H24" s="13">
        <v>0.06</v>
      </c>
      <c r="I24" s="13">
        <v>0.03</v>
      </c>
      <c r="J24" s="13">
        <v>0.05</v>
      </c>
      <c r="K24" s="46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x14ac:dyDescent="0.25">
      <c r="A25" s="13" t="s">
        <v>34</v>
      </c>
      <c r="B25" s="36">
        <v>36866</v>
      </c>
      <c r="C25" s="36">
        <v>30335</v>
      </c>
      <c r="D25" s="36">
        <v>5035</v>
      </c>
      <c r="E25" s="36">
        <v>1095</v>
      </c>
      <c r="F25" s="13">
        <v>296</v>
      </c>
      <c r="G25" s="13">
        <v>64</v>
      </c>
      <c r="H25" s="13">
        <v>23</v>
      </c>
      <c r="I25" s="13">
        <v>8</v>
      </c>
      <c r="J25" s="13">
        <v>10</v>
      </c>
      <c r="K25" s="13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x14ac:dyDescent="0.25">
      <c r="A26" s="13"/>
      <c r="B26" s="45">
        <v>1</v>
      </c>
      <c r="C26" s="13">
        <v>82.28</v>
      </c>
      <c r="D26" s="13">
        <v>13.66</v>
      </c>
      <c r="E26" s="13">
        <v>2.97</v>
      </c>
      <c r="F26" s="13">
        <v>0.8</v>
      </c>
      <c r="G26" s="13">
        <v>0.17</v>
      </c>
      <c r="H26" s="13">
        <v>0.06</v>
      </c>
      <c r="I26" s="13">
        <v>0.02</v>
      </c>
      <c r="J26" s="13">
        <v>0.03</v>
      </c>
      <c r="K26" s="46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x14ac:dyDescent="0.25">
      <c r="A27" s="13" t="s">
        <v>71</v>
      </c>
      <c r="B27" s="36">
        <v>37128</v>
      </c>
      <c r="C27" s="51">
        <v>30700</v>
      </c>
      <c r="D27" s="51">
        <v>4963</v>
      </c>
      <c r="E27" s="51">
        <v>1088</v>
      </c>
      <c r="F27" s="51">
        <v>277</v>
      </c>
      <c r="G27" s="51">
        <v>63</v>
      </c>
      <c r="H27" s="51">
        <v>21</v>
      </c>
      <c r="I27" s="51">
        <v>5</v>
      </c>
      <c r="J27" s="51">
        <v>11</v>
      </c>
      <c r="K27" s="51">
        <v>0</v>
      </c>
      <c r="L27" s="18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x14ac:dyDescent="0.25">
      <c r="A28" s="13"/>
      <c r="B28" s="52">
        <v>1</v>
      </c>
      <c r="C28" s="53">
        <v>82.686920922215037</v>
      </c>
      <c r="D28" s="53" t="s">
        <v>75</v>
      </c>
      <c r="E28" s="53">
        <v>2.9304029304029302</v>
      </c>
      <c r="F28" s="53">
        <v>0.74606765783236373</v>
      </c>
      <c r="G28" s="53">
        <v>0.16968325791855204</v>
      </c>
      <c r="H28" s="53">
        <v>5.6561085972850679E-2</v>
      </c>
      <c r="I28" s="53">
        <v>1.3466925231631115E-2</v>
      </c>
      <c r="J28" s="53">
        <v>2.962723550958845E-2</v>
      </c>
      <c r="K28" s="53">
        <v>0</v>
      </c>
      <c r="L28" s="53"/>
      <c r="M28" s="40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x14ac:dyDescent="0.25">
      <c r="A29" s="14" t="s">
        <v>76</v>
      </c>
      <c r="B29" s="21">
        <v>36104</v>
      </c>
      <c r="C29" s="21">
        <v>20190</v>
      </c>
      <c r="D29" s="21">
        <v>4851</v>
      </c>
      <c r="E29" s="21">
        <v>1135</v>
      </c>
      <c r="F29" s="20">
        <v>291</v>
      </c>
      <c r="G29" s="20">
        <v>59</v>
      </c>
      <c r="H29" s="20">
        <v>21</v>
      </c>
      <c r="I29" s="20">
        <v>6</v>
      </c>
      <c r="J29" s="20">
        <v>42</v>
      </c>
      <c r="K29" s="21">
        <v>9509</v>
      </c>
      <c r="L29" s="51"/>
      <c r="M29" s="8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x14ac:dyDescent="0.25">
      <c r="A30" s="13"/>
      <c r="B30" s="47">
        <v>1</v>
      </c>
      <c r="C30" s="54">
        <v>55.92178152005318</v>
      </c>
      <c r="D30" s="54">
        <v>13.436184356304009</v>
      </c>
      <c r="E30" s="54">
        <v>3.1436959893640593</v>
      </c>
      <c r="F30" s="54">
        <v>0.80600487480611571</v>
      </c>
      <c r="G30" s="54">
        <v>0.16341679592288944</v>
      </c>
      <c r="H30" s="54">
        <v>5.8165300243740302E-2</v>
      </c>
      <c r="I30" s="54">
        <v>1.661865721249723E-2</v>
      </c>
      <c r="J30" s="54">
        <v>0.1163306004874806</v>
      </c>
      <c r="K30" s="54">
        <v>26.342760588349353</v>
      </c>
      <c r="L30" s="53"/>
      <c r="M30" s="40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3"/>
      <c r="AA30" s="13"/>
      <c r="AB30" s="13"/>
      <c r="AC30" s="13"/>
      <c r="AD30" s="13"/>
      <c r="AE30" s="13"/>
    </row>
    <row r="31" spans="1:31" x14ac:dyDescent="0.25">
      <c r="A31" s="13"/>
      <c r="B31" s="4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3"/>
      <c r="AA31" s="13"/>
      <c r="AB31" s="13"/>
      <c r="AC31" s="13"/>
      <c r="AD31" s="13"/>
      <c r="AE31" s="13"/>
    </row>
    <row r="32" spans="1:31" x14ac:dyDescent="0.25">
      <c r="A32" s="19"/>
      <c r="B32" s="4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18"/>
      <c r="X32" s="18"/>
      <c r="Y32" s="18"/>
      <c r="Z32" s="40"/>
      <c r="AA32" s="13"/>
      <c r="AB32" s="13"/>
      <c r="AC32" s="13"/>
      <c r="AD32" s="13"/>
      <c r="AE32" s="13"/>
    </row>
    <row r="33" spans="1:31" x14ac:dyDescent="0.25">
      <c r="A33" s="23" t="s">
        <v>7</v>
      </c>
      <c r="B33" s="23" t="s">
        <v>8</v>
      </c>
      <c r="C33" s="19"/>
      <c r="D33" s="22"/>
      <c r="E33" s="22"/>
      <c r="F33" s="22"/>
      <c r="G33" s="31"/>
      <c r="H33" s="31"/>
      <c r="I33" s="31"/>
      <c r="J33" s="31"/>
      <c r="K33" s="31"/>
      <c r="L33" s="31"/>
      <c r="M33" s="31"/>
      <c r="N33" s="49"/>
      <c r="O33" s="49"/>
      <c r="P33" s="49"/>
      <c r="Q33" s="49"/>
      <c r="R33" s="49"/>
      <c r="S33" s="49"/>
      <c r="T33" s="49"/>
      <c r="U33" s="49"/>
      <c r="V33" s="49"/>
      <c r="W33" s="18"/>
      <c r="X33" s="18"/>
      <c r="Y33" s="18"/>
      <c r="Z33" s="40"/>
      <c r="AA33" s="13"/>
      <c r="AB33" s="13"/>
      <c r="AC33" s="13"/>
      <c r="AD33" s="13"/>
      <c r="AE33" s="13"/>
    </row>
    <row r="34" spans="1:31" x14ac:dyDescent="0.25">
      <c r="A34" s="24" t="s">
        <v>9</v>
      </c>
      <c r="B34" s="24" t="s">
        <v>10</v>
      </c>
      <c r="C34" s="13"/>
      <c r="D34" s="13"/>
      <c r="E34" s="13"/>
      <c r="F34" s="13"/>
      <c r="G34" s="49"/>
      <c r="H34" s="49"/>
      <c r="I34" s="49"/>
      <c r="J34" s="49"/>
      <c r="K34" s="49"/>
      <c r="L34" s="49"/>
      <c r="M34" s="4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40"/>
      <c r="AA34" s="13"/>
      <c r="AB34" s="13"/>
      <c r="AC34" s="13"/>
      <c r="AD34" s="13"/>
      <c r="AE34" s="13"/>
    </row>
    <row r="35" spans="1:31" x14ac:dyDescent="0.25">
      <c r="A35" s="13"/>
      <c r="B35" s="1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3"/>
      <c r="AA35" s="13"/>
      <c r="AB35" s="13"/>
      <c r="AC35" s="13"/>
      <c r="AD35" s="13"/>
      <c r="AE35" s="13"/>
    </row>
    <row r="36" spans="1:3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6"/>
  <sheetViews>
    <sheetView zoomScaleNormal="100" workbookViewId="0"/>
  </sheetViews>
  <sheetFormatPr defaultRowHeight="15" x14ac:dyDescent="0.25"/>
  <cols>
    <col min="1" max="1" width="15.28515625" customWidth="1"/>
    <col min="2" max="2" width="19" customWidth="1"/>
    <col min="3" max="3" width="10.7109375" customWidth="1"/>
    <col min="4" max="4" width="11.42578125" bestFit="1" customWidth="1"/>
    <col min="5" max="5" width="11.28515625" customWidth="1"/>
    <col min="6" max="6" width="10.42578125" bestFit="1" customWidth="1"/>
    <col min="7" max="7" width="12.85546875" customWidth="1"/>
  </cols>
  <sheetData>
    <row r="1" spans="1:36" x14ac:dyDescent="0.25">
      <c r="A1" s="11" t="s">
        <v>138</v>
      </c>
      <c r="B1" s="11" t="s">
        <v>157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25">
      <c r="A2" s="13"/>
      <c r="B2" s="15" t="s">
        <v>158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9" customForma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25">
      <c r="A4" s="14" t="s">
        <v>46</v>
      </c>
      <c r="B4" s="14" t="s">
        <v>47</v>
      </c>
      <c r="C4" s="14" t="s">
        <v>0</v>
      </c>
      <c r="D4" s="13"/>
      <c r="E4" s="14" t="s">
        <v>48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25">
      <c r="A5" s="13"/>
      <c r="B5" s="14" t="s">
        <v>49</v>
      </c>
      <c r="C5" s="14" t="s">
        <v>50</v>
      </c>
      <c r="D5" s="14" t="s">
        <v>51</v>
      </c>
      <c r="E5" s="14" t="s">
        <v>52</v>
      </c>
      <c r="F5" s="14" t="s">
        <v>51</v>
      </c>
      <c r="G5" s="14" t="s">
        <v>53</v>
      </c>
      <c r="H5" s="14" t="s">
        <v>51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9" customFormat="1" x14ac:dyDescent="0.25">
      <c r="A6" s="13"/>
      <c r="B6" s="14"/>
      <c r="C6" s="14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25">
      <c r="A7" s="13"/>
      <c r="B7" s="15" t="s">
        <v>54</v>
      </c>
      <c r="C7" s="15" t="s">
        <v>15</v>
      </c>
      <c r="D7" s="13"/>
      <c r="E7" s="15" t="s">
        <v>55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x14ac:dyDescent="0.25">
      <c r="A8" s="15" t="s">
        <v>56</v>
      </c>
      <c r="B8" s="15" t="s">
        <v>57</v>
      </c>
      <c r="C8" s="15" t="s">
        <v>58</v>
      </c>
      <c r="D8" s="15" t="s">
        <v>51</v>
      </c>
      <c r="E8" s="15" t="s">
        <v>5</v>
      </c>
      <c r="F8" s="15" t="s">
        <v>51</v>
      </c>
      <c r="G8" s="15" t="s">
        <v>6</v>
      </c>
      <c r="H8" s="15" t="s">
        <v>51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x14ac:dyDescent="0.25">
      <c r="A9" s="13" t="s">
        <v>20</v>
      </c>
      <c r="B9" s="13" t="s">
        <v>139</v>
      </c>
      <c r="C9" s="36">
        <v>40845</v>
      </c>
      <c r="D9" s="13">
        <v>98.84</v>
      </c>
      <c r="E9" s="36">
        <v>40646</v>
      </c>
      <c r="F9" s="13">
        <v>97.71</v>
      </c>
      <c r="G9" s="13">
        <v>199</v>
      </c>
      <c r="H9" s="13">
        <v>91.7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25">
      <c r="A10" s="13"/>
      <c r="B10" s="13" t="s">
        <v>140</v>
      </c>
      <c r="C10" s="13">
        <v>464</v>
      </c>
      <c r="D10" s="13">
        <v>1.1200000000000001</v>
      </c>
      <c r="E10" s="13">
        <v>913</v>
      </c>
      <c r="F10" s="13">
        <v>2.19</v>
      </c>
      <c r="G10" s="13">
        <v>15</v>
      </c>
      <c r="H10" s="13">
        <v>6.92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25">
      <c r="A11" s="13"/>
      <c r="B11" s="13" t="s">
        <v>141</v>
      </c>
      <c r="C11" s="13">
        <v>12</v>
      </c>
      <c r="D11" s="13">
        <v>0.03</v>
      </c>
      <c r="E11" s="13">
        <v>33</v>
      </c>
      <c r="F11" s="13">
        <v>0.08</v>
      </c>
      <c r="G11" s="13">
        <v>3</v>
      </c>
      <c r="H11" s="13">
        <v>1.38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x14ac:dyDescent="0.25">
      <c r="A12" s="13"/>
      <c r="B12" s="13" t="s">
        <v>142</v>
      </c>
      <c r="C12" s="13">
        <v>2</v>
      </c>
      <c r="D12" s="13">
        <v>0</v>
      </c>
      <c r="E12" s="13">
        <v>8</v>
      </c>
      <c r="F12" s="13">
        <v>0.02</v>
      </c>
      <c r="G12" s="13">
        <v>0</v>
      </c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25">
      <c r="A13" s="13"/>
      <c r="B13" s="13" t="s">
        <v>143</v>
      </c>
      <c r="C13" s="36">
        <v>41323</v>
      </c>
      <c r="D13" s="13">
        <v>100</v>
      </c>
      <c r="E13" s="36">
        <v>41600</v>
      </c>
      <c r="F13" s="13">
        <v>100</v>
      </c>
      <c r="G13" s="13">
        <v>217</v>
      </c>
      <c r="H13" s="13">
        <v>100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25">
      <c r="A14" s="13" t="s">
        <v>22</v>
      </c>
      <c r="B14" s="13" t="s">
        <v>139</v>
      </c>
      <c r="C14" s="36">
        <v>41115</v>
      </c>
      <c r="D14" s="13">
        <v>98.57</v>
      </c>
      <c r="E14" s="36">
        <v>40941</v>
      </c>
      <c r="F14" s="13">
        <v>97.16</v>
      </c>
      <c r="G14" s="13">
        <v>174</v>
      </c>
      <c r="H14" s="13">
        <v>88.78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25">
      <c r="A15" s="13"/>
      <c r="B15" s="13" t="s">
        <v>140</v>
      </c>
      <c r="C15" s="13">
        <v>572</v>
      </c>
      <c r="D15" s="13">
        <v>1.37</v>
      </c>
      <c r="E15" s="13">
        <v>1123</v>
      </c>
      <c r="F15" s="13">
        <v>2.67</v>
      </c>
      <c r="G15" s="13">
        <v>21</v>
      </c>
      <c r="H15" s="13">
        <v>10.71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x14ac:dyDescent="0.25">
      <c r="A16" s="13"/>
      <c r="B16" s="13" t="s">
        <v>141</v>
      </c>
      <c r="C16" s="13">
        <v>23</v>
      </c>
      <c r="D16" s="13">
        <v>0.06</v>
      </c>
      <c r="E16" s="13">
        <v>69</v>
      </c>
      <c r="F16" s="13">
        <v>0.16</v>
      </c>
      <c r="G16" s="13">
        <v>0</v>
      </c>
      <c r="H16" s="1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25">
      <c r="A17" s="13"/>
      <c r="B17" s="13" t="s">
        <v>142</v>
      </c>
      <c r="C17" s="13">
        <v>1</v>
      </c>
      <c r="D17" s="13">
        <v>0</v>
      </c>
      <c r="E17" s="13">
        <v>3</v>
      </c>
      <c r="F17" s="13">
        <v>0.01</v>
      </c>
      <c r="G17" s="13">
        <v>1</v>
      </c>
      <c r="H17" s="13">
        <v>0.51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25">
      <c r="A18" s="13"/>
      <c r="B18" s="13" t="s">
        <v>143</v>
      </c>
      <c r="C18" s="36">
        <v>41711</v>
      </c>
      <c r="D18" s="13">
        <v>100</v>
      </c>
      <c r="E18" s="36">
        <v>42136</v>
      </c>
      <c r="F18" s="13">
        <v>100</v>
      </c>
      <c r="G18" s="13">
        <v>196</v>
      </c>
      <c r="H18" s="13">
        <v>100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25">
      <c r="A19" s="13" t="s">
        <v>40</v>
      </c>
      <c r="B19" s="13" t="s">
        <v>139</v>
      </c>
      <c r="C19" s="36">
        <v>42711</v>
      </c>
      <c r="D19" s="13">
        <v>98.56</v>
      </c>
      <c r="E19" s="36">
        <v>42528</v>
      </c>
      <c r="F19" s="13">
        <v>97.15</v>
      </c>
      <c r="G19" s="13">
        <v>183</v>
      </c>
      <c r="H19" s="13">
        <v>89.71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25">
      <c r="A20" s="13"/>
      <c r="B20" s="13" t="s">
        <v>140</v>
      </c>
      <c r="C20" s="13">
        <v>606</v>
      </c>
      <c r="D20" s="13">
        <v>1.4</v>
      </c>
      <c r="E20" s="36">
        <v>1192</v>
      </c>
      <c r="F20" s="13">
        <v>2.72</v>
      </c>
      <c r="G20" s="13">
        <v>20</v>
      </c>
      <c r="H20" s="13">
        <v>9.8000000000000007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25">
      <c r="A21" s="13"/>
      <c r="B21" s="13" t="s">
        <v>141</v>
      </c>
      <c r="C21" s="13">
        <v>19</v>
      </c>
      <c r="D21" s="13">
        <v>0.04</v>
      </c>
      <c r="E21" s="13">
        <v>56</v>
      </c>
      <c r="F21" s="13">
        <v>0.13</v>
      </c>
      <c r="G21" s="13">
        <v>1</v>
      </c>
      <c r="H21" s="13">
        <v>0.49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25">
      <c r="A22" s="13"/>
      <c r="B22" s="13" t="s">
        <v>143</v>
      </c>
      <c r="C22" s="36">
        <v>43336</v>
      </c>
      <c r="D22" s="13">
        <v>100</v>
      </c>
      <c r="E22" s="36">
        <v>43776</v>
      </c>
      <c r="F22" s="13">
        <v>100</v>
      </c>
      <c r="G22" s="13">
        <v>204</v>
      </c>
      <c r="H22" s="13">
        <v>100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25">
      <c r="A23" s="13" t="s">
        <v>25</v>
      </c>
      <c r="B23" s="13" t="s">
        <v>139</v>
      </c>
      <c r="C23" s="36">
        <v>43450</v>
      </c>
      <c r="D23" s="13">
        <v>98.6</v>
      </c>
      <c r="E23" s="36">
        <v>43283</v>
      </c>
      <c r="F23" s="13">
        <v>97.24</v>
      </c>
      <c r="G23" s="13">
        <v>167</v>
      </c>
      <c r="H23" s="13">
        <v>87.43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25">
      <c r="A24" s="13"/>
      <c r="B24" s="13" t="s">
        <v>144</v>
      </c>
      <c r="C24" s="13">
        <v>599</v>
      </c>
      <c r="D24" s="13">
        <v>1.36</v>
      </c>
      <c r="E24" s="36">
        <v>1176</v>
      </c>
      <c r="F24" s="13">
        <v>2.64</v>
      </c>
      <c r="G24" s="13">
        <v>22</v>
      </c>
      <c r="H24" s="13">
        <v>11.52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25">
      <c r="A25" s="13"/>
      <c r="B25" s="13" t="s">
        <v>145</v>
      </c>
      <c r="C25" s="13">
        <v>18</v>
      </c>
      <c r="D25" s="13">
        <v>0.04</v>
      </c>
      <c r="E25" s="13">
        <v>52</v>
      </c>
      <c r="F25" s="13">
        <v>0.12</v>
      </c>
      <c r="G25" s="13">
        <v>2</v>
      </c>
      <c r="H25" s="13">
        <v>1.05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25">
      <c r="A26" s="13"/>
      <c r="B26" s="13" t="s">
        <v>142</v>
      </c>
      <c r="C26" s="13">
        <v>1</v>
      </c>
      <c r="D26" s="13">
        <v>0</v>
      </c>
      <c r="E26" s="13">
        <v>4</v>
      </c>
      <c r="F26" s="13">
        <v>0.01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25">
      <c r="A27" s="13"/>
      <c r="B27" s="13" t="s">
        <v>146</v>
      </c>
      <c r="C27" s="36">
        <v>44068</v>
      </c>
      <c r="D27" s="13">
        <v>100</v>
      </c>
      <c r="E27" s="36">
        <v>44515</v>
      </c>
      <c r="F27" s="13">
        <v>100</v>
      </c>
      <c r="G27" s="13">
        <v>191</v>
      </c>
      <c r="H27" s="13">
        <v>100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25">
      <c r="A28" s="13" t="s">
        <v>27</v>
      </c>
      <c r="B28" s="13" t="s">
        <v>139</v>
      </c>
      <c r="C28" s="36">
        <v>42001</v>
      </c>
      <c r="D28" s="13">
        <v>98.4</v>
      </c>
      <c r="E28" s="36">
        <v>41822</v>
      </c>
      <c r="F28" s="13">
        <v>96.7</v>
      </c>
      <c r="G28" s="13">
        <v>179</v>
      </c>
      <c r="H28" s="13">
        <v>85.3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25">
      <c r="A29" s="13"/>
      <c r="B29" s="13" t="s">
        <v>140</v>
      </c>
      <c r="C29" s="13">
        <v>663</v>
      </c>
      <c r="D29" s="13">
        <v>1.55</v>
      </c>
      <c r="E29" s="36">
        <v>1302</v>
      </c>
      <c r="F29" s="13">
        <v>3</v>
      </c>
      <c r="G29" s="13">
        <v>24</v>
      </c>
      <c r="H29" s="13">
        <v>11.4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25">
      <c r="A30" s="13"/>
      <c r="B30" s="13" t="s">
        <v>141</v>
      </c>
      <c r="C30" s="13">
        <v>28</v>
      </c>
      <c r="D30" s="13">
        <v>7.0000000000000007E-2</v>
      </c>
      <c r="E30" s="13">
        <v>80</v>
      </c>
      <c r="F30" s="13">
        <v>0.2</v>
      </c>
      <c r="G30" s="13">
        <v>4</v>
      </c>
      <c r="H30" s="13">
        <v>1.9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25">
      <c r="A31" s="13"/>
      <c r="B31" s="13" t="s">
        <v>142</v>
      </c>
      <c r="C31" s="13">
        <v>2</v>
      </c>
      <c r="D31" s="13">
        <v>0</v>
      </c>
      <c r="E31" s="13">
        <v>5</v>
      </c>
      <c r="F31" s="13">
        <v>0.1</v>
      </c>
      <c r="G31" s="13">
        <v>3</v>
      </c>
      <c r="H31" s="13">
        <v>1.4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25">
      <c r="A32" s="13"/>
      <c r="B32" s="13" t="s">
        <v>143</v>
      </c>
      <c r="C32" s="36">
        <v>42694</v>
      </c>
      <c r="D32" s="13">
        <v>100</v>
      </c>
      <c r="E32" s="36">
        <v>43209</v>
      </c>
      <c r="F32" s="13">
        <v>100</v>
      </c>
      <c r="G32" s="13">
        <v>210</v>
      </c>
      <c r="H32" s="13">
        <v>100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25">
      <c r="A33" s="13" t="s">
        <v>41</v>
      </c>
      <c r="B33" s="13" t="s">
        <v>139</v>
      </c>
      <c r="C33" s="36">
        <v>39987</v>
      </c>
      <c r="D33" s="13">
        <v>98.39</v>
      </c>
      <c r="E33" s="36">
        <v>39847</v>
      </c>
      <c r="F33" s="13">
        <v>96.8</v>
      </c>
      <c r="G33" s="13">
        <v>140</v>
      </c>
      <c r="H33" s="13">
        <v>88.61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25">
      <c r="A34" s="13"/>
      <c r="B34" s="13" t="s">
        <v>140</v>
      </c>
      <c r="C34" s="13">
        <v>629</v>
      </c>
      <c r="D34" s="13">
        <v>1.55</v>
      </c>
      <c r="E34" s="36">
        <v>1241</v>
      </c>
      <c r="F34" s="13">
        <v>3.02</v>
      </c>
      <c r="G34" s="13">
        <v>17</v>
      </c>
      <c r="H34" s="13">
        <v>10.76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25">
      <c r="A35" s="13"/>
      <c r="B35" s="13" t="s">
        <v>141</v>
      </c>
      <c r="C35" s="13">
        <v>24</v>
      </c>
      <c r="D35" s="13">
        <v>0.06</v>
      </c>
      <c r="E35" s="13">
        <v>71</v>
      </c>
      <c r="F35" s="13">
        <v>0.17</v>
      </c>
      <c r="G35" s="13">
        <v>1</v>
      </c>
      <c r="H35" s="13">
        <v>0.63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25">
      <c r="A36" s="13"/>
      <c r="B36" s="13" t="s">
        <v>142</v>
      </c>
      <c r="C36" s="13">
        <v>1</v>
      </c>
      <c r="D36" s="13">
        <v>0</v>
      </c>
      <c r="E36" s="13">
        <v>4</v>
      </c>
      <c r="F36" s="13">
        <v>0.01</v>
      </c>
      <c r="G36" s="13">
        <v>0</v>
      </c>
      <c r="H36" s="13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25">
      <c r="A37" s="13"/>
      <c r="B37" s="13" t="s">
        <v>143</v>
      </c>
      <c r="C37" s="36">
        <v>40641</v>
      </c>
      <c r="D37" s="13">
        <v>100</v>
      </c>
      <c r="E37" s="36">
        <v>41163</v>
      </c>
      <c r="F37" s="13">
        <v>100</v>
      </c>
      <c r="G37" s="13">
        <v>158</v>
      </c>
      <c r="H37" s="13">
        <v>100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25">
      <c r="A39" s="13" t="s">
        <v>42</v>
      </c>
      <c r="B39" s="13" t="s">
        <v>139</v>
      </c>
      <c r="C39" s="36">
        <v>40393</v>
      </c>
      <c r="D39" s="13">
        <v>98.3</v>
      </c>
      <c r="E39" s="36">
        <v>40246</v>
      </c>
      <c r="F39" s="13">
        <v>96.65</v>
      </c>
      <c r="G39" s="13">
        <v>147</v>
      </c>
      <c r="H39" s="13">
        <v>90.74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25">
      <c r="A40" s="13"/>
      <c r="B40" s="13" t="s">
        <v>140</v>
      </c>
      <c r="C40" s="13">
        <v>684</v>
      </c>
      <c r="D40" s="13">
        <v>1.67</v>
      </c>
      <c r="E40" s="36">
        <v>1354</v>
      </c>
      <c r="F40" s="13">
        <v>3.25</v>
      </c>
      <c r="G40" s="13">
        <v>14</v>
      </c>
      <c r="H40" s="13">
        <v>8.64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25">
      <c r="A41" s="13"/>
      <c r="B41" s="13" t="s">
        <v>141</v>
      </c>
      <c r="C41" s="13">
        <v>14</v>
      </c>
      <c r="D41" s="13">
        <v>0.03</v>
      </c>
      <c r="E41" s="13">
        <v>41</v>
      </c>
      <c r="F41" s="13">
        <v>0.1</v>
      </c>
      <c r="G41" s="13">
        <v>1</v>
      </c>
      <c r="H41" s="13">
        <v>0.62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25">
      <c r="A42" s="13"/>
      <c r="B42" s="13" t="s">
        <v>142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25">
      <c r="A43" s="13"/>
      <c r="B43" s="13" t="s">
        <v>143</v>
      </c>
      <c r="C43" s="36">
        <v>41091</v>
      </c>
      <c r="D43" s="13">
        <v>100</v>
      </c>
      <c r="E43" s="36">
        <v>41641</v>
      </c>
      <c r="F43" s="13">
        <v>100</v>
      </c>
      <c r="G43" s="13">
        <v>162</v>
      </c>
      <c r="H43" s="13">
        <v>100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25">
      <c r="A45" s="13" t="s">
        <v>31</v>
      </c>
      <c r="B45" s="13" t="s">
        <v>139</v>
      </c>
      <c r="C45" s="36">
        <v>38740</v>
      </c>
      <c r="D45" s="13">
        <v>98.26</v>
      </c>
      <c r="E45" s="36">
        <v>38600</v>
      </c>
      <c r="F45" s="13">
        <v>96.58</v>
      </c>
      <c r="G45" s="13">
        <v>140</v>
      </c>
      <c r="H45" s="13">
        <v>89.17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25">
      <c r="A46" s="13"/>
      <c r="B46" s="13" t="s">
        <v>140</v>
      </c>
      <c r="C46" s="13">
        <v>681</v>
      </c>
      <c r="D46" s="13">
        <v>1.73</v>
      </c>
      <c r="E46" s="36">
        <v>1345</v>
      </c>
      <c r="F46" s="13">
        <v>3.37</v>
      </c>
      <c r="G46" s="13">
        <v>17</v>
      </c>
      <c r="H46" s="13">
        <v>10.83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25">
      <c r="A47" s="13"/>
      <c r="B47" s="13" t="s">
        <v>141</v>
      </c>
      <c r="C47" s="13">
        <v>7</v>
      </c>
      <c r="D47" s="13">
        <v>0.02</v>
      </c>
      <c r="E47" s="13">
        <v>21</v>
      </c>
      <c r="F47" s="13">
        <v>0.05</v>
      </c>
      <c r="G47" s="13">
        <v>0</v>
      </c>
      <c r="H47" s="13"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25">
      <c r="A48" s="13"/>
      <c r="B48" s="13" t="s">
        <v>143</v>
      </c>
      <c r="C48" s="36">
        <v>39428</v>
      </c>
      <c r="D48" s="13">
        <v>100</v>
      </c>
      <c r="E48" s="36">
        <v>39966</v>
      </c>
      <c r="F48" s="13">
        <v>100</v>
      </c>
      <c r="G48" s="13">
        <v>157</v>
      </c>
      <c r="H48" s="13">
        <v>100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x14ac:dyDescent="0.25">
      <c r="A50" s="13" t="s">
        <v>33</v>
      </c>
      <c r="B50" s="13" t="s">
        <v>139</v>
      </c>
      <c r="C50" s="36">
        <v>38485</v>
      </c>
      <c r="D50" s="13">
        <v>98.35</v>
      </c>
      <c r="E50" s="36">
        <v>38341</v>
      </c>
      <c r="F50" s="13">
        <v>96.74</v>
      </c>
      <c r="G50" s="13">
        <v>144</v>
      </c>
      <c r="H50" s="13">
        <v>91.77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x14ac:dyDescent="0.25">
      <c r="A51" s="13"/>
      <c r="B51" s="13" t="s">
        <v>140</v>
      </c>
      <c r="C51" s="13">
        <v>638</v>
      </c>
      <c r="D51" s="13">
        <v>1.63</v>
      </c>
      <c r="E51" s="36">
        <v>1264</v>
      </c>
      <c r="F51" s="13">
        <v>3.19</v>
      </c>
      <c r="G51" s="13">
        <v>12</v>
      </c>
      <c r="H51" s="13">
        <v>7.6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x14ac:dyDescent="0.25">
      <c r="A52" s="13"/>
      <c r="B52" s="13" t="s">
        <v>141</v>
      </c>
      <c r="C52" s="13">
        <v>9</v>
      </c>
      <c r="D52" s="13">
        <v>0.02</v>
      </c>
      <c r="E52" s="13">
        <v>26</v>
      </c>
      <c r="F52" s="13">
        <v>7.0000000000000007E-2</v>
      </c>
      <c r="G52" s="13">
        <v>1</v>
      </c>
      <c r="H52" s="13">
        <v>0.63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x14ac:dyDescent="0.25">
      <c r="A53" s="13"/>
      <c r="B53" s="13" t="s">
        <v>143</v>
      </c>
      <c r="C53" s="36">
        <v>39132</v>
      </c>
      <c r="D53" s="13">
        <v>100</v>
      </c>
      <c r="E53" s="36">
        <v>39631</v>
      </c>
      <c r="F53" s="13">
        <v>100</v>
      </c>
      <c r="G53" s="13">
        <v>157</v>
      </c>
      <c r="H53" s="13">
        <v>100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x14ac:dyDescent="0.25">
      <c r="A55" s="13" t="s">
        <v>34</v>
      </c>
      <c r="B55" s="13" t="s">
        <v>139</v>
      </c>
      <c r="C55" s="36">
        <v>36313</v>
      </c>
      <c r="D55" s="13">
        <v>98.5</v>
      </c>
      <c r="E55" s="36">
        <v>36150</v>
      </c>
      <c r="F55" s="13">
        <v>97.04</v>
      </c>
      <c r="G55" s="13">
        <v>163</v>
      </c>
      <c r="H55" s="13">
        <v>92.61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x14ac:dyDescent="0.25">
      <c r="A56" s="13"/>
      <c r="B56" s="13" t="s">
        <v>140</v>
      </c>
      <c r="C56" s="13">
        <v>544</v>
      </c>
      <c r="D56" s="13">
        <v>1.48</v>
      </c>
      <c r="E56" s="36">
        <v>1075</v>
      </c>
      <c r="F56" s="13">
        <v>2.89</v>
      </c>
      <c r="G56" s="13">
        <v>13</v>
      </c>
      <c r="H56" s="13">
        <v>7.39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x14ac:dyDescent="0.25">
      <c r="A57" s="13"/>
      <c r="B57" s="13" t="s">
        <v>141</v>
      </c>
      <c r="C57" s="13">
        <v>9</v>
      </c>
      <c r="D57" s="13">
        <v>0.02</v>
      </c>
      <c r="E57" s="13">
        <v>27</v>
      </c>
      <c r="F57" s="13">
        <v>7.0000000000000007E-2</v>
      </c>
      <c r="G57" s="13">
        <v>0</v>
      </c>
      <c r="H57" s="13"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x14ac:dyDescent="0.25">
      <c r="A58" s="13"/>
      <c r="B58" s="13" t="s">
        <v>143</v>
      </c>
      <c r="C58" s="36">
        <v>36866</v>
      </c>
      <c r="D58" s="13">
        <v>100</v>
      </c>
      <c r="E58" s="36">
        <v>37252</v>
      </c>
      <c r="F58" s="13">
        <v>100</v>
      </c>
      <c r="G58" s="13">
        <v>176</v>
      </c>
      <c r="H58" s="13">
        <v>100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 x14ac:dyDescent="0.25">
      <c r="A60" s="13" t="s">
        <v>71</v>
      </c>
      <c r="B60" s="19" t="s">
        <v>139</v>
      </c>
      <c r="C60" s="55">
        <v>36565</v>
      </c>
      <c r="D60" s="19">
        <v>98.48</v>
      </c>
      <c r="E60" s="55">
        <v>36391</v>
      </c>
      <c r="F60" s="56">
        <v>97</v>
      </c>
      <c r="G60" s="19">
        <v>174</v>
      </c>
      <c r="H60" s="56">
        <v>96.13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x14ac:dyDescent="0.25">
      <c r="A61" s="13"/>
      <c r="B61" s="19" t="s">
        <v>140</v>
      </c>
      <c r="C61" s="19">
        <v>555</v>
      </c>
      <c r="D61" s="56">
        <v>1.5</v>
      </c>
      <c r="E61" s="55">
        <v>1103</v>
      </c>
      <c r="F61" s="56">
        <v>2.94</v>
      </c>
      <c r="G61" s="19">
        <v>7</v>
      </c>
      <c r="H61" s="56">
        <v>3.87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 x14ac:dyDescent="0.25">
      <c r="A62" s="13"/>
      <c r="B62" s="19" t="s">
        <v>141</v>
      </c>
      <c r="C62" s="19">
        <v>8</v>
      </c>
      <c r="D62" s="19">
        <v>0.02</v>
      </c>
      <c r="E62" s="19">
        <v>24</v>
      </c>
      <c r="F62" s="56">
        <v>0.06</v>
      </c>
      <c r="G62" s="19">
        <v>0</v>
      </c>
      <c r="H62" s="57"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 x14ac:dyDescent="0.25">
      <c r="A63" s="13"/>
      <c r="B63" s="19" t="s">
        <v>143</v>
      </c>
      <c r="C63" s="55">
        <v>37128</v>
      </c>
      <c r="D63" s="19">
        <v>100</v>
      </c>
      <c r="E63" s="58">
        <v>37518</v>
      </c>
      <c r="F63" s="91">
        <f>SUM(F60:F62)</f>
        <v>100</v>
      </c>
      <c r="G63" s="19">
        <v>181</v>
      </c>
      <c r="H63" s="91">
        <f>SUM(H60:H62)</f>
        <v>100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 x14ac:dyDescent="0.25">
      <c r="A64" s="13"/>
      <c r="B64" s="13"/>
      <c r="C64" s="19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1:36" x14ac:dyDescent="0.25">
      <c r="A65" s="20" t="s">
        <v>76</v>
      </c>
      <c r="B65" s="40" t="s">
        <v>139</v>
      </c>
      <c r="C65" s="92">
        <v>35484</v>
      </c>
      <c r="D65" s="48">
        <v>98.282738754708618</v>
      </c>
      <c r="E65" s="21">
        <v>35350</v>
      </c>
      <c r="F65" s="48">
        <v>96.626940739120926</v>
      </c>
      <c r="G65" s="20">
        <v>134</v>
      </c>
      <c r="H65" s="48">
        <v>89.932885906040269</v>
      </c>
      <c r="I65" s="40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 x14ac:dyDescent="0.25">
      <c r="A66" s="40"/>
      <c r="B66" s="40" t="s">
        <v>140</v>
      </c>
      <c r="C66" s="60">
        <v>611</v>
      </c>
      <c r="D66" s="48">
        <v>1.6923332594726348</v>
      </c>
      <c r="E66" s="21">
        <v>1207</v>
      </c>
      <c r="F66" s="48">
        <v>3.2992565055762082</v>
      </c>
      <c r="G66" s="20">
        <v>15</v>
      </c>
      <c r="H66" s="48">
        <v>10.067114093959731</v>
      </c>
      <c r="I66" s="40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 x14ac:dyDescent="0.25">
      <c r="A67" s="40"/>
      <c r="B67" s="40" t="s">
        <v>141</v>
      </c>
      <c r="C67" s="21">
        <v>9</v>
      </c>
      <c r="D67" s="48">
        <v>2.4927985818745849E-2</v>
      </c>
      <c r="E67" s="20">
        <v>27</v>
      </c>
      <c r="F67" s="48">
        <v>7.3802755302864634E-2</v>
      </c>
      <c r="G67" s="20">
        <v>0</v>
      </c>
      <c r="H67" s="48">
        <v>0</v>
      </c>
      <c r="I67" s="40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spans="1:36" x14ac:dyDescent="0.25">
      <c r="A68" s="40"/>
      <c r="B68" s="40" t="s">
        <v>143</v>
      </c>
      <c r="C68" s="21">
        <v>36104</v>
      </c>
      <c r="D68" s="20">
        <v>100</v>
      </c>
      <c r="E68" s="21">
        <v>36584</v>
      </c>
      <c r="F68" s="20">
        <v>100</v>
      </c>
      <c r="G68" s="20">
        <v>149</v>
      </c>
      <c r="H68" s="20">
        <v>100</v>
      </c>
      <c r="I68" s="40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spans="1:36" x14ac:dyDescent="0.25">
      <c r="A69" s="40"/>
      <c r="B69" s="40"/>
      <c r="C69" s="20"/>
      <c r="D69" s="64"/>
      <c r="E69" s="40"/>
      <c r="F69" s="64"/>
      <c r="G69" s="40"/>
      <c r="H69" s="64"/>
      <c r="I69" s="40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 x14ac:dyDescent="0.25">
      <c r="A70" s="40"/>
      <c r="B70" s="40"/>
      <c r="C70" s="21"/>
      <c r="D70" s="40"/>
      <c r="E70" s="40"/>
      <c r="F70" s="77"/>
      <c r="G70" s="40"/>
      <c r="H70" s="40"/>
      <c r="I70" s="40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 x14ac:dyDescent="0.25">
      <c r="A71" s="23" t="s">
        <v>7</v>
      </c>
      <c r="B71" s="23" t="s">
        <v>8</v>
      </c>
      <c r="C71" s="19"/>
      <c r="D71" s="22"/>
      <c r="E71" s="22"/>
      <c r="F71" s="2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 x14ac:dyDescent="0.25">
      <c r="A72" s="24" t="s">
        <v>9</v>
      </c>
      <c r="B72" s="24" t="s">
        <v>10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5"/>
  <sheetViews>
    <sheetView workbookViewId="0">
      <selection activeCell="A25" sqref="A25"/>
    </sheetView>
  </sheetViews>
  <sheetFormatPr defaultRowHeight="15" x14ac:dyDescent="0.25"/>
  <cols>
    <col min="1" max="1" width="19.140625" customWidth="1"/>
    <col min="6" max="6" width="9.5703125" bestFit="1" customWidth="1"/>
    <col min="7" max="7" width="10.5703125" bestFit="1" customWidth="1"/>
    <col min="8" max="8" width="9.5703125" bestFit="1" customWidth="1"/>
    <col min="9" max="9" width="14.7109375" bestFit="1" customWidth="1"/>
    <col min="14" max="14" width="24" bestFit="1" customWidth="1"/>
  </cols>
  <sheetData>
    <row r="1" spans="1:46" x14ac:dyDescent="0.25">
      <c r="A1" s="11" t="s">
        <v>147</v>
      </c>
      <c r="B1" s="11" t="s">
        <v>152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x14ac:dyDescent="0.25">
      <c r="A2" s="14"/>
      <c r="B2" s="15" t="s">
        <v>153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9" customFormat="1" x14ac:dyDescent="0.25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x14ac:dyDescent="0.25">
      <c r="A4" s="59" t="s">
        <v>85</v>
      </c>
      <c r="B4" s="19"/>
      <c r="C4" s="60" t="s">
        <v>59</v>
      </c>
      <c r="D4" s="19"/>
      <c r="E4" s="19"/>
      <c r="F4" s="19"/>
      <c r="G4" s="19"/>
      <c r="H4" s="19"/>
      <c r="I4" s="19"/>
      <c r="J4" s="13"/>
      <c r="K4" s="13"/>
      <c r="L4" s="13"/>
      <c r="M4" s="19"/>
      <c r="N4" s="19"/>
      <c r="O4" s="19"/>
      <c r="P4" s="19"/>
      <c r="Q4" s="19"/>
      <c r="R4" s="19"/>
      <c r="S4" s="19"/>
      <c r="T4" s="19"/>
      <c r="U4" s="19"/>
      <c r="V4" s="13"/>
      <c r="W4" s="13"/>
      <c r="X4" s="13"/>
      <c r="Y4" s="13"/>
      <c r="Z4" s="13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5">
      <c r="A5" s="61" t="s">
        <v>77</v>
      </c>
      <c r="B5" s="60" t="s">
        <v>36</v>
      </c>
      <c r="C5" s="59" t="s">
        <v>150</v>
      </c>
      <c r="D5" s="59" t="s">
        <v>60</v>
      </c>
      <c r="E5" s="59" t="s">
        <v>61</v>
      </c>
      <c r="F5" s="59" t="s">
        <v>62</v>
      </c>
      <c r="G5" s="59" t="s">
        <v>63</v>
      </c>
      <c r="H5" s="59" t="s">
        <v>64</v>
      </c>
      <c r="I5" s="60" t="s">
        <v>65</v>
      </c>
      <c r="J5" s="14" t="s">
        <v>66</v>
      </c>
      <c r="K5" s="13"/>
      <c r="L5" s="13"/>
      <c r="M5" s="18"/>
      <c r="N5" s="18"/>
      <c r="O5" s="18"/>
      <c r="P5" s="18"/>
      <c r="Q5" s="18"/>
      <c r="R5" s="18"/>
      <c r="S5" s="18"/>
      <c r="T5" s="18"/>
      <c r="U5" s="18"/>
      <c r="V5" s="40"/>
      <c r="W5" s="40"/>
      <c r="X5" s="40"/>
      <c r="Y5" s="40"/>
      <c r="Z5" s="13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x14ac:dyDescent="0.25">
      <c r="A6" s="61"/>
      <c r="B6" s="19"/>
      <c r="C6" s="61" t="s">
        <v>67</v>
      </c>
      <c r="D6" s="19"/>
      <c r="E6" s="19"/>
      <c r="F6" s="19"/>
      <c r="G6" s="19"/>
      <c r="H6" s="19"/>
      <c r="I6" s="19"/>
      <c r="J6" s="13"/>
      <c r="K6" s="13"/>
      <c r="L6" s="13"/>
      <c r="M6" s="31"/>
      <c r="N6" s="31"/>
      <c r="O6" s="31"/>
      <c r="P6" s="31"/>
      <c r="Q6" s="31"/>
      <c r="R6" s="31"/>
      <c r="S6" s="31"/>
      <c r="T6" s="31"/>
      <c r="U6" s="18"/>
      <c r="V6" s="40"/>
      <c r="W6" s="40"/>
      <c r="X6" s="40"/>
      <c r="Y6" s="40"/>
      <c r="Z6" s="13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x14ac:dyDescent="0.25">
      <c r="A7" s="18" t="s">
        <v>148</v>
      </c>
      <c r="B7" s="62" t="s">
        <v>68</v>
      </c>
      <c r="C7" s="63" t="s">
        <v>150</v>
      </c>
      <c r="D7" s="63" t="s">
        <v>60</v>
      </c>
      <c r="E7" s="63" t="s">
        <v>61</v>
      </c>
      <c r="F7" s="63" t="s">
        <v>62</v>
      </c>
      <c r="G7" s="63" t="s">
        <v>63</v>
      </c>
      <c r="H7" s="63" t="s">
        <v>64</v>
      </c>
      <c r="I7" s="63" t="s">
        <v>149</v>
      </c>
      <c r="J7" s="13"/>
      <c r="K7" s="13"/>
      <c r="L7" s="13"/>
      <c r="M7" s="31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3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s="6" customFormat="1" x14ac:dyDescent="0.25">
      <c r="A8" s="13" t="s">
        <v>86</v>
      </c>
      <c r="B8" s="13">
        <v>9</v>
      </c>
      <c r="C8" s="13">
        <v>0</v>
      </c>
      <c r="D8" s="13">
        <v>7</v>
      </c>
      <c r="E8" s="13">
        <v>2</v>
      </c>
      <c r="F8" s="13">
        <v>0</v>
      </c>
      <c r="G8" s="13">
        <v>0</v>
      </c>
      <c r="H8" s="13">
        <v>0</v>
      </c>
      <c r="I8" s="13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x14ac:dyDescent="0.25">
      <c r="A9" s="32"/>
      <c r="B9" s="66" t="s">
        <v>51</v>
      </c>
      <c r="C9" s="67">
        <v>0</v>
      </c>
      <c r="D9" s="67">
        <v>77.777777777777786</v>
      </c>
      <c r="E9" s="67">
        <v>22.222222222222221</v>
      </c>
      <c r="F9" s="67">
        <v>0</v>
      </c>
      <c r="G9" s="67">
        <v>0</v>
      </c>
      <c r="H9" s="67">
        <v>0</v>
      </c>
      <c r="I9" s="67">
        <v>0</v>
      </c>
      <c r="J9" s="64"/>
      <c r="K9" s="13"/>
      <c r="L9" s="13"/>
      <c r="M9" s="68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13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s="6" customFormat="1" x14ac:dyDescent="0.25">
      <c r="A10" s="13" t="s">
        <v>78</v>
      </c>
      <c r="B10" s="13">
        <v>127</v>
      </c>
      <c r="C10" s="13">
        <v>0</v>
      </c>
      <c r="D10" s="13">
        <v>91</v>
      </c>
      <c r="E10" s="13">
        <v>31</v>
      </c>
      <c r="F10" s="13">
        <v>5</v>
      </c>
      <c r="G10" s="13">
        <v>0</v>
      </c>
      <c r="H10" s="13">
        <v>0</v>
      </c>
      <c r="I10" s="13">
        <v>0</v>
      </c>
      <c r="J10" s="6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x14ac:dyDescent="0.25">
      <c r="A11" s="32"/>
      <c r="B11" s="66" t="s">
        <v>51</v>
      </c>
      <c r="C11" s="67">
        <v>0</v>
      </c>
      <c r="D11" s="67">
        <v>71.653543307086608</v>
      </c>
      <c r="E11" s="67">
        <v>24.409448818897637</v>
      </c>
      <c r="F11" s="67">
        <v>3.9370078740157481</v>
      </c>
      <c r="G11" s="67">
        <v>0</v>
      </c>
      <c r="H11" s="67">
        <v>0</v>
      </c>
      <c r="I11" s="67">
        <v>0</v>
      </c>
      <c r="J11" s="64"/>
      <c r="K11" s="13"/>
      <c r="L11" s="13"/>
      <c r="M11" s="32"/>
      <c r="N11" s="16"/>
      <c r="O11" s="17"/>
      <c r="P11" s="17"/>
      <c r="Q11" s="17"/>
      <c r="R11" s="17"/>
      <c r="S11" s="17"/>
      <c r="T11" s="17"/>
      <c r="U11" s="17"/>
      <c r="V11" s="40"/>
      <c r="W11" s="40"/>
      <c r="X11" s="40"/>
      <c r="Y11" s="40"/>
      <c r="Z11" s="13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s="6" customFormat="1" x14ac:dyDescent="0.25">
      <c r="A12" s="13" t="s">
        <v>79</v>
      </c>
      <c r="B12" s="13">
        <v>168</v>
      </c>
      <c r="C12" s="13">
        <v>0</v>
      </c>
      <c r="D12" s="13">
        <v>12</v>
      </c>
      <c r="E12" s="13">
        <v>102</v>
      </c>
      <c r="F12" s="13">
        <v>49</v>
      </c>
      <c r="G12" s="13">
        <v>5</v>
      </c>
      <c r="H12" s="13">
        <v>0</v>
      </c>
      <c r="I12" s="13">
        <v>0</v>
      </c>
      <c r="J12" s="6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x14ac:dyDescent="0.25">
      <c r="A13" s="32"/>
      <c r="B13" s="66" t="s">
        <v>51</v>
      </c>
      <c r="C13" s="67">
        <v>0</v>
      </c>
      <c r="D13" s="67">
        <v>7.1428571428571423</v>
      </c>
      <c r="E13" s="67">
        <v>60.714285714285708</v>
      </c>
      <c r="F13" s="67">
        <v>29.166666666666668</v>
      </c>
      <c r="G13" s="67">
        <v>2.9761904761904758</v>
      </c>
      <c r="H13" s="67">
        <v>0</v>
      </c>
      <c r="I13" s="67">
        <v>0</v>
      </c>
      <c r="J13" s="64"/>
      <c r="K13" s="13"/>
      <c r="L13" s="13"/>
      <c r="M13" s="32"/>
      <c r="N13" s="16"/>
      <c r="O13" s="17"/>
      <c r="P13" s="17"/>
      <c r="Q13" s="17"/>
      <c r="R13" s="17"/>
      <c r="S13" s="17"/>
      <c r="T13" s="17"/>
      <c r="U13" s="17"/>
      <c r="V13" s="40"/>
      <c r="W13" s="40"/>
      <c r="X13" s="40"/>
      <c r="Y13" s="40"/>
      <c r="Z13" s="13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s="6" customFormat="1" x14ac:dyDescent="0.25">
      <c r="A14" s="13" t="s">
        <v>80</v>
      </c>
      <c r="B14" s="13">
        <v>371</v>
      </c>
      <c r="C14" s="13">
        <v>0</v>
      </c>
      <c r="D14" s="13">
        <v>0</v>
      </c>
      <c r="E14" s="13">
        <v>64</v>
      </c>
      <c r="F14" s="13">
        <v>265</v>
      </c>
      <c r="G14" s="13">
        <v>42</v>
      </c>
      <c r="H14" s="13">
        <v>0</v>
      </c>
      <c r="I14" s="13">
        <v>0</v>
      </c>
      <c r="J14" s="6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 x14ac:dyDescent="0.25">
      <c r="A15" s="32"/>
      <c r="B15" s="66" t="s">
        <v>51</v>
      </c>
      <c r="C15" s="67">
        <v>0</v>
      </c>
      <c r="D15" s="67">
        <v>0</v>
      </c>
      <c r="E15" s="67">
        <v>17.250673854447442</v>
      </c>
      <c r="F15" s="67">
        <v>71.428571428571431</v>
      </c>
      <c r="G15" s="67">
        <v>11.320754716981133</v>
      </c>
      <c r="H15" s="67">
        <v>0</v>
      </c>
      <c r="I15" s="67">
        <v>0</v>
      </c>
      <c r="J15" s="64"/>
      <c r="K15" s="13"/>
      <c r="L15" s="13"/>
      <c r="M15" s="32"/>
      <c r="N15" s="16"/>
      <c r="O15" s="17"/>
      <c r="P15" s="17"/>
      <c r="Q15" s="17"/>
      <c r="R15" s="17"/>
      <c r="S15" s="17"/>
      <c r="T15" s="17"/>
      <c r="U15" s="17"/>
      <c r="V15" s="40"/>
      <c r="W15" s="40"/>
      <c r="X15" s="40"/>
      <c r="Y15" s="40"/>
      <c r="Z15" s="1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s="6" customFormat="1" x14ac:dyDescent="0.25">
      <c r="A16" s="13" t="s">
        <v>81</v>
      </c>
      <c r="B16" s="36">
        <v>1215</v>
      </c>
      <c r="C16" s="13">
        <v>0</v>
      </c>
      <c r="D16" s="13">
        <v>0</v>
      </c>
      <c r="E16" s="13">
        <v>11</v>
      </c>
      <c r="F16" s="13">
        <v>653</v>
      </c>
      <c r="G16" s="13">
        <v>550</v>
      </c>
      <c r="H16" s="13">
        <v>1</v>
      </c>
      <c r="I16" s="13">
        <v>0</v>
      </c>
      <c r="J16" s="6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x14ac:dyDescent="0.25">
      <c r="A17" s="69"/>
      <c r="B17" s="66"/>
      <c r="C17" s="67">
        <v>0</v>
      </c>
      <c r="D17" s="67">
        <v>0</v>
      </c>
      <c r="E17" s="67">
        <v>0.90534979423868311</v>
      </c>
      <c r="F17" s="67">
        <v>53.744855967078188</v>
      </c>
      <c r="G17" s="67">
        <v>45.267489711934154</v>
      </c>
      <c r="H17" s="67">
        <v>8.2304526748971193E-2</v>
      </c>
      <c r="I17" s="67">
        <v>0</v>
      </c>
      <c r="J17" s="64"/>
      <c r="K17" s="13"/>
      <c r="L17" s="13"/>
      <c r="M17" s="32"/>
      <c r="N17" s="16"/>
      <c r="O17" s="17"/>
      <c r="P17" s="17"/>
      <c r="Q17" s="17"/>
      <c r="R17" s="17"/>
      <c r="S17" s="17"/>
      <c r="T17" s="17"/>
      <c r="U17" s="17"/>
      <c r="V17" s="40"/>
      <c r="W17" s="40"/>
      <c r="X17" s="40"/>
      <c r="Y17" s="40"/>
      <c r="Z17" s="13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s="6" customFormat="1" x14ac:dyDescent="0.25">
      <c r="A18" s="13" t="s">
        <v>151</v>
      </c>
      <c r="B18" s="36">
        <v>4991</v>
      </c>
      <c r="C18" s="13">
        <v>0</v>
      </c>
      <c r="D18" s="13">
        <v>0</v>
      </c>
      <c r="E18" s="13">
        <v>3</v>
      </c>
      <c r="F18" s="13">
        <v>740</v>
      </c>
      <c r="G18" s="36">
        <v>4217</v>
      </c>
      <c r="H18" s="13">
        <v>31</v>
      </c>
      <c r="I18" s="13">
        <v>0</v>
      </c>
      <c r="J18" s="64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x14ac:dyDescent="0.25">
      <c r="A19" s="32"/>
      <c r="B19" s="66" t="s">
        <v>51</v>
      </c>
      <c r="C19" s="67">
        <v>0</v>
      </c>
      <c r="D19" s="67">
        <v>0</v>
      </c>
      <c r="E19" s="67">
        <v>6.0108194750550986E-2</v>
      </c>
      <c r="F19" s="67">
        <v>14.826688038469243</v>
      </c>
      <c r="G19" s="67">
        <v>84.492085754357845</v>
      </c>
      <c r="H19" s="67">
        <v>0.6211180124223602</v>
      </c>
      <c r="I19" s="67">
        <v>0</v>
      </c>
      <c r="J19" s="64"/>
      <c r="K19" s="13"/>
      <c r="L19" s="13"/>
      <c r="M19" s="70"/>
      <c r="N19" s="16"/>
      <c r="O19" s="17"/>
      <c r="P19" s="17"/>
      <c r="Q19" s="17"/>
      <c r="R19" s="17"/>
      <c r="S19" s="17"/>
      <c r="T19" s="17"/>
      <c r="U19" s="17"/>
      <c r="V19" s="40"/>
      <c r="W19" s="40"/>
      <c r="X19" s="40"/>
      <c r="Y19" s="40"/>
      <c r="Z19" s="13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s="6" customFormat="1" x14ac:dyDescent="0.25">
      <c r="A20" s="13" t="s">
        <v>82</v>
      </c>
      <c r="B20" s="36">
        <v>13460</v>
      </c>
      <c r="C20" s="13">
        <v>0</v>
      </c>
      <c r="D20" s="13">
        <v>0</v>
      </c>
      <c r="E20" s="13">
        <v>1</v>
      </c>
      <c r="F20" s="13">
        <v>367</v>
      </c>
      <c r="G20" s="36">
        <v>12932</v>
      </c>
      <c r="H20" s="13">
        <v>160</v>
      </c>
      <c r="I20" s="13">
        <v>0</v>
      </c>
      <c r="J20" s="6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x14ac:dyDescent="0.25">
      <c r="A21" s="32"/>
      <c r="B21" s="66" t="s">
        <v>51</v>
      </c>
      <c r="C21" s="67">
        <v>0</v>
      </c>
      <c r="D21" s="67">
        <v>0</v>
      </c>
      <c r="E21" s="67">
        <v>7.429420505200594E-3</v>
      </c>
      <c r="F21" s="67">
        <v>2.7265973254086182</v>
      </c>
      <c r="G21" s="67">
        <v>96.077265973254086</v>
      </c>
      <c r="H21" s="67">
        <v>1.1887072808320951</v>
      </c>
      <c r="I21" s="46">
        <v>0</v>
      </c>
      <c r="J21" s="64"/>
      <c r="K21" s="13"/>
      <c r="L21" s="13"/>
      <c r="M21" s="18"/>
      <c r="N21" s="16"/>
      <c r="O21" s="17"/>
      <c r="P21" s="17"/>
      <c r="Q21" s="17"/>
      <c r="R21" s="17"/>
      <c r="S21" s="17"/>
      <c r="T21" s="17"/>
      <c r="U21" s="17"/>
      <c r="V21" s="40"/>
      <c r="W21" s="40"/>
      <c r="X21" s="40"/>
      <c r="Y21" s="40"/>
      <c r="Z21" s="13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6" customFormat="1" x14ac:dyDescent="0.25">
      <c r="A22" s="13" t="s">
        <v>83</v>
      </c>
      <c r="B22" s="36">
        <v>12049</v>
      </c>
      <c r="C22" s="13">
        <v>0</v>
      </c>
      <c r="D22" s="13">
        <v>0</v>
      </c>
      <c r="E22" s="13">
        <v>0</v>
      </c>
      <c r="F22" s="13">
        <v>103</v>
      </c>
      <c r="G22" s="36">
        <v>11725</v>
      </c>
      <c r="H22" s="13">
        <v>221</v>
      </c>
      <c r="I22" s="13">
        <v>0</v>
      </c>
      <c r="J22" s="6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x14ac:dyDescent="0.25">
      <c r="A23" s="32"/>
      <c r="B23" s="66" t="s">
        <v>51</v>
      </c>
      <c r="C23" s="67">
        <v>0</v>
      </c>
      <c r="D23" s="67">
        <v>0</v>
      </c>
      <c r="E23" s="67">
        <v>0</v>
      </c>
      <c r="F23" s="67">
        <v>0.85484272553738894</v>
      </c>
      <c r="G23" s="67">
        <v>97.310980164328981</v>
      </c>
      <c r="H23" s="67">
        <v>1.8341771101336211</v>
      </c>
      <c r="I23" s="67">
        <v>0</v>
      </c>
      <c r="J23" s="64"/>
      <c r="K23" s="13"/>
      <c r="L23" s="13"/>
      <c r="M23" s="18"/>
      <c r="N23" s="18"/>
      <c r="O23" s="18"/>
      <c r="P23" s="18"/>
      <c r="Q23" s="18"/>
      <c r="R23" s="18"/>
      <c r="S23" s="18"/>
      <c r="T23" s="18"/>
      <c r="U23" s="18"/>
      <c r="V23" s="71"/>
      <c r="W23" s="40"/>
      <c r="X23" s="40"/>
      <c r="Y23" s="40"/>
      <c r="Z23" s="13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s="6" customFormat="1" x14ac:dyDescent="0.25">
      <c r="A24" s="13" t="s">
        <v>84</v>
      </c>
      <c r="B24" s="36">
        <v>3637</v>
      </c>
      <c r="C24" s="13">
        <v>0</v>
      </c>
      <c r="D24" s="13">
        <v>0</v>
      </c>
      <c r="E24" s="13">
        <v>0</v>
      </c>
      <c r="F24" s="13">
        <v>24</v>
      </c>
      <c r="G24" s="36">
        <v>3520</v>
      </c>
      <c r="H24" s="13">
        <v>93</v>
      </c>
      <c r="I24" s="13">
        <v>0</v>
      </c>
      <c r="J24" s="6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x14ac:dyDescent="0.25">
      <c r="A25" s="32"/>
      <c r="B25" s="66" t="s">
        <v>51</v>
      </c>
      <c r="C25" s="67">
        <v>0</v>
      </c>
      <c r="D25" s="67">
        <v>0</v>
      </c>
      <c r="E25" s="67">
        <v>0</v>
      </c>
      <c r="F25" s="67">
        <v>0.65988452020896338</v>
      </c>
      <c r="G25" s="67">
        <v>96.783062963981308</v>
      </c>
      <c r="H25" s="67">
        <v>2.5570525158097333</v>
      </c>
      <c r="I25" s="46">
        <v>0</v>
      </c>
      <c r="J25" s="64"/>
      <c r="K25" s="13"/>
      <c r="L25" s="13"/>
      <c r="M25" s="18"/>
      <c r="N25" s="18"/>
      <c r="O25" s="18"/>
      <c r="P25" s="18"/>
      <c r="Q25" s="18"/>
      <c r="R25" s="18"/>
      <c r="S25" s="18"/>
      <c r="T25" s="18"/>
      <c r="U25" s="18"/>
      <c r="V25" s="40"/>
      <c r="W25" s="40"/>
      <c r="X25" s="40"/>
      <c r="Y25" s="40"/>
      <c r="Z25" s="13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s="6" customFormat="1" x14ac:dyDescent="0.25">
      <c r="A26" s="13" t="s">
        <v>69</v>
      </c>
      <c r="B26" s="13">
        <v>557</v>
      </c>
      <c r="C26" s="13">
        <v>0</v>
      </c>
      <c r="D26" s="13">
        <v>0</v>
      </c>
      <c r="E26" s="13">
        <v>0</v>
      </c>
      <c r="F26" s="13">
        <v>1</v>
      </c>
      <c r="G26" s="13">
        <v>544</v>
      </c>
      <c r="H26" s="13">
        <v>12</v>
      </c>
      <c r="I26" s="13">
        <v>0</v>
      </c>
      <c r="J26" s="6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x14ac:dyDescent="0.25">
      <c r="A27" s="72"/>
      <c r="B27" s="73" t="s">
        <v>51</v>
      </c>
      <c r="C27" s="40">
        <v>0</v>
      </c>
      <c r="D27" s="40">
        <v>0</v>
      </c>
      <c r="E27" s="40">
        <v>0</v>
      </c>
      <c r="F27" s="64">
        <v>0.17953321364452424</v>
      </c>
      <c r="G27" s="64">
        <v>97.666068222621178</v>
      </c>
      <c r="H27" s="64">
        <v>2.1543985637342908</v>
      </c>
      <c r="I27" s="64">
        <v>0</v>
      </c>
      <c r="J27" s="6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x14ac:dyDescent="0.25">
      <c r="A28" s="40" t="s">
        <v>1</v>
      </c>
      <c r="B28" s="21">
        <v>36584</v>
      </c>
      <c r="C28" s="20">
        <v>0</v>
      </c>
      <c r="D28" s="20">
        <v>110</v>
      </c>
      <c r="E28" s="20">
        <v>214</v>
      </c>
      <c r="F28" s="21">
        <v>2207</v>
      </c>
      <c r="G28" s="21">
        <v>33535</v>
      </c>
      <c r="H28" s="20">
        <v>518</v>
      </c>
      <c r="I28" s="20">
        <v>0</v>
      </c>
      <c r="J28" s="6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x14ac:dyDescent="0.25">
      <c r="A29" s="40" t="s">
        <v>70</v>
      </c>
      <c r="B29" s="47">
        <v>1</v>
      </c>
      <c r="C29" s="20">
        <v>0</v>
      </c>
      <c r="D29" s="48">
        <v>0.30067789197463374</v>
      </c>
      <c r="E29" s="48">
        <v>0.58495517165974198</v>
      </c>
      <c r="F29" s="48">
        <v>6.0326918871637876</v>
      </c>
      <c r="G29" s="48">
        <v>91.665755521539467</v>
      </c>
      <c r="H29" s="48">
        <v>1.4159195276623662</v>
      </c>
      <c r="I29" s="48">
        <v>0</v>
      </c>
      <c r="J29" s="6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x14ac:dyDescent="0.25">
      <c r="A30" s="65"/>
      <c r="B30" s="79"/>
      <c r="C30" s="79"/>
      <c r="D30" s="79"/>
      <c r="E30" s="79"/>
      <c r="F30" s="79"/>
      <c r="G30" s="79"/>
      <c r="H30" s="79"/>
      <c r="I30" s="79"/>
      <c r="J30" s="4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x14ac:dyDescent="0.25">
      <c r="A31" s="18"/>
      <c r="B31" s="18"/>
      <c r="C31" s="18"/>
      <c r="D31" s="53"/>
      <c r="E31" s="53"/>
      <c r="F31" s="53"/>
      <c r="G31" s="53"/>
      <c r="H31" s="53"/>
      <c r="I31" s="18"/>
      <c r="J31" s="4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 x14ac:dyDescent="0.25">
      <c r="A32" s="23" t="s">
        <v>7</v>
      </c>
      <c r="B32" s="23" t="s">
        <v>8</v>
      </c>
      <c r="C32" s="19"/>
      <c r="D32" s="22"/>
      <c r="E32" s="22"/>
      <c r="F32" s="22"/>
      <c r="G32" s="19"/>
      <c r="H32" s="19"/>
      <c r="I32" s="19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x14ac:dyDescent="0.25">
      <c r="A33" s="24" t="s">
        <v>9</v>
      </c>
      <c r="B33" s="24" t="s">
        <v>10</v>
      </c>
      <c r="C33" s="13"/>
      <c r="D33" s="13"/>
      <c r="E33" s="13"/>
      <c r="F33" s="13"/>
      <c r="G33" s="13"/>
      <c r="H33" s="13"/>
      <c r="I33" s="3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</row>
    <row r="54" spans="1:4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</row>
    <row r="56" spans="1:4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</row>
    <row r="57" spans="1:4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</row>
    <row r="58" spans="1:4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</row>
    <row r="59" spans="1:4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1:4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</row>
    <row r="61" spans="1:4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1:4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1:4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1:4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1:4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1:4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1:4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1:4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</row>
    <row r="69" spans="1:4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</row>
    <row r="70" spans="1:4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</row>
    <row r="71" spans="1:4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</row>
    <row r="72" spans="1:4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</row>
    <row r="73" spans="1:4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1:4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</row>
    <row r="75" spans="1:4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1:4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1:4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1:4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1:4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1:4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1:4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1:4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1:4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  <row r="86" spans="1:4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</row>
    <row r="87" spans="1:4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</row>
    <row r="88" spans="1:4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</row>
    <row r="89" spans="1:4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1:4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</row>
    <row r="92" spans="1:4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</row>
    <row r="93" spans="1:4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</row>
    <row r="94" spans="1:4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</row>
    <row r="95" spans="1:4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</row>
    <row r="96" spans="1:4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</row>
    <row r="97" spans="1:4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</row>
    <row r="98" spans="1:4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</row>
    <row r="99" spans="1:4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</row>
    <row r="100" spans="1:4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</row>
    <row r="101" spans="1:46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</row>
    <row r="102" spans="1:46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</row>
    <row r="103" spans="1:46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</row>
    <row r="104" spans="1:46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</row>
    <row r="105" spans="1:46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</row>
    <row r="106" spans="1:46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</row>
    <row r="107" spans="1:46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</row>
    <row r="108" spans="1:46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</row>
    <row r="109" spans="1:46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</row>
    <row r="110" spans="1:46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</row>
    <row r="111" spans="1:46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</row>
    <row r="112" spans="1:46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</row>
    <row r="113" spans="1:4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</row>
    <row r="114" spans="1:46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</row>
    <row r="115" spans="1:4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</row>
    <row r="116" spans="1:46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</row>
    <row r="117" spans="1:46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</row>
    <row r="118" spans="1:46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</row>
    <row r="119" spans="1:46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</row>
    <row r="120" spans="1:46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</row>
    <row r="121" spans="1:46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</row>
    <row r="122" spans="1:46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</row>
    <row r="123" spans="1:46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</row>
    <row r="124" spans="1:46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</row>
    <row r="125" spans="1:46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</row>
    <row r="126" spans="1:46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</row>
    <row r="127" spans="1:46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</row>
    <row r="128" spans="1:46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</row>
    <row r="129" spans="1:46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</row>
    <row r="130" spans="1:46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</row>
    <row r="131" spans="1:46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</row>
    <row r="132" spans="1:46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</row>
    <row r="133" spans="1:46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</row>
    <row r="134" spans="1:46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</row>
    <row r="135" spans="1:46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6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6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6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6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6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6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6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6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6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1:46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1:4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1:4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1:4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1:4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1:46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1:46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1:46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1:46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1:46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1:46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1:46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1:46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1:46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1:46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1:46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1:46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1:46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1:46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1:46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1:46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1:46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1:46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1:46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1:46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1:46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1:46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1:46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1:46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1:46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1:46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1:46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1:46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1:46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1:46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</row>
    <row r="180" spans="1:46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</row>
    <row r="181" spans="1:46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</row>
    <row r="182" spans="1:46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</row>
    <row r="183" spans="1:46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</row>
    <row r="184" spans="1:46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</row>
    <row r="185" spans="1:46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</row>
    <row r="186" spans="1:46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</row>
    <row r="187" spans="1:46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</row>
    <row r="188" spans="1:46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</row>
    <row r="189" spans="1:46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</row>
    <row r="190" spans="1:46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</row>
    <row r="191" spans="1:46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</row>
    <row r="192" spans="1:46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</row>
    <row r="193" spans="1:46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</row>
    <row r="194" spans="1:46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</row>
    <row r="195" spans="1:46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 1</vt:lpstr>
      <vt:lpstr>Tab 2</vt:lpstr>
      <vt:lpstr>Tab 3</vt:lpstr>
      <vt:lpstr>Tab 4</vt:lpstr>
      <vt:lpstr>Tab 5</vt:lpstr>
      <vt:lpstr>Tab 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cp:lastPrinted>2018-09-18T11:38:37Z</cp:lastPrinted>
  <dcterms:created xsi:type="dcterms:W3CDTF">2016-10-03T09:36:34Z</dcterms:created>
  <dcterms:modified xsi:type="dcterms:W3CDTF">2024-11-06T11:44:11Z</dcterms:modified>
</cp:coreProperties>
</file>