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30930" windowHeight="16770"/>
  </bookViews>
  <sheets>
    <sheet name="Stariji_Tablica7" sheetId="1" r:id="rId1"/>
    <sheet name="Stariji_Tablica8" sheetId="2" r:id="rId2"/>
    <sheet name="Stariji_Tablica9" sheetId="3" r:id="rId3"/>
    <sheet name="Stariji_Tablica10" sheetId="4" r:id="rId4"/>
    <sheet name="Stariji_Tablica11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<sst xmlns="http://schemas.openxmlformats.org/spreadsheetml/2006/main" count="291" uniqueCount="125">
  <si>
    <t>Dobna grupa</t>
  </si>
  <si>
    <t>65-74 g.</t>
  </si>
  <si>
    <t>75-84 g.</t>
  </si>
  <si>
    <t>85 i više godina</t>
  </si>
  <si>
    <t>65 i više godina</t>
  </si>
  <si>
    <t>Skupina bolesti - stanja MKB 10</t>
  </si>
  <si>
    <t>Broj</t>
  </si>
  <si>
    <t>Stopa na 1.000 stan.</t>
  </si>
  <si>
    <t>Age group</t>
  </si>
  <si>
    <t>65-74 yr</t>
  </si>
  <si>
    <t>75-84 yr</t>
  </si>
  <si>
    <t>85 yr and above</t>
  </si>
  <si>
    <t>65 yr and above</t>
  </si>
  <si>
    <t>ICD 10 disease group</t>
  </si>
  <si>
    <t>No.</t>
  </si>
  <si>
    <t>Rate per 1.000 pop.</t>
  </si>
  <si>
    <t>I</t>
  </si>
  <si>
    <t>II</t>
  </si>
  <si>
    <t>III</t>
  </si>
  <si>
    <t>IV</t>
  </si>
  <si>
    <t>V</t>
  </si>
  <si>
    <t>VI</t>
  </si>
  <si>
    <t>IX</t>
  </si>
  <si>
    <t>X</t>
  </si>
  <si>
    <t>XI</t>
  </si>
  <si>
    <t>XII</t>
  </si>
  <si>
    <t>XIII</t>
  </si>
  <si>
    <t>XIV</t>
  </si>
  <si>
    <t>XVII</t>
  </si>
  <si>
    <t>XVIII</t>
  </si>
  <si>
    <t>XIX</t>
  </si>
  <si>
    <t>Izvor podataka:</t>
  </si>
  <si>
    <t xml:space="preserve">Source of information:  </t>
  </si>
  <si>
    <t xml:space="preserve">Stanovništvo: </t>
  </si>
  <si>
    <t xml:space="preserve">Population:  </t>
  </si>
  <si>
    <t xml:space="preserve">MKB-X ŠIFRA </t>
  </si>
  <si>
    <t>D I J A G N O Z A</t>
  </si>
  <si>
    <t>BROJ</t>
  </si>
  <si>
    <t>%</t>
  </si>
  <si>
    <t>ICD 10 Code</t>
  </si>
  <si>
    <t>Diagnosis</t>
  </si>
  <si>
    <t>I20-I25</t>
  </si>
  <si>
    <t>I60-I69</t>
  </si>
  <si>
    <t>C33-C34</t>
  </si>
  <si>
    <t>E10-E14</t>
  </si>
  <si>
    <t>J40-J47</t>
  </si>
  <si>
    <t>C18-C21</t>
  </si>
  <si>
    <t>C61</t>
  </si>
  <si>
    <t>I70</t>
  </si>
  <si>
    <t xml:space="preserve">E10-E14 </t>
  </si>
  <si>
    <t>Vanjski uzrok mortaliteta</t>
  </si>
  <si>
    <t>External cause of mortality</t>
  </si>
  <si>
    <t>V01-V99</t>
  </si>
  <si>
    <t>W00-W19</t>
  </si>
  <si>
    <t>W20-X59</t>
  </si>
  <si>
    <t>X85-Y89</t>
  </si>
  <si>
    <t>V01-Y89</t>
  </si>
  <si>
    <t>K70;K73-K74</t>
  </si>
  <si>
    <t>Dokumentacija Državnog zavoda za statistiku, 2023. god. (DEM-2/16)</t>
  </si>
  <si>
    <t>Croatian Central Bureau of Statistics, 2023 (DEM-2/16)</t>
  </si>
  <si>
    <t>RANG LJESTVICA TE UDIO DESET VODEĆIH UZROKA SMRTI U UMRLIH ŽENA STARIJE ŽIVOTNE DOBI U HRVATSKOJ 2023. GODINE - Scale of 10 leading causes of death at the age 65+ with respective shares - female, Croatia 2023</t>
  </si>
  <si>
    <t>RANG LJESTVICA TE UDIO DESET VODEĆIH UZROKA SMRTI U UMRLIH MUŠKARACA STARIJE ŽIVOTNE DOBI U HRVATSKOJ 2023. GODINE – Scaleof 10 leading causes of death at the age 65+ with respective shares - male, Croatia 2023</t>
  </si>
  <si>
    <t>UMRLI S PREBIVALIŠTEM U HRVATSKOJ PO SKUPINAMA BOLESTI TE STOPE NA 1.000 STANOVNIKA U 2023. GODINI PO SPOLU - Deaths of Croatian residents by disease group with respective shares and rates per 1,000 by sex, Croatia 2023</t>
  </si>
  <si>
    <t>N17-N19</t>
  </si>
  <si>
    <t>Državni zavod za statistiku, Procjena stanovništva Republike Hrvatske u 2023.</t>
  </si>
  <si>
    <t>Croatian Bureau of Statistics, Population estimate of Republic of Croatia, 2023</t>
  </si>
  <si>
    <t>U07-U09</t>
  </si>
  <si>
    <t>I10-I15</t>
  </si>
  <si>
    <r>
      <t xml:space="preserve">Kongenitane malformacije, deformiteti i kromosomskeamnormalnosti </t>
    </r>
    <r>
      <rPr>
        <sz val="7"/>
        <color rgb="FF000000"/>
        <rFont val="Calibri"/>
        <family val="2"/>
        <charset val="238"/>
        <scheme val="minor"/>
      </rPr>
      <t xml:space="preserve">- </t>
    </r>
    <r>
      <rPr>
        <i/>
        <sz val="7"/>
        <color rgb="FF000000"/>
        <rFont val="Calibri"/>
        <family val="2"/>
        <charset val="238"/>
        <scheme val="minor"/>
      </rPr>
      <t>Congenital malformations, deformations and chromosomal abnormalities</t>
    </r>
  </si>
  <si>
    <r>
      <t>Simptomi, znakovi i abnormalni klinički i laboratorijski nalazineuvršteni  drugamo</t>
    </r>
    <r>
      <rPr>
        <sz val="7"/>
        <color rgb="FF000000"/>
        <rFont val="Calibri"/>
        <family val="2"/>
        <charset val="238"/>
        <scheme val="minor"/>
      </rPr>
      <t xml:space="preserve">- </t>
    </r>
    <r>
      <rPr>
        <i/>
        <sz val="7"/>
        <color rgb="FF000000"/>
        <rFont val="Calibri"/>
        <family val="2"/>
        <charset val="238"/>
        <scheme val="minor"/>
      </rPr>
      <t>Simptoms, signs and amnormal clinical and laboratory findings, NEC</t>
    </r>
  </si>
  <si>
    <r>
      <t xml:space="preserve">Tablica </t>
    </r>
    <r>
      <rPr>
        <i/>
        <sz val="9"/>
        <color theme="1"/>
        <rFont val="Calibri"/>
        <family val="2"/>
        <charset val="238"/>
        <scheme val="minor"/>
      </rPr>
      <t>- Table</t>
    </r>
    <r>
      <rPr>
        <b/>
        <sz val="9"/>
        <color theme="1"/>
        <rFont val="Calibri"/>
        <family val="2"/>
        <charset val="238"/>
        <scheme val="minor"/>
      </rPr>
      <t xml:space="preserve"> 7.</t>
    </r>
  </si>
  <si>
    <r>
      <t xml:space="preserve">Tablica </t>
    </r>
    <r>
      <rPr>
        <i/>
        <sz val="9"/>
        <color theme="1"/>
        <rFont val="Calibri"/>
        <family val="2"/>
        <charset val="238"/>
        <scheme val="minor"/>
      </rPr>
      <t>- Table</t>
    </r>
    <r>
      <rPr>
        <b/>
        <sz val="9"/>
        <color theme="1"/>
        <rFont val="Calibri"/>
        <family val="2"/>
        <charset val="238"/>
        <scheme val="minor"/>
      </rPr>
      <t xml:space="preserve"> 8.</t>
    </r>
  </si>
  <si>
    <r>
      <t xml:space="preserve">RANG LJESTVICA TE UDIO 10 VODEĆIH UZROKA SMRTI OSOBA STARIJE ŽIVOTNE DOBI U HRVATSKOJ 2023. GODINE - UKUPNO - </t>
    </r>
    <r>
      <rPr>
        <i/>
        <sz val="9"/>
        <color theme="1"/>
        <rFont val="Calibri"/>
        <family val="2"/>
        <charset val="238"/>
        <scheme val="minor"/>
      </rPr>
      <t>Scale of 10 leading causes of death at the age 65+, total, Croatia 2019</t>
    </r>
  </si>
  <si>
    <r>
      <t xml:space="preserve">UKUPNO </t>
    </r>
    <r>
      <rPr>
        <sz val="9"/>
        <color theme="1"/>
        <rFont val="Calibri"/>
        <family val="2"/>
        <charset val="238"/>
        <scheme val="minor"/>
      </rPr>
      <t xml:space="preserve">- </t>
    </r>
    <r>
      <rPr>
        <i/>
        <sz val="9"/>
        <color theme="1"/>
        <rFont val="Calibri"/>
        <family val="2"/>
        <charset val="238"/>
        <scheme val="minor"/>
      </rPr>
      <t>Total</t>
    </r>
  </si>
  <si>
    <r>
      <t xml:space="preserve">Tablica </t>
    </r>
    <r>
      <rPr>
        <i/>
        <sz val="9"/>
        <color theme="1"/>
        <rFont val="Calibri"/>
        <family val="2"/>
        <charset val="238"/>
        <scheme val="minor"/>
      </rPr>
      <t>- Table</t>
    </r>
    <r>
      <rPr>
        <b/>
        <sz val="9"/>
        <color theme="1"/>
        <rFont val="Calibri"/>
        <family val="2"/>
        <charset val="238"/>
        <scheme val="minor"/>
      </rPr>
      <t xml:space="preserve"> 9.</t>
    </r>
  </si>
  <si>
    <r>
      <t xml:space="preserve">PRVIH 10 UZROKA SMRTI </t>
    </r>
    <r>
      <rPr>
        <i/>
        <sz val="9"/>
        <color theme="1"/>
        <rFont val="Calibri"/>
        <family val="2"/>
        <charset val="238"/>
        <scheme val="minor"/>
      </rPr>
      <t>- First 10 causes</t>
    </r>
    <r>
      <rPr>
        <b/>
        <sz val="9"/>
        <color theme="1"/>
        <rFont val="Calibri"/>
        <family val="2"/>
        <charset val="238"/>
        <scheme val="minor"/>
      </rPr>
      <t> </t>
    </r>
  </si>
  <si>
    <r>
      <t xml:space="preserve">Tablica </t>
    </r>
    <r>
      <rPr>
        <i/>
        <sz val="9"/>
        <color theme="1"/>
        <rFont val="Calibri"/>
        <family val="2"/>
        <charset val="238"/>
        <scheme val="minor"/>
      </rPr>
      <t>- Table</t>
    </r>
    <r>
      <rPr>
        <b/>
        <sz val="9"/>
        <color theme="1"/>
        <rFont val="Calibri"/>
        <family val="2"/>
        <charset val="238"/>
        <scheme val="minor"/>
      </rPr>
      <t xml:space="preserve"> 10.</t>
    </r>
  </si>
  <si>
    <r>
      <t xml:space="preserve">COVID-19 - </t>
    </r>
    <r>
      <rPr>
        <i/>
        <sz val="9"/>
        <color rgb="FF000000"/>
        <rFont val="Calibri"/>
        <family val="2"/>
        <charset val="238"/>
        <scheme val="minor"/>
      </rPr>
      <t>COVID-19</t>
    </r>
  </si>
  <si>
    <r>
      <t>Tablica</t>
    </r>
    <r>
      <rPr>
        <i/>
        <sz val="9"/>
        <color rgb="FF000000"/>
        <rFont val="Calibri"/>
        <family val="2"/>
        <charset val="238"/>
        <scheme val="minor"/>
      </rPr>
      <t xml:space="preserve"> - Table </t>
    </r>
    <r>
      <rPr>
        <b/>
        <sz val="9"/>
        <color rgb="FF000000"/>
        <rFont val="Calibri"/>
        <family val="2"/>
        <charset val="238"/>
        <scheme val="minor"/>
      </rPr>
      <t>11.</t>
    </r>
  </si>
  <si>
    <r>
      <t>VANJSKI UZROCI SMRTI OSOBA U DOBI 65 I VIŠE GODINA U HRVATSKOJ 2023. GODINE</t>
    </r>
    <r>
      <rPr>
        <i/>
        <sz val="9"/>
        <color rgb="FF000000"/>
        <rFont val="Calibri"/>
        <family val="2"/>
        <charset val="238"/>
        <scheme val="minor"/>
      </rPr>
      <t xml:space="preserve"> - External causes of death at the age 65+, Croatia 2023</t>
    </r>
  </si>
  <si>
    <t>X60-X84; Y870</t>
  </si>
  <si>
    <r>
      <t xml:space="preserve">Nesreće pri prijevozu
</t>
    </r>
    <r>
      <rPr>
        <b/>
        <i/>
        <sz val="8"/>
        <color theme="1"/>
        <rFont val="Calibri"/>
        <family val="2"/>
        <charset val="238"/>
        <scheme val="minor"/>
      </rPr>
      <t>Transport accidents</t>
    </r>
  </si>
  <si>
    <r>
      <t xml:space="preserve">Padovi
</t>
    </r>
    <r>
      <rPr>
        <b/>
        <i/>
        <sz val="8"/>
        <color theme="1"/>
        <rFont val="Calibri"/>
        <family val="2"/>
        <charset val="238"/>
        <scheme val="minor"/>
      </rPr>
      <t>Falls</t>
    </r>
  </si>
  <si>
    <r>
      <t xml:space="preserve">Drugi vanjski uzroci slučajnih ozljeda
</t>
    </r>
    <r>
      <rPr>
        <b/>
        <i/>
        <sz val="8"/>
        <color theme="1"/>
        <rFont val="Calibri"/>
        <family val="2"/>
        <charset val="238"/>
        <scheme val="minor"/>
      </rPr>
      <t>Other external causes of accidental injury</t>
    </r>
  </si>
  <si>
    <r>
      <t xml:space="preserve">Namjerno samoozljeđivanje
</t>
    </r>
    <r>
      <rPr>
        <b/>
        <i/>
        <sz val="8"/>
        <color theme="1"/>
        <rFont val="Calibri"/>
        <family val="2"/>
        <charset val="238"/>
        <scheme val="minor"/>
      </rPr>
      <t>Intentional self-harm</t>
    </r>
  </si>
  <si>
    <r>
      <t xml:space="preserve">Ostali vanjski uzroci smrti
</t>
    </r>
    <r>
      <rPr>
        <b/>
        <i/>
        <sz val="8"/>
        <color theme="1"/>
        <rFont val="Calibri"/>
        <family val="2"/>
        <charset val="238"/>
        <scheme val="minor"/>
      </rPr>
      <t>Other external causes of death</t>
    </r>
  </si>
  <si>
    <r>
      <t xml:space="preserve">UKUPNO
</t>
    </r>
    <r>
      <rPr>
        <b/>
        <i/>
        <sz val="8"/>
        <color theme="1"/>
        <rFont val="Calibri"/>
        <family val="2"/>
        <charset val="238"/>
        <scheme val="minor"/>
      </rPr>
      <t>Total</t>
    </r>
  </si>
  <si>
    <r>
      <t xml:space="preserve">Ukupno - </t>
    </r>
    <r>
      <rPr>
        <i/>
        <sz val="8"/>
        <color theme="1"/>
        <rFont val="Calibri"/>
        <family val="2"/>
        <charset val="238"/>
        <scheme val="minor"/>
      </rPr>
      <t>Total</t>
    </r>
  </si>
  <si>
    <r>
      <t xml:space="preserve">Muški - </t>
    </r>
    <r>
      <rPr>
        <i/>
        <sz val="8"/>
        <color theme="1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</si>
  <si>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8"/>
        <color theme="1"/>
        <rFont val="Calibri"/>
        <family val="2"/>
        <charset val="238"/>
        <scheme val="minor"/>
      </rPr>
      <t>female</t>
    </r>
  </si>
  <si>
    <r>
      <t xml:space="preserve">Hipertenzivne bolesti
</t>
    </r>
    <r>
      <rPr>
        <i/>
        <sz val="9"/>
        <color rgb="FF000000"/>
        <rFont val="Calibri"/>
        <family val="2"/>
        <charset val="238"/>
        <scheme val="minor"/>
      </rPr>
      <t>Hypertensive diseases</t>
    </r>
  </si>
  <si>
    <r>
      <t xml:space="preserve">Ishemijske bolesti srca
</t>
    </r>
    <r>
      <rPr>
        <i/>
        <sz val="9"/>
        <color rgb="FF000000"/>
        <rFont val="Calibri"/>
        <family val="2"/>
        <charset val="238"/>
        <scheme val="minor"/>
      </rPr>
      <t>Ischaemic heart diseases</t>
    </r>
  </si>
  <si>
    <r>
      <t xml:space="preserve">Dijabetes melitus
</t>
    </r>
    <r>
      <rPr>
        <i/>
        <sz val="9"/>
        <color rgb="FF000000"/>
        <rFont val="Calibri"/>
        <family val="2"/>
        <charset val="238"/>
        <scheme val="minor"/>
      </rPr>
      <t>Diabetes mellitus</t>
    </r>
  </si>
  <si>
    <r>
      <t xml:space="preserve">Cerebrovaskularne bolesti
</t>
    </r>
    <r>
      <rPr>
        <i/>
        <sz val="9"/>
        <color rgb="FF000000"/>
        <rFont val="Calibri"/>
        <family val="2"/>
        <charset val="238"/>
        <scheme val="minor"/>
      </rPr>
      <t>Cerebrovascular diseases</t>
    </r>
  </si>
  <si>
    <r>
      <t xml:space="preserve">Ateroskleroza
</t>
    </r>
    <r>
      <rPr>
        <i/>
        <sz val="9"/>
        <color rgb="FF000000"/>
        <rFont val="Calibri"/>
        <family val="2"/>
        <charset val="238"/>
        <scheme val="minor"/>
      </rPr>
      <t>Atherosclerosis</t>
    </r>
  </si>
  <si>
    <r>
      <t xml:space="preserve">Zloćudna novotvorina dušnika, dušnica i pluća
</t>
    </r>
    <r>
      <rPr>
        <i/>
        <sz val="9"/>
        <color rgb="FF000000"/>
        <rFont val="Calibri"/>
        <family val="2"/>
        <charset val="238"/>
        <scheme val="minor"/>
      </rPr>
      <t>Malignant neoplasms of trachea,  bronchus and lung</t>
    </r>
  </si>
  <si>
    <r>
      <t xml:space="preserve">Zloćudne novotvorine debelog crijeva, rektuma i anusa
</t>
    </r>
    <r>
      <rPr>
        <i/>
        <sz val="9"/>
        <color rgb="FF000000"/>
        <rFont val="Calibri"/>
        <family val="2"/>
        <charset val="238"/>
        <scheme val="minor"/>
      </rPr>
      <t>Malignant neoplasms of colon, rectum and anus</t>
    </r>
  </si>
  <si>
    <r>
      <t xml:space="preserve">Kronične bolesti donjeg dišnog sustava
</t>
    </r>
    <r>
      <rPr>
        <i/>
        <sz val="9"/>
        <color rgb="FF000000"/>
        <rFont val="Calibri"/>
        <family val="2"/>
        <charset val="238"/>
        <scheme val="minor"/>
      </rPr>
      <t>Chronic diseases of the lower respiratory system</t>
    </r>
  </si>
  <si>
    <r>
      <t xml:space="preserve">Bubrežna insuficijencija
</t>
    </r>
    <r>
      <rPr>
        <i/>
        <sz val="9"/>
        <color rgb="FF000000"/>
        <rFont val="Calibri"/>
        <family val="2"/>
        <charset val="238"/>
        <scheme val="minor"/>
      </rPr>
      <t>Renal failure</t>
    </r>
  </si>
  <si>
    <r>
      <t xml:space="preserve">Dijabetes melitus
</t>
    </r>
    <r>
      <rPr>
        <i/>
        <sz val="9"/>
        <color rgb="FF000000"/>
        <rFont val="Calibri"/>
        <family val="2"/>
        <charset val="238"/>
        <scheme val="minor"/>
      </rPr>
      <t xml:space="preserve">Diabetes mellitus </t>
    </r>
  </si>
  <si>
    <r>
      <t xml:space="preserve">Zloćudna novotvorina kestenjače (prostate)
</t>
    </r>
    <r>
      <rPr>
        <i/>
        <sz val="9"/>
        <color rgb="FF000000"/>
        <rFont val="Calibri"/>
        <family val="2"/>
        <charset val="238"/>
        <scheme val="minor"/>
      </rPr>
      <t>Malignant neoplasm of prostate</t>
    </r>
  </si>
  <si>
    <r>
      <t xml:space="preserve">Kronične bolesti jetre i ciroza
</t>
    </r>
    <r>
      <rPr>
        <i/>
        <sz val="9"/>
        <color rgb="FF000000"/>
        <rFont val="Calibri"/>
        <family val="2"/>
        <charset val="238"/>
        <scheme val="minor"/>
      </rPr>
      <t>Chronic liver disease and cirrhosis</t>
    </r>
  </si>
  <si>
    <t>COVID-19</t>
  </si>
  <si>
    <r>
      <t xml:space="preserve">PRVIH 10 UZROKA SMRTI - </t>
    </r>
    <r>
      <rPr>
        <b/>
        <i/>
        <sz val="9"/>
        <color theme="1"/>
        <rFont val="Calibri"/>
        <family val="2"/>
        <charset val="238"/>
        <scheme val="minor"/>
      </rPr>
      <t>First 10 causes </t>
    </r>
  </si>
  <si>
    <r>
      <t xml:space="preserve">UKUPNO
</t>
    </r>
    <r>
      <rPr>
        <b/>
        <i/>
        <sz val="7"/>
        <color rgb="FF000000"/>
        <rFont val="Calibri"/>
        <family val="2"/>
        <charset val="238"/>
        <scheme val="minor"/>
      </rPr>
      <t>Total</t>
    </r>
  </si>
  <si>
    <r>
      <t xml:space="preserve">Bolesti krvi i krvotvornog sustava te određene bolesti imunološkog sustava
</t>
    </r>
    <r>
      <rPr>
        <i/>
        <sz val="7"/>
        <color theme="1"/>
        <rFont val="Calibri"/>
        <family val="2"/>
        <charset val="238"/>
        <scheme val="minor"/>
      </rPr>
      <t>Diseases of the blood and blood-forming organs and certain disorders involving the immune mechanism</t>
    </r>
  </si>
  <si>
    <r>
      <t xml:space="preserve">Zarazne i parazitarne bolesti
</t>
    </r>
    <r>
      <rPr>
        <i/>
        <sz val="7"/>
        <color rgb="FF000000"/>
        <rFont val="Calibri"/>
        <family val="2"/>
        <charset val="238"/>
        <scheme val="minor"/>
      </rPr>
      <t>Infectious and parasitic diseases</t>
    </r>
  </si>
  <si>
    <r>
      <t xml:space="preserve">Novotvorine
</t>
    </r>
    <r>
      <rPr>
        <sz val="7"/>
        <color rgb="FF000000"/>
        <rFont val="Calibri"/>
        <family val="2"/>
        <charset val="238"/>
        <scheme val="minor"/>
      </rPr>
      <t>Neoplasms</t>
    </r>
  </si>
  <si>
    <r>
      <t xml:space="preserve">Endokrine bolesti, bolesti prehrane i metabolizma
</t>
    </r>
    <r>
      <rPr>
        <i/>
        <sz val="7"/>
        <color rgb="FF000000"/>
        <rFont val="Calibri"/>
        <family val="2"/>
        <charset val="238"/>
        <scheme val="minor"/>
      </rPr>
      <t>Endocrine, nutritional and metabolic diseases</t>
    </r>
  </si>
  <si>
    <r>
      <t xml:space="preserve">Ozljede, otrovanja i neke druge posljedice vanjskih uzroka
</t>
    </r>
    <r>
      <rPr>
        <sz val="7"/>
        <color rgb="FF000000"/>
        <rFont val="Calibri"/>
        <family val="2"/>
        <charset val="238"/>
        <scheme val="minor"/>
      </rPr>
      <t>Injury, poisoning and certain other consequences of external causes</t>
    </r>
  </si>
  <si>
    <r>
      <t xml:space="preserve">Šifre za posebnu namjenu (COVID-19)
</t>
    </r>
    <r>
      <rPr>
        <i/>
        <sz val="7"/>
        <color rgb="FF000000"/>
        <rFont val="Calibri"/>
        <family val="2"/>
        <charset val="238"/>
        <scheme val="minor"/>
      </rPr>
      <t>Codes for special purposes (COVID-19)</t>
    </r>
  </si>
  <si>
    <r>
      <t xml:space="preserve">Duševni poremećaji i poremećaji ponašanja
</t>
    </r>
    <r>
      <rPr>
        <i/>
        <sz val="7"/>
        <color rgb="FF000000"/>
        <rFont val="Calibri"/>
        <family val="2"/>
        <charset val="238"/>
        <scheme val="minor"/>
      </rPr>
      <t>Mental and behavioural disorders</t>
    </r>
  </si>
  <si>
    <r>
      <t xml:space="preserve">Bolesti živčanog sustava
</t>
    </r>
    <r>
      <rPr>
        <i/>
        <sz val="7"/>
        <color rgb="FF000000"/>
        <rFont val="Calibri"/>
        <family val="2"/>
        <charset val="238"/>
        <scheme val="minor"/>
      </rPr>
      <t>Diseases of the nervous system</t>
    </r>
  </si>
  <si>
    <r>
      <t xml:space="preserve">Bolesti cirkulacijskog sustava
</t>
    </r>
    <r>
      <rPr>
        <i/>
        <sz val="7"/>
        <color rgb="FF000000"/>
        <rFont val="Calibri"/>
        <family val="2"/>
        <charset val="238"/>
        <scheme val="minor"/>
      </rPr>
      <t>Diseases of the circulatory system</t>
    </r>
  </si>
  <si>
    <r>
      <t xml:space="preserve">Bolesti dišnog sustava
</t>
    </r>
    <r>
      <rPr>
        <i/>
        <sz val="7"/>
        <color rgb="FF000000"/>
        <rFont val="Calibri"/>
        <family val="2"/>
        <charset val="238"/>
        <scheme val="minor"/>
      </rPr>
      <t>Diseases of the respiratory system</t>
    </r>
  </si>
  <si>
    <r>
      <t xml:space="preserve">Bolesti probavnog sustava
</t>
    </r>
    <r>
      <rPr>
        <i/>
        <sz val="7"/>
        <color rgb="FF000000"/>
        <rFont val="Calibri"/>
        <family val="2"/>
        <charset val="238"/>
        <scheme val="minor"/>
      </rPr>
      <t>Diseases of the digestive system</t>
    </r>
  </si>
  <si>
    <r>
      <t xml:space="preserve">Bolesti kože i potkožnog tkiva
</t>
    </r>
    <r>
      <rPr>
        <i/>
        <sz val="7"/>
        <color rgb="FF000000"/>
        <rFont val="Calibri"/>
        <family val="2"/>
        <charset val="238"/>
        <scheme val="minor"/>
      </rPr>
      <t>Diseases of the skin and subcutaneous tissue</t>
    </r>
  </si>
  <si>
    <r>
      <t xml:space="preserve">Bolesti mišićno-koštanog sustava i vezivnog tkiva
</t>
    </r>
    <r>
      <rPr>
        <i/>
        <sz val="7"/>
        <color rgb="FF000000"/>
        <rFont val="Calibri"/>
        <family val="2"/>
        <charset val="238"/>
        <scheme val="minor"/>
      </rPr>
      <t>Diseases of the musculo-skeletal system and connective tissue</t>
    </r>
  </si>
  <si>
    <r>
      <t xml:space="preserve">Bolesti sustava mokraćnih i spolnih organa
</t>
    </r>
    <r>
      <rPr>
        <i/>
        <sz val="7"/>
        <color rgb="FF000000"/>
        <rFont val="Calibri"/>
        <family val="2"/>
        <charset val="238"/>
        <scheme val="minor"/>
      </rPr>
      <t>Diseases of the genitourinary system</t>
    </r>
  </si>
  <si>
    <r>
      <t xml:space="preserve">Ukupno - </t>
    </r>
    <r>
      <rPr>
        <i/>
        <sz val="7"/>
        <color theme="1"/>
        <rFont val="Calibri"/>
        <family val="2"/>
        <charset val="238"/>
        <scheme val="minor"/>
      </rPr>
      <t>Total</t>
    </r>
  </si>
  <si>
    <r>
      <t xml:space="preserve">Muški - </t>
    </r>
    <r>
      <rPr>
        <i/>
        <sz val="7"/>
        <color theme="1"/>
        <rFont val="Calibri"/>
        <family val="2"/>
        <charset val="238"/>
        <scheme val="minor"/>
      </rPr>
      <t>male</t>
    </r>
  </si>
  <si>
    <r>
      <t xml:space="preserve">Žene - </t>
    </r>
    <r>
      <rPr>
        <i/>
        <sz val="7"/>
        <color theme="1"/>
        <rFont val="Calibri"/>
        <family val="2"/>
        <charset val="238"/>
        <scheme val="minor"/>
      </rPr>
      <t>female</t>
    </r>
  </si>
  <si>
    <r>
      <t xml:space="preserve">Ukupno - </t>
    </r>
    <r>
      <rPr>
        <b/>
        <i/>
        <sz val="7"/>
        <color theme="1"/>
        <rFont val="Calibri"/>
        <family val="2"/>
        <charset val="238"/>
        <scheme val="minor"/>
      </rPr>
      <t>Total</t>
    </r>
  </si>
  <si>
    <r>
      <t xml:space="preserve">Muški - </t>
    </r>
    <r>
      <rPr>
        <b/>
        <i/>
        <sz val="7"/>
        <color theme="1"/>
        <rFont val="Calibri"/>
        <family val="2"/>
        <charset val="238"/>
        <scheme val="minor"/>
      </rPr>
      <t>male</t>
    </r>
  </si>
  <si>
    <r>
      <t xml:space="preserve">Žene - </t>
    </r>
    <r>
      <rPr>
        <b/>
        <i/>
        <sz val="7"/>
        <color theme="1"/>
        <rFont val="Calibri"/>
        <family val="2"/>
        <charset val="238"/>
        <scheme val="minor"/>
      </rPr>
      <t>female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</si>
</sst>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i/>
      <sz val="7"/>
      <color rgb="FF00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2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6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10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3"/>
    </xf>
    <xf numFmtId="0" fontId="16" fillId="0" borderId="0" xfId="0" applyFont="1" applyAlignment="1">
      <alignment horizontal="left" vertical="center" indent="13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1" fillId="0" borderId="0" xfId="0" applyNumberFormat="1" applyFont="1"/>
    <xf numFmtId="0" fontId="13" fillId="0" borderId="0" xfId="0" applyFont="1" applyAlignment="1">
      <alignment horizontal="left" vertical="center" indent="13"/>
    </xf>
    <xf numFmtId="0" fontId="22" fillId="0" borderId="0" xfId="0" applyFont="1" applyAlignment="1">
      <alignment horizontal="left" vertical="center" indent="15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3" fontId="24" fillId="3" borderId="0" xfId="0" applyNumberFormat="1" applyFont="1" applyFill="1" applyAlignment="1">
      <alignment vertical="center" wrapText="1"/>
    </xf>
    <xf numFmtId="164" fontId="24" fillId="0" borderId="0" xfId="0" applyNumberFormat="1" applyFont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indent="13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indent="13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2" fontId="19" fillId="2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28" fillId="0" borderId="0" xfId="1" applyFont="1" applyFill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indent="13"/>
    </xf>
    <xf numFmtId="0" fontId="22" fillId="0" borderId="0" xfId="0" applyFont="1" applyFill="1" applyAlignment="1">
      <alignment horizontal="left" vertical="center" indent="13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3" fontId="24" fillId="0" borderId="0" xfId="0" applyNumberFormat="1" applyFont="1" applyFill="1" applyAlignment="1">
      <alignment horizontal="right" vertical="center" wrapText="1"/>
    </xf>
    <xf numFmtId="164" fontId="24" fillId="0" borderId="0" xfId="0" applyNumberFormat="1" applyFont="1" applyFill="1" applyAlignment="1">
      <alignment horizontal="right" vertical="center" wrapText="1"/>
    </xf>
    <xf numFmtId="0" fontId="24" fillId="0" borderId="2" xfId="0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horizontal="right" vertical="center" wrapText="1"/>
    </xf>
    <xf numFmtId="164" fontId="24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164" fontId="24" fillId="0" borderId="1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0" fontId="24" fillId="0" borderId="0" xfId="0" quotePrefix="1" applyFont="1" applyFill="1" applyAlignment="1">
      <alignment vertical="center" wrapText="1"/>
    </xf>
    <xf numFmtId="0" fontId="23" fillId="0" borderId="0" xfId="0" quotePrefix="1" applyFont="1" applyFill="1"/>
    <xf numFmtId="0" fontId="23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/>
  </sheetViews>
  <sheetFormatPr defaultRowHeight="15" x14ac:dyDescent="0.25"/>
  <cols>
    <col min="1" max="1" width="16.42578125" style="1" customWidth="1"/>
    <col min="2" max="2" width="23" style="1" customWidth="1"/>
    <col min="3" max="16384" width="9.140625" style="1"/>
  </cols>
  <sheetData>
    <row r="1" spans="1:11" x14ac:dyDescent="0.25">
      <c r="A1" s="23" t="s">
        <v>70</v>
      </c>
      <c r="B1" s="24" t="s">
        <v>62</v>
      </c>
    </row>
    <row r="2" spans="1:11" ht="15.75" thickBot="1" x14ac:dyDescent="0.3">
      <c r="A2" s="25"/>
    </row>
    <row r="3" spans="1:11" ht="15.75" thickBot="1" x14ac:dyDescent="0.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thickBot="1" x14ac:dyDescent="0.3">
      <c r="A4" s="101"/>
      <c r="B4" s="101"/>
      <c r="C4" s="101"/>
      <c r="D4" s="2" t="s">
        <v>1</v>
      </c>
      <c r="E4" s="2"/>
      <c r="F4" s="2" t="s">
        <v>2</v>
      </c>
      <c r="G4" s="2"/>
      <c r="H4" s="2" t="s">
        <v>3</v>
      </c>
      <c r="I4" s="2"/>
      <c r="J4" s="2" t="s">
        <v>4</v>
      </c>
      <c r="K4" s="2"/>
    </row>
    <row r="5" spans="1:11" ht="39" thickBot="1" x14ac:dyDescent="0.3">
      <c r="A5" s="101"/>
      <c r="B5" s="101" t="s">
        <v>5</v>
      </c>
      <c r="C5" s="101"/>
      <c r="D5" s="102"/>
      <c r="E5" s="101" t="s">
        <v>7</v>
      </c>
      <c r="F5" s="101" t="s">
        <v>6</v>
      </c>
      <c r="G5" s="101" t="s">
        <v>7</v>
      </c>
      <c r="H5" s="101" t="s">
        <v>6</v>
      </c>
      <c r="I5" s="101" t="s">
        <v>7</v>
      </c>
      <c r="J5" s="101" t="s">
        <v>6</v>
      </c>
      <c r="K5" s="101" t="s">
        <v>7</v>
      </c>
    </row>
    <row r="6" spans="1:11" ht="15.75" thickBot="1" x14ac:dyDescent="0.3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thickBot="1" x14ac:dyDescent="0.3">
      <c r="A7" s="103"/>
      <c r="B7" s="103"/>
      <c r="C7" s="103"/>
      <c r="D7" s="3" t="s">
        <v>9</v>
      </c>
      <c r="E7" s="3"/>
      <c r="F7" s="3" t="s">
        <v>10</v>
      </c>
      <c r="G7" s="3"/>
      <c r="H7" s="3" t="s">
        <v>11</v>
      </c>
      <c r="I7" s="3"/>
      <c r="J7" s="3" t="s">
        <v>12</v>
      </c>
      <c r="K7" s="3"/>
    </row>
    <row r="8" spans="1:11" ht="39" thickBot="1" x14ac:dyDescent="0.3">
      <c r="A8" s="103"/>
      <c r="B8" s="103" t="s">
        <v>13</v>
      </c>
      <c r="C8" s="103"/>
      <c r="D8" s="104"/>
      <c r="E8" s="103" t="s">
        <v>15</v>
      </c>
      <c r="F8" s="103" t="s">
        <v>14</v>
      </c>
      <c r="G8" s="103" t="s">
        <v>15</v>
      </c>
      <c r="H8" s="103" t="s">
        <v>14</v>
      </c>
      <c r="I8" s="103" t="s">
        <v>15</v>
      </c>
      <c r="J8" s="103" t="s">
        <v>14</v>
      </c>
      <c r="K8" s="103" t="s">
        <v>15</v>
      </c>
    </row>
    <row r="9" spans="1:11" ht="20.100000000000001" customHeight="1" x14ac:dyDescent="0.25">
      <c r="A9" s="93" t="s">
        <v>16</v>
      </c>
      <c r="B9" s="98" t="s">
        <v>106</v>
      </c>
      <c r="C9" s="5" t="s">
        <v>119</v>
      </c>
      <c r="D9" s="6">
        <v>38</v>
      </c>
      <c r="E9" s="7">
        <v>7.3735580328123343E-2</v>
      </c>
      <c r="F9" s="6">
        <v>54</v>
      </c>
      <c r="G9" s="7">
        <v>0.19656520504662964</v>
      </c>
      <c r="H9" s="6">
        <v>64</v>
      </c>
      <c r="I9" s="7">
        <v>0.69033956077145442</v>
      </c>
      <c r="J9" s="6">
        <v>156</v>
      </c>
      <c r="K9" s="7">
        <v>0.17671427001713902</v>
      </c>
    </row>
    <row r="10" spans="1:11" ht="20.100000000000001" customHeight="1" x14ac:dyDescent="0.25">
      <c r="A10" s="92"/>
      <c r="B10" s="99"/>
      <c r="C10" s="8" t="s">
        <v>120</v>
      </c>
      <c r="D10" s="6">
        <v>24</v>
      </c>
      <c r="E10" s="7">
        <v>0.10282247699347077</v>
      </c>
      <c r="F10" s="6">
        <v>27</v>
      </c>
      <c r="G10" s="7">
        <v>0.25242609524877996</v>
      </c>
      <c r="H10" s="6">
        <v>14</v>
      </c>
      <c r="I10" s="7">
        <v>0.4948570216676681</v>
      </c>
      <c r="J10" s="6">
        <v>65</v>
      </c>
      <c r="K10" s="7">
        <v>0.17631182781115648</v>
      </c>
    </row>
    <row r="11" spans="1:11" ht="20.100000000000001" customHeight="1" thickBot="1" x14ac:dyDescent="0.3">
      <c r="A11" s="94"/>
      <c r="B11" s="100"/>
      <c r="C11" s="9" t="s">
        <v>121</v>
      </c>
      <c r="D11" s="10">
        <v>14</v>
      </c>
      <c r="E11" s="11">
        <v>4.965542680612748E-2</v>
      </c>
      <c r="F11" s="10">
        <v>27</v>
      </c>
      <c r="G11" s="11">
        <v>0.16094804358711462</v>
      </c>
      <c r="H11" s="10">
        <v>50</v>
      </c>
      <c r="I11" s="11">
        <v>0.77619261996056943</v>
      </c>
      <c r="J11" s="10">
        <v>91</v>
      </c>
      <c r="K11" s="11">
        <v>0.17700285538672206</v>
      </c>
    </row>
    <row r="12" spans="1:11" ht="20.100000000000001" customHeight="1" x14ac:dyDescent="0.25">
      <c r="A12" s="93" t="s">
        <v>17</v>
      </c>
      <c r="B12" s="98" t="s">
        <v>107</v>
      </c>
      <c r="C12" s="5" t="s">
        <v>119</v>
      </c>
      <c r="D12" s="6">
        <v>4491</v>
      </c>
      <c r="E12" s="7">
        <v>8.7143813487789981</v>
      </c>
      <c r="F12" s="6">
        <v>3942</v>
      </c>
      <c r="G12" s="7">
        <v>14.349259968403963</v>
      </c>
      <c r="H12" s="6">
        <v>1935</v>
      </c>
      <c r="I12" s="7">
        <v>20.871985157699442</v>
      </c>
      <c r="J12" s="6">
        <v>10368</v>
      </c>
      <c r="K12" s="7">
        <v>11.744702253446778</v>
      </c>
    </row>
    <row r="13" spans="1:11" ht="20.100000000000001" customHeight="1" x14ac:dyDescent="0.25">
      <c r="A13" s="92"/>
      <c r="B13" s="99"/>
      <c r="C13" s="8" t="s">
        <v>120</v>
      </c>
      <c r="D13" s="6">
        <v>2778</v>
      </c>
      <c r="E13" s="7">
        <v>11.901701711994242</v>
      </c>
      <c r="F13" s="6">
        <v>2180</v>
      </c>
      <c r="G13" s="7">
        <v>20.381069912679269</v>
      </c>
      <c r="H13" s="6">
        <v>931</v>
      </c>
      <c r="I13" s="7">
        <v>32.907991940899933</v>
      </c>
      <c r="J13" s="6">
        <v>5889</v>
      </c>
      <c r="K13" s="7">
        <v>15.973851599690777</v>
      </c>
    </row>
    <row r="14" spans="1:11" ht="20.100000000000001" customHeight="1" thickBot="1" x14ac:dyDescent="0.3">
      <c r="A14" s="94"/>
      <c r="B14" s="100"/>
      <c r="C14" s="9" t="s">
        <v>121</v>
      </c>
      <c r="D14" s="10">
        <v>1713</v>
      </c>
      <c r="E14" s="11">
        <v>6.0756961513497414</v>
      </c>
      <c r="F14" s="10">
        <v>1762</v>
      </c>
      <c r="G14" s="11">
        <v>10.503350103722072</v>
      </c>
      <c r="H14" s="10">
        <v>1004</v>
      </c>
      <c r="I14" s="11">
        <v>15.585947808808234</v>
      </c>
      <c r="J14" s="10">
        <v>4479</v>
      </c>
      <c r="K14" s="11">
        <v>8.7120416404080014</v>
      </c>
    </row>
    <row r="15" spans="1:11" ht="20.100000000000001" customHeight="1" x14ac:dyDescent="0.25">
      <c r="A15" s="96" t="s">
        <v>18</v>
      </c>
      <c r="B15" s="12" t="s">
        <v>105</v>
      </c>
      <c r="C15" s="5" t="s">
        <v>119</v>
      </c>
      <c r="D15" s="6">
        <v>12</v>
      </c>
      <c r="E15" s="7">
        <v>2.3284920103617896E-2</v>
      </c>
      <c r="F15" s="6">
        <v>10</v>
      </c>
      <c r="G15" s="7">
        <v>3.6400963897524001E-2</v>
      </c>
      <c r="H15" s="6">
        <v>16</v>
      </c>
      <c r="I15" s="7">
        <v>0.1725848901928636</v>
      </c>
      <c r="J15" s="6">
        <v>38</v>
      </c>
      <c r="K15" s="7">
        <v>4.3045783722123608E-2</v>
      </c>
    </row>
    <row r="16" spans="1:11" ht="20.100000000000001" customHeight="1" x14ac:dyDescent="0.25">
      <c r="A16" s="95"/>
      <c r="B16" s="13"/>
      <c r="C16" s="8" t="s">
        <v>120</v>
      </c>
      <c r="D16" s="6">
        <v>5</v>
      </c>
      <c r="E16" s="7">
        <v>2.1421349373639743E-2</v>
      </c>
      <c r="F16" s="6">
        <v>4</v>
      </c>
      <c r="G16" s="7">
        <v>3.7396458555374809E-2</v>
      </c>
      <c r="H16" s="6">
        <v>2</v>
      </c>
      <c r="I16" s="7">
        <v>7.0693860238238301E-2</v>
      </c>
      <c r="J16" s="6">
        <v>11</v>
      </c>
      <c r="K16" s="7">
        <v>2.9837386244964941E-2</v>
      </c>
    </row>
    <row r="17" spans="1:11" ht="20.100000000000001" customHeight="1" thickBot="1" x14ac:dyDescent="0.3">
      <c r="A17" s="97"/>
      <c r="B17" s="14"/>
      <c r="C17" s="9" t="s">
        <v>121</v>
      </c>
      <c r="D17" s="10">
        <v>7</v>
      </c>
      <c r="E17" s="11">
        <v>2.482771340306374E-2</v>
      </c>
      <c r="F17" s="10">
        <v>6</v>
      </c>
      <c r="G17" s="11">
        <v>3.5766231908247695E-2</v>
      </c>
      <c r="H17" s="10">
        <v>14</v>
      </c>
      <c r="I17" s="11">
        <v>0.21733393358895942</v>
      </c>
      <c r="J17" s="10">
        <v>27</v>
      </c>
      <c r="K17" s="11">
        <v>5.2517330719137313E-2</v>
      </c>
    </row>
    <row r="18" spans="1:11" ht="20.100000000000001" customHeight="1" x14ac:dyDescent="0.25">
      <c r="A18" s="93" t="s">
        <v>19</v>
      </c>
      <c r="B18" s="98" t="s">
        <v>108</v>
      </c>
      <c r="C18" s="5" t="s">
        <v>119</v>
      </c>
      <c r="D18" s="6">
        <v>810</v>
      </c>
      <c r="E18" s="7">
        <v>1.5717321069942078</v>
      </c>
      <c r="F18" s="6">
        <v>1548</v>
      </c>
      <c r="G18" s="7">
        <v>5.6348692113367163</v>
      </c>
      <c r="H18" s="6">
        <v>1325</v>
      </c>
      <c r="I18" s="7">
        <v>14.29218621909652</v>
      </c>
      <c r="J18" s="6">
        <v>3683</v>
      </c>
      <c r="K18" s="7">
        <v>4.1720426696995068</v>
      </c>
    </row>
    <row r="19" spans="1:11" ht="20.100000000000001" customHeight="1" x14ac:dyDescent="0.25">
      <c r="A19" s="92"/>
      <c r="B19" s="99"/>
      <c r="C19" s="8" t="s">
        <v>120</v>
      </c>
      <c r="D19" s="6">
        <v>500</v>
      </c>
      <c r="E19" s="7">
        <v>2.1421349373639744</v>
      </c>
      <c r="F19" s="6">
        <v>667</v>
      </c>
      <c r="G19" s="7">
        <v>6.2358594641087484</v>
      </c>
      <c r="H19" s="6">
        <v>404</v>
      </c>
      <c r="I19" s="7">
        <v>14.280159768124138</v>
      </c>
      <c r="J19" s="6">
        <v>1571</v>
      </c>
      <c r="K19" s="7">
        <v>4.2613212537127207</v>
      </c>
    </row>
    <row r="20" spans="1:11" ht="20.100000000000001" customHeight="1" thickBot="1" x14ac:dyDescent="0.3">
      <c r="A20" s="94"/>
      <c r="B20" s="100"/>
      <c r="C20" s="9" t="s">
        <v>121</v>
      </c>
      <c r="D20" s="10">
        <v>310</v>
      </c>
      <c r="E20" s="11">
        <v>1.0995130221356799</v>
      </c>
      <c r="F20" s="10">
        <v>881</v>
      </c>
      <c r="G20" s="11">
        <v>5.251675051861036</v>
      </c>
      <c r="H20" s="10">
        <v>921</v>
      </c>
      <c r="I20" s="11">
        <v>14.297468059673689</v>
      </c>
      <c r="J20" s="10">
        <v>2112</v>
      </c>
      <c r="K20" s="11">
        <v>4.1080223140302969</v>
      </c>
    </row>
    <row r="21" spans="1:11" ht="20.100000000000001" customHeight="1" x14ac:dyDescent="0.25">
      <c r="A21" s="93" t="s">
        <v>20</v>
      </c>
      <c r="B21" s="98" t="s">
        <v>111</v>
      </c>
      <c r="C21" s="5" t="s">
        <v>119</v>
      </c>
      <c r="D21" s="6">
        <v>271</v>
      </c>
      <c r="E21" s="7">
        <v>0.52585111234003745</v>
      </c>
      <c r="F21" s="6">
        <v>584</v>
      </c>
      <c r="G21" s="7">
        <v>2.125816291615402</v>
      </c>
      <c r="H21" s="6">
        <v>1007</v>
      </c>
      <c r="I21" s="7">
        <v>10.862061526513353</v>
      </c>
      <c r="J21" s="6">
        <v>1862</v>
      </c>
      <c r="K21" s="7">
        <v>2.1092434023840569</v>
      </c>
    </row>
    <row r="22" spans="1:11" ht="20.100000000000001" customHeight="1" x14ac:dyDescent="0.25">
      <c r="A22" s="92"/>
      <c r="B22" s="99"/>
      <c r="C22" s="8" t="s">
        <v>120</v>
      </c>
      <c r="D22" s="6">
        <v>177</v>
      </c>
      <c r="E22" s="7">
        <v>0.75831576782684695</v>
      </c>
      <c r="F22" s="6">
        <v>215</v>
      </c>
      <c r="G22" s="7">
        <v>2.0100596473513956</v>
      </c>
      <c r="H22" s="6">
        <v>249</v>
      </c>
      <c r="I22" s="7">
        <v>8.8013855996606694</v>
      </c>
      <c r="J22" s="6">
        <v>641</v>
      </c>
      <c r="K22" s="7">
        <v>1.7387058711838661</v>
      </c>
    </row>
    <row r="23" spans="1:11" ht="20.100000000000001" customHeight="1" thickBot="1" x14ac:dyDescent="0.3">
      <c r="A23" s="94"/>
      <c r="B23" s="100"/>
      <c r="C23" s="9" t="s">
        <v>121</v>
      </c>
      <c r="D23" s="10">
        <v>94</v>
      </c>
      <c r="E23" s="11">
        <v>0.33340072284114164</v>
      </c>
      <c r="F23" s="10">
        <v>369</v>
      </c>
      <c r="G23" s="11">
        <v>2.1996232623572332</v>
      </c>
      <c r="H23" s="10">
        <v>758</v>
      </c>
      <c r="I23" s="11">
        <v>11.767080118602234</v>
      </c>
      <c r="J23" s="10">
        <v>1221</v>
      </c>
      <c r="K23" s="11">
        <v>2.3749504002987654</v>
      </c>
    </row>
    <row r="24" spans="1:11" ht="20.100000000000001" customHeight="1" x14ac:dyDescent="0.25">
      <c r="A24" s="93" t="s">
        <v>21</v>
      </c>
      <c r="B24" s="98" t="s">
        <v>112</v>
      </c>
      <c r="C24" s="5" t="s">
        <v>119</v>
      </c>
      <c r="D24" s="6">
        <v>319</v>
      </c>
      <c r="E24" s="7">
        <v>0.61899079275450897</v>
      </c>
      <c r="F24" s="6">
        <v>512</v>
      </c>
      <c r="G24" s="7">
        <v>1.8637293515532292</v>
      </c>
      <c r="H24" s="6">
        <v>353</v>
      </c>
      <c r="I24" s="7">
        <v>3.8076541398800536</v>
      </c>
      <c r="J24" s="6">
        <v>1184</v>
      </c>
      <c r="K24" s="7">
        <v>1.3412159980787985</v>
      </c>
    </row>
    <row r="25" spans="1:11" ht="20.100000000000001" customHeight="1" x14ac:dyDescent="0.25">
      <c r="A25" s="92"/>
      <c r="B25" s="99"/>
      <c r="C25" s="8" t="s">
        <v>120</v>
      </c>
      <c r="D25" s="6">
        <v>171</v>
      </c>
      <c r="E25" s="7">
        <v>0.73261014857847928</v>
      </c>
      <c r="F25" s="6">
        <v>242</v>
      </c>
      <c r="G25" s="7">
        <v>2.2624857426001754</v>
      </c>
      <c r="H25" s="6">
        <v>121</v>
      </c>
      <c r="I25" s="7">
        <v>4.2769785444134181</v>
      </c>
      <c r="J25" s="6">
        <v>534</v>
      </c>
      <c r="K25" s="7">
        <v>1.4484694777101161</v>
      </c>
    </row>
    <row r="26" spans="1:11" ht="20.100000000000001" customHeight="1" thickBot="1" x14ac:dyDescent="0.3">
      <c r="A26" s="94"/>
      <c r="B26" s="100"/>
      <c r="C26" s="9" t="s">
        <v>121</v>
      </c>
      <c r="D26" s="10">
        <v>148</v>
      </c>
      <c r="E26" s="11">
        <v>0.52492879766477618</v>
      </c>
      <c r="F26" s="10">
        <v>270</v>
      </c>
      <c r="G26" s="11">
        <v>1.6094804358711461</v>
      </c>
      <c r="H26" s="10">
        <v>232</v>
      </c>
      <c r="I26" s="11">
        <v>3.6015337566170422</v>
      </c>
      <c r="J26" s="10">
        <v>650</v>
      </c>
      <c r="K26" s="11">
        <v>1.2643061099051576</v>
      </c>
    </row>
    <row r="27" spans="1:11" ht="20.100000000000001" customHeight="1" x14ac:dyDescent="0.25">
      <c r="A27" s="93" t="s">
        <v>22</v>
      </c>
      <c r="B27" s="98" t="s">
        <v>113</v>
      </c>
      <c r="C27" s="5" t="s">
        <v>119</v>
      </c>
      <c r="D27" s="6">
        <v>3222</v>
      </c>
      <c r="E27" s="7">
        <v>6.2520010478214045</v>
      </c>
      <c r="F27" s="6">
        <v>6048</v>
      </c>
      <c r="G27" s="7">
        <v>22.015302965222521</v>
      </c>
      <c r="H27" s="6">
        <v>8760</v>
      </c>
      <c r="I27" s="7">
        <v>94.490227380592827</v>
      </c>
      <c r="J27" s="6">
        <v>18030</v>
      </c>
      <c r="K27" s="7">
        <v>20.424091592365492</v>
      </c>
    </row>
    <row r="28" spans="1:11" ht="20.100000000000001" customHeight="1" x14ac:dyDescent="0.25">
      <c r="A28" s="92"/>
      <c r="B28" s="99"/>
      <c r="C28" s="8" t="s">
        <v>120</v>
      </c>
      <c r="D28" s="6">
        <v>2152</v>
      </c>
      <c r="E28" s="7">
        <v>9.2197487704145455</v>
      </c>
      <c r="F28" s="6">
        <v>2671</v>
      </c>
      <c r="G28" s="7">
        <v>24.971485200351527</v>
      </c>
      <c r="H28" s="6">
        <v>2512</v>
      </c>
      <c r="I28" s="7">
        <v>88.79148845922731</v>
      </c>
      <c r="J28" s="6">
        <v>7335</v>
      </c>
      <c r="K28" s="7">
        <v>19.896111646074349</v>
      </c>
    </row>
    <row r="29" spans="1:11" ht="20.100000000000001" customHeight="1" thickBot="1" x14ac:dyDescent="0.3">
      <c r="A29" s="94"/>
      <c r="B29" s="100"/>
      <c r="C29" s="9" t="s">
        <v>121</v>
      </c>
      <c r="D29" s="10">
        <v>1070</v>
      </c>
      <c r="E29" s="11">
        <v>3.7950933344683144</v>
      </c>
      <c r="F29" s="10">
        <v>3377</v>
      </c>
      <c r="G29" s="11">
        <v>20.130427525692077</v>
      </c>
      <c r="H29" s="10">
        <v>6248</v>
      </c>
      <c r="I29" s="11">
        <v>96.993029790272757</v>
      </c>
      <c r="J29" s="10">
        <v>10695</v>
      </c>
      <c r="K29" s="11">
        <v>20.802698223747171</v>
      </c>
    </row>
    <row r="30" spans="1:11" ht="20.100000000000001" customHeight="1" x14ac:dyDescent="0.25">
      <c r="A30" s="93" t="s">
        <v>23</v>
      </c>
      <c r="B30" s="98" t="s">
        <v>114</v>
      </c>
      <c r="C30" s="5" t="s">
        <v>119</v>
      </c>
      <c r="D30" s="6">
        <v>536</v>
      </c>
      <c r="E30" s="7">
        <v>1.0400597646282659</v>
      </c>
      <c r="F30" s="6">
        <v>825</v>
      </c>
      <c r="G30" s="7">
        <v>3.0030795215457307</v>
      </c>
      <c r="H30" s="6">
        <v>789</v>
      </c>
      <c r="I30" s="7">
        <v>8.5105923976355875</v>
      </c>
      <c r="J30" s="6">
        <v>2150</v>
      </c>
      <c r="K30" s="7">
        <v>2.4354851316464674</v>
      </c>
    </row>
    <row r="31" spans="1:11" ht="20.100000000000001" customHeight="1" x14ac:dyDescent="0.25">
      <c r="A31" s="92"/>
      <c r="B31" s="99"/>
      <c r="C31" s="8" t="s">
        <v>120</v>
      </c>
      <c r="D31" s="6">
        <v>366</v>
      </c>
      <c r="E31" s="7">
        <v>1.5680427741504293</v>
      </c>
      <c r="F31" s="6">
        <v>484</v>
      </c>
      <c r="G31" s="7">
        <v>4.5249714852003509</v>
      </c>
      <c r="H31" s="6">
        <v>365</v>
      </c>
      <c r="I31" s="7">
        <v>12.901629493478492</v>
      </c>
      <c r="J31" s="6">
        <v>1215</v>
      </c>
      <c r="K31" s="7">
        <v>3.2956749352393095</v>
      </c>
    </row>
    <row r="32" spans="1:11" ht="20.100000000000001" customHeight="1" thickBot="1" x14ac:dyDescent="0.3">
      <c r="A32" s="94"/>
      <c r="B32" s="100"/>
      <c r="C32" s="9" t="s">
        <v>121</v>
      </c>
      <c r="D32" s="10">
        <v>170</v>
      </c>
      <c r="E32" s="11">
        <v>0.60295875407440513</v>
      </c>
      <c r="F32" s="10">
        <v>341</v>
      </c>
      <c r="G32" s="11">
        <v>2.0327141801187438</v>
      </c>
      <c r="H32" s="10">
        <v>424</v>
      </c>
      <c r="I32" s="11">
        <v>6.5821134172656288</v>
      </c>
      <c r="J32" s="10">
        <v>935</v>
      </c>
      <c r="K32" s="11">
        <v>1.8186557119404958</v>
      </c>
    </row>
    <row r="33" spans="1:11" ht="20.100000000000001" customHeight="1" x14ac:dyDescent="0.25">
      <c r="A33" s="93" t="s">
        <v>24</v>
      </c>
      <c r="B33" s="98" t="s">
        <v>115</v>
      </c>
      <c r="C33" s="5" t="s">
        <v>119</v>
      </c>
      <c r="D33" s="6">
        <v>572</v>
      </c>
      <c r="E33" s="7">
        <v>1.1099145249391196</v>
      </c>
      <c r="F33" s="6">
        <v>555</v>
      </c>
      <c r="G33" s="7">
        <v>2.0202534963125824</v>
      </c>
      <c r="H33" s="6">
        <v>420</v>
      </c>
      <c r="I33" s="7">
        <v>4.5303533675626699</v>
      </c>
      <c r="J33" s="6">
        <v>1547</v>
      </c>
      <c r="K33" s="7">
        <v>1.7524165110032954</v>
      </c>
    </row>
    <row r="34" spans="1:11" ht="20.100000000000001" customHeight="1" x14ac:dyDescent="0.25">
      <c r="A34" s="92"/>
      <c r="B34" s="99"/>
      <c r="C34" s="8" t="s">
        <v>120</v>
      </c>
      <c r="D34" s="6">
        <v>415</v>
      </c>
      <c r="E34" s="7">
        <v>1.7779719980120987</v>
      </c>
      <c r="F34" s="6">
        <v>271</v>
      </c>
      <c r="G34" s="7">
        <v>2.5336100671266433</v>
      </c>
      <c r="H34" s="6">
        <v>152</v>
      </c>
      <c r="I34" s="7">
        <v>5.372733378106112</v>
      </c>
      <c r="J34" s="6">
        <v>838</v>
      </c>
      <c r="K34" s="7">
        <v>2.2730663339346018</v>
      </c>
    </row>
    <row r="35" spans="1:11" ht="20.100000000000001" customHeight="1" thickBot="1" x14ac:dyDescent="0.3">
      <c r="A35" s="94"/>
      <c r="B35" s="100"/>
      <c r="C35" s="9" t="s">
        <v>121</v>
      </c>
      <c r="D35" s="10">
        <v>157</v>
      </c>
      <c r="E35" s="11">
        <v>0.55685014346871531</v>
      </c>
      <c r="F35" s="10">
        <v>284</v>
      </c>
      <c r="G35" s="11">
        <v>1.6929349769903907</v>
      </c>
      <c r="H35" s="10">
        <v>268</v>
      </c>
      <c r="I35" s="11">
        <v>4.1603924429886527</v>
      </c>
      <c r="J35" s="10">
        <v>709</v>
      </c>
      <c r="K35" s="11">
        <v>1.3790662029580874</v>
      </c>
    </row>
    <row r="36" spans="1:11" ht="20.100000000000001" customHeight="1" x14ac:dyDescent="0.25">
      <c r="A36" s="93" t="s">
        <v>25</v>
      </c>
      <c r="B36" s="98" t="s">
        <v>116</v>
      </c>
      <c r="C36" s="5" t="s">
        <v>119</v>
      </c>
      <c r="D36" s="6">
        <v>9</v>
      </c>
      <c r="E36" s="7">
        <v>1.7463690077713423E-2</v>
      </c>
      <c r="F36" s="6">
        <v>9</v>
      </c>
      <c r="G36" s="7">
        <v>3.2760867507771602E-2</v>
      </c>
      <c r="H36" s="6">
        <v>12</v>
      </c>
      <c r="I36" s="7">
        <v>0.1294386676446477</v>
      </c>
      <c r="J36" s="6">
        <v>30</v>
      </c>
      <c r="K36" s="7">
        <v>3.3983513464834428E-2</v>
      </c>
    </row>
    <row r="37" spans="1:11" ht="20.100000000000001" customHeight="1" x14ac:dyDescent="0.25">
      <c r="A37" s="92"/>
      <c r="B37" s="99"/>
      <c r="C37" s="8" t="s">
        <v>120</v>
      </c>
      <c r="D37" s="6">
        <v>1</v>
      </c>
      <c r="E37" s="7">
        <v>4.2842698747279492E-3</v>
      </c>
      <c r="F37" s="6">
        <v>4</v>
      </c>
      <c r="G37" s="7">
        <v>3.7396458555374809E-2</v>
      </c>
      <c r="H37" s="6">
        <v>0</v>
      </c>
      <c r="I37" s="7">
        <v>0</v>
      </c>
      <c r="J37" s="6">
        <v>5</v>
      </c>
      <c r="K37" s="7">
        <v>1.3562448293165883E-2</v>
      </c>
    </row>
    <row r="38" spans="1:11" ht="20.100000000000001" customHeight="1" thickBot="1" x14ac:dyDescent="0.3">
      <c r="A38" s="94"/>
      <c r="B38" s="100"/>
      <c r="C38" s="9" t="s">
        <v>121</v>
      </c>
      <c r="D38" s="10">
        <v>8</v>
      </c>
      <c r="E38" s="11">
        <v>2.8374529603501418E-2</v>
      </c>
      <c r="F38" s="10">
        <v>5</v>
      </c>
      <c r="G38" s="11">
        <v>2.9805193256873076E-2</v>
      </c>
      <c r="H38" s="10">
        <v>12</v>
      </c>
      <c r="I38" s="11">
        <v>0.18628622879053666</v>
      </c>
      <c r="J38" s="10">
        <v>25</v>
      </c>
      <c r="K38" s="11">
        <v>4.8627158073275292E-2</v>
      </c>
    </row>
    <row r="39" spans="1:11" ht="20.100000000000001" customHeight="1" x14ac:dyDescent="0.25">
      <c r="A39" s="93" t="s">
        <v>26</v>
      </c>
      <c r="B39" s="98" t="s">
        <v>117</v>
      </c>
      <c r="C39" s="5" t="s">
        <v>119</v>
      </c>
      <c r="D39" s="6">
        <v>29</v>
      </c>
      <c r="E39" s="7">
        <v>5.6271890250409913E-2</v>
      </c>
      <c r="F39" s="6">
        <v>48</v>
      </c>
      <c r="G39" s="7">
        <v>0.17472462670811525</v>
      </c>
      <c r="H39" s="6">
        <v>32</v>
      </c>
      <c r="I39" s="7">
        <v>0.34516978038572721</v>
      </c>
      <c r="J39" s="6">
        <v>109</v>
      </c>
      <c r="K39" s="7">
        <v>0.12347343225556508</v>
      </c>
    </row>
    <row r="40" spans="1:11" ht="20.100000000000001" customHeight="1" x14ac:dyDescent="0.25">
      <c r="A40" s="92"/>
      <c r="B40" s="99"/>
      <c r="C40" s="8" t="s">
        <v>120</v>
      </c>
      <c r="D40" s="6">
        <v>9</v>
      </c>
      <c r="E40" s="7">
        <v>3.8558428872551537E-2</v>
      </c>
      <c r="F40" s="6">
        <v>7</v>
      </c>
      <c r="G40" s="7">
        <v>6.5443802471905899E-2</v>
      </c>
      <c r="H40" s="6">
        <v>2</v>
      </c>
      <c r="I40" s="7">
        <v>7.0693860238238301E-2</v>
      </c>
      <c r="J40" s="6">
        <v>18</v>
      </c>
      <c r="K40" s="7">
        <v>4.8824813855397178E-2</v>
      </c>
    </row>
    <row r="41" spans="1:11" ht="20.100000000000001" customHeight="1" thickBot="1" x14ac:dyDescent="0.3">
      <c r="A41" s="94"/>
      <c r="B41" s="100"/>
      <c r="C41" s="9" t="s">
        <v>121</v>
      </c>
      <c r="D41" s="10">
        <v>20</v>
      </c>
      <c r="E41" s="11">
        <v>7.0936324008753548E-2</v>
      </c>
      <c r="F41" s="10">
        <v>41</v>
      </c>
      <c r="G41" s="11">
        <v>0.24440258470635923</v>
      </c>
      <c r="H41" s="10">
        <v>30</v>
      </c>
      <c r="I41" s="11">
        <v>0.46571557197634161</v>
      </c>
      <c r="J41" s="10">
        <v>91</v>
      </c>
      <c r="K41" s="11">
        <v>0.17700285538672206</v>
      </c>
    </row>
    <row r="42" spans="1:11" ht="20.100000000000001" customHeight="1" x14ac:dyDescent="0.25">
      <c r="A42" s="93" t="s">
        <v>27</v>
      </c>
      <c r="B42" s="98" t="s">
        <v>118</v>
      </c>
      <c r="C42" s="5" t="s">
        <v>119</v>
      </c>
      <c r="D42" s="6">
        <v>195</v>
      </c>
      <c r="E42" s="7">
        <v>0.37837995168379079</v>
      </c>
      <c r="F42" s="6">
        <v>577</v>
      </c>
      <c r="G42" s="7">
        <v>2.100335616887135</v>
      </c>
      <c r="H42" s="6">
        <v>822</v>
      </c>
      <c r="I42" s="7">
        <v>8.8665487336583677</v>
      </c>
      <c r="J42" s="6">
        <v>1594</v>
      </c>
      <c r="K42" s="7">
        <v>1.8056573487648693</v>
      </c>
    </row>
    <row r="43" spans="1:11" ht="20.100000000000001" customHeight="1" x14ac:dyDescent="0.25">
      <c r="A43" s="92"/>
      <c r="B43" s="99"/>
      <c r="C43" s="8" t="s">
        <v>120</v>
      </c>
      <c r="D43" s="6">
        <v>108</v>
      </c>
      <c r="E43" s="7">
        <v>0.4627011464706185</v>
      </c>
      <c r="F43" s="6">
        <v>247</v>
      </c>
      <c r="G43" s="7">
        <v>2.3092313157943942</v>
      </c>
      <c r="H43" s="6">
        <v>282</v>
      </c>
      <c r="I43" s="7">
        <v>9.9678342935916007</v>
      </c>
      <c r="J43" s="6">
        <v>637</v>
      </c>
      <c r="K43" s="7">
        <v>1.7278559125493334</v>
      </c>
    </row>
    <row r="44" spans="1:11" ht="20.100000000000001" customHeight="1" thickBot="1" x14ac:dyDescent="0.3">
      <c r="A44" s="94"/>
      <c r="B44" s="100"/>
      <c r="C44" s="9" t="s">
        <v>121</v>
      </c>
      <c r="D44" s="10">
        <v>87</v>
      </c>
      <c r="E44" s="11">
        <v>0.30857300943807792</v>
      </c>
      <c r="F44" s="10">
        <v>330</v>
      </c>
      <c r="G44" s="11">
        <v>1.9671427549536229</v>
      </c>
      <c r="H44" s="10">
        <v>540</v>
      </c>
      <c r="I44" s="11">
        <v>8.3828802955741484</v>
      </c>
      <c r="J44" s="10">
        <v>957</v>
      </c>
      <c r="K44" s="11">
        <v>1.861447611044978</v>
      </c>
    </row>
    <row r="45" spans="1:11" ht="20.100000000000001" customHeight="1" x14ac:dyDescent="0.25">
      <c r="A45" s="93" t="s">
        <v>28</v>
      </c>
      <c r="B45" s="16" t="s">
        <v>68</v>
      </c>
      <c r="C45" s="5" t="s">
        <v>119</v>
      </c>
      <c r="D45" s="6">
        <v>3</v>
      </c>
      <c r="E45" s="7">
        <v>5.821230025904474E-3</v>
      </c>
      <c r="F45" s="6">
        <v>0</v>
      </c>
      <c r="G45" s="7">
        <v>0</v>
      </c>
      <c r="H45" s="6">
        <v>0</v>
      </c>
      <c r="I45" s="7">
        <v>0</v>
      </c>
      <c r="J45" s="6">
        <v>3</v>
      </c>
      <c r="K45" s="7">
        <v>3.3983513464834426E-3</v>
      </c>
    </row>
    <row r="46" spans="1:11" ht="20.100000000000001" customHeight="1" x14ac:dyDescent="0.25">
      <c r="A46" s="92"/>
      <c r="B46" s="17"/>
      <c r="C46" s="8" t="s">
        <v>120</v>
      </c>
      <c r="D46" s="6">
        <v>2</v>
      </c>
      <c r="E46" s="7">
        <v>8.5685397494558984E-3</v>
      </c>
      <c r="F46" s="6">
        <v>0</v>
      </c>
      <c r="G46" s="7">
        <v>0</v>
      </c>
      <c r="H46" s="6">
        <v>0</v>
      </c>
      <c r="I46" s="7">
        <v>0</v>
      </c>
      <c r="J46" s="6">
        <v>2</v>
      </c>
      <c r="K46" s="7">
        <v>5.4249793172663529E-3</v>
      </c>
    </row>
    <row r="47" spans="1:11" ht="20.100000000000001" customHeight="1" thickBot="1" x14ac:dyDescent="0.3">
      <c r="A47" s="94"/>
      <c r="B47" s="18"/>
      <c r="C47" s="9" t="s">
        <v>121</v>
      </c>
      <c r="D47" s="10">
        <v>1</v>
      </c>
      <c r="E47" s="11">
        <v>3.5468162004376773E-3</v>
      </c>
      <c r="F47" s="10">
        <v>0</v>
      </c>
      <c r="G47" s="11">
        <v>0</v>
      </c>
      <c r="H47" s="10">
        <v>0</v>
      </c>
      <c r="I47" s="11">
        <v>0</v>
      </c>
      <c r="J47" s="10">
        <v>1</v>
      </c>
      <c r="K47" s="11">
        <v>1.9450863229310115E-3</v>
      </c>
    </row>
    <row r="48" spans="1:11" ht="20.100000000000001" customHeight="1" x14ac:dyDescent="0.25">
      <c r="A48" s="93" t="s">
        <v>29</v>
      </c>
      <c r="B48" s="16" t="s">
        <v>69</v>
      </c>
      <c r="C48" s="5" t="s">
        <v>119</v>
      </c>
      <c r="D48" s="6">
        <v>36</v>
      </c>
      <c r="E48" s="7">
        <v>6.9854760310853692E-2</v>
      </c>
      <c r="F48" s="6">
        <v>33</v>
      </c>
      <c r="G48" s="7">
        <v>0.12012318086182922</v>
      </c>
      <c r="H48" s="6">
        <v>46</v>
      </c>
      <c r="I48" s="7">
        <v>0.49618155930448288</v>
      </c>
      <c r="J48" s="6">
        <v>115</v>
      </c>
      <c r="K48" s="7">
        <v>0.13027013494853196</v>
      </c>
    </row>
    <row r="49" spans="1:11" ht="20.100000000000001" customHeight="1" x14ac:dyDescent="0.25">
      <c r="A49" s="92"/>
      <c r="B49" s="17"/>
      <c r="C49" s="8" t="s">
        <v>120</v>
      </c>
      <c r="D49" s="6">
        <v>27</v>
      </c>
      <c r="E49" s="7">
        <v>0.11567528661765462</v>
      </c>
      <c r="F49" s="6">
        <v>13</v>
      </c>
      <c r="G49" s="7">
        <v>0.12153849030496812</v>
      </c>
      <c r="H49" s="6">
        <v>12</v>
      </c>
      <c r="I49" s="7">
        <v>0.42416316142942984</v>
      </c>
      <c r="J49" s="6">
        <v>52</v>
      </c>
      <c r="K49" s="7">
        <v>0.14104946224892517</v>
      </c>
    </row>
    <row r="50" spans="1:11" ht="20.100000000000001" customHeight="1" thickBot="1" x14ac:dyDescent="0.3">
      <c r="A50" s="94"/>
      <c r="B50" s="18"/>
      <c r="C50" s="9" t="s">
        <v>121</v>
      </c>
      <c r="D50" s="10">
        <v>9</v>
      </c>
      <c r="E50" s="11">
        <v>3.1921345803939093E-2</v>
      </c>
      <c r="F50" s="10">
        <v>20</v>
      </c>
      <c r="G50" s="11">
        <v>0.1192207730274923</v>
      </c>
      <c r="H50" s="10">
        <v>34</v>
      </c>
      <c r="I50" s="11">
        <v>0.52781098157318718</v>
      </c>
      <c r="J50" s="10">
        <v>63</v>
      </c>
      <c r="K50" s="11">
        <v>0.12254043834465374</v>
      </c>
    </row>
    <row r="51" spans="1:11" ht="20.100000000000001" customHeight="1" x14ac:dyDescent="0.25">
      <c r="A51" s="93" t="s">
        <v>30</v>
      </c>
      <c r="B51" s="98" t="s">
        <v>109</v>
      </c>
      <c r="C51" s="5" t="s">
        <v>119</v>
      </c>
      <c r="D51" s="6">
        <v>411</v>
      </c>
      <c r="E51" s="7">
        <v>0.79750851354891283</v>
      </c>
      <c r="F51" s="6">
        <v>570</v>
      </c>
      <c r="G51" s="7">
        <v>2.0748549421588685</v>
      </c>
      <c r="H51" s="6">
        <v>649</v>
      </c>
      <c r="I51" s="7">
        <v>7.0004746084480303</v>
      </c>
      <c r="J51" s="6">
        <v>1630</v>
      </c>
      <c r="K51" s="7">
        <v>1.8464375649226705</v>
      </c>
    </row>
    <row r="52" spans="1:11" ht="20.100000000000001" customHeight="1" x14ac:dyDescent="0.25">
      <c r="A52" s="92"/>
      <c r="B52" s="99"/>
      <c r="C52" s="8" t="s">
        <v>120</v>
      </c>
      <c r="D52" s="6">
        <v>291</v>
      </c>
      <c r="E52" s="7">
        <v>1.2467225335458332</v>
      </c>
      <c r="F52" s="6">
        <v>285</v>
      </c>
      <c r="G52" s="7">
        <v>2.6644976720704547</v>
      </c>
      <c r="H52" s="6">
        <v>240</v>
      </c>
      <c r="I52" s="7">
        <v>8.4832632285885978</v>
      </c>
      <c r="J52" s="6">
        <v>816</v>
      </c>
      <c r="K52" s="7">
        <v>2.2133915614446718</v>
      </c>
    </row>
    <row r="53" spans="1:11" ht="20.100000000000001" customHeight="1" thickBot="1" x14ac:dyDescent="0.3">
      <c r="A53" s="94"/>
      <c r="B53" s="100"/>
      <c r="C53" s="9" t="s">
        <v>121</v>
      </c>
      <c r="D53" s="10">
        <v>120</v>
      </c>
      <c r="E53" s="11">
        <v>0.42561794405252124</v>
      </c>
      <c r="F53" s="10">
        <v>285</v>
      </c>
      <c r="G53" s="11">
        <v>1.6988960156417654</v>
      </c>
      <c r="H53" s="10">
        <v>409</v>
      </c>
      <c r="I53" s="11">
        <v>6.3492556312774582</v>
      </c>
      <c r="J53" s="10">
        <v>814</v>
      </c>
      <c r="K53" s="11">
        <v>1.5833002668658436</v>
      </c>
    </row>
    <row r="54" spans="1:11" ht="20.100000000000001" customHeight="1" x14ac:dyDescent="0.25">
      <c r="A54" s="93" t="s">
        <v>25</v>
      </c>
      <c r="B54" s="98" t="s">
        <v>110</v>
      </c>
      <c r="C54" s="5" t="s">
        <v>119</v>
      </c>
      <c r="D54" s="6">
        <v>98</v>
      </c>
      <c r="E54" s="7">
        <v>0.19016018084621281</v>
      </c>
      <c r="F54" s="6">
        <v>293</v>
      </c>
      <c r="G54" s="7">
        <v>1.0665482421974533</v>
      </c>
      <c r="H54" s="6">
        <v>350</v>
      </c>
      <c r="I54" s="7">
        <v>3.7752944729688918</v>
      </c>
      <c r="J54" s="6">
        <v>741</v>
      </c>
      <c r="K54" s="7">
        <v>0.83939278258141037</v>
      </c>
    </row>
    <row r="55" spans="1:11" ht="20.100000000000001" customHeight="1" x14ac:dyDescent="0.25">
      <c r="A55" s="92"/>
      <c r="B55" s="99"/>
      <c r="C55" s="8" t="s">
        <v>120</v>
      </c>
      <c r="D55" s="6">
        <v>60</v>
      </c>
      <c r="E55" s="7">
        <v>0.25705619248367689</v>
      </c>
      <c r="F55" s="6">
        <v>171</v>
      </c>
      <c r="G55" s="7">
        <v>1.598698603242273</v>
      </c>
      <c r="H55" s="6">
        <v>155</v>
      </c>
      <c r="I55" s="7">
        <v>5.4787741684634694</v>
      </c>
      <c r="J55" s="6">
        <v>386</v>
      </c>
      <c r="K55" s="7">
        <v>1.0470210082324061</v>
      </c>
    </row>
    <row r="56" spans="1:11" ht="20.100000000000001" customHeight="1" thickBot="1" x14ac:dyDescent="0.3">
      <c r="A56" s="94"/>
      <c r="B56" s="100"/>
      <c r="C56" s="9" t="s">
        <v>121</v>
      </c>
      <c r="D56" s="10">
        <v>38</v>
      </c>
      <c r="E56" s="11">
        <v>0.13477901561663172</v>
      </c>
      <c r="F56" s="10">
        <v>122</v>
      </c>
      <c r="G56" s="11">
        <v>0.72724671546770303</v>
      </c>
      <c r="H56" s="10">
        <v>195</v>
      </c>
      <c r="I56" s="11">
        <v>3.0271512178462205</v>
      </c>
      <c r="J56" s="10">
        <v>355</v>
      </c>
      <c r="K56" s="11">
        <v>0.69050564464050912</v>
      </c>
    </row>
    <row r="57" spans="1:11" ht="20.100000000000001" customHeight="1" x14ac:dyDescent="0.25">
      <c r="A57" s="4"/>
      <c r="B57" s="93" t="s">
        <v>104</v>
      </c>
      <c r="C57" s="20" t="s">
        <v>122</v>
      </c>
      <c r="D57" s="6">
        <v>11052</v>
      </c>
      <c r="E57" s="7">
        <v>21.445411415432083</v>
      </c>
      <c r="F57" s="6">
        <v>15608</v>
      </c>
      <c r="G57" s="7">
        <v>56.814624451255469</v>
      </c>
      <c r="H57" s="6">
        <v>16580</v>
      </c>
      <c r="I57" s="7">
        <v>178.84109246235491</v>
      </c>
      <c r="J57" s="6">
        <v>43240</v>
      </c>
      <c r="K57" s="7">
        <v>48.981570740648017</v>
      </c>
    </row>
    <row r="58" spans="1:11" ht="20.100000000000001" customHeight="1" x14ac:dyDescent="0.25">
      <c r="A58" s="4"/>
      <c r="B58" s="92"/>
      <c r="C58" s="21" t="s">
        <v>123</v>
      </c>
      <c r="D58" s="6">
        <v>7086</v>
      </c>
      <c r="E58" s="7">
        <v>30.358336332322246</v>
      </c>
      <c r="F58" s="6">
        <v>7488</v>
      </c>
      <c r="G58" s="7">
        <v>70.006170415661643</v>
      </c>
      <c r="H58" s="6">
        <v>5441</v>
      </c>
      <c r="I58" s="7">
        <v>192.32264677812734</v>
      </c>
      <c r="J58" s="6">
        <v>20015</v>
      </c>
      <c r="K58" s="7">
        <v>54.290480517543024</v>
      </c>
    </row>
    <row r="59" spans="1:11" ht="20.100000000000001" customHeight="1" thickBot="1" x14ac:dyDescent="0.3">
      <c r="A59" s="15"/>
      <c r="B59" s="94"/>
      <c r="C59" s="22" t="s">
        <v>124</v>
      </c>
      <c r="D59" s="10">
        <v>3966</v>
      </c>
      <c r="E59" s="11">
        <v>14.066673050935826</v>
      </c>
      <c r="F59" s="10">
        <v>8120</v>
      </c>
      <c r="G59" s="11">
        <v>48.403633849161878</v>
      </c>
      <c r="H59" s="10">
        <v>11139</v>
      </c>
      <c r="I59" s="11">
        <v>172.92019187481566</v>
      </c>
      <c r="J59" s="10">
        <v>23225</v>
      </c>
      <c r="K59" s="11">
        <v>45.174629850072748</v>
      </c>
    </row>
    <row r="60" spans="1:1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x14ac:dyDescent="0.25">
      <c r="A61" s="27"/>
    </row>
    <row r="62" spans="1:11" x14ac:dyDescent="0.25">
      <c r="B62" s="28" t="s">
        <v>31</v>
      </c>
      <c r="C62" s="28" t="s">
        <v>58</v>
      </c>
    </row>
    <row r="63" spans="1:11" x14ac:dyDescent="0.25">
      <c r="B63" s="28" t="s">
        <v>32</v>
      </c>
      <c r="C63" s="28" t="s">
        <v>59</v>
      </c>
    </row>
    <row r="64" spans="1:11" x14ac:dyDescent="0.25">
      <c r="A64" s="29"/>
    </row>
    <row r="65" spans="1:3" x14ac:dyDescent="0.25">
      <c r="B65" s="28" t="s">
        <v>33</v>
      </c>
      <c r="C65" s="28" t="s">
        <v>64</v>
      </c>
    </row>
    <row r="66" spans="1:3" x14ac:dyDescent="0.25">
      <c r="B66" s="28" t="s">
        <v>34</v>
      </c>
      <c r="C66" s="28" t="s">
        <v>65</v>
      </c>
    </row>
    <row r="68" spans="1:3" x14ac:dyDescent="0.25">
      <c r="A68" s="30"/>
    </row>
  </sheetData>
  <mergeCells count="43">
    <mergeCell ref="B42:B44"/>
    <mergeCell ref="B27:B29"/>
    <mergeCell ref="B30:B32"/>
    <mergeCell ref="B33:B35"/>
    <mergeCell ref="B36:B38"/>
    <mergeCell ref="B39:B41"/>
    <mergeCell ref="B57:B59"/>
    <mergeCell ref="B54:B56"/>
    <mergeCell ref="A54:A56"/>
    <mergeCell ref="A15:A17"/>
    <mergeCell ref="B18:B20"/>
    <mergeCell ref="A18:A20"/>
    <mergeCell ref="B51:B53"/>
    <mergeCell ref="A51:A53"/>
    <mergeCell ref="A48:A50"/>
    <mergeCell ref="A45:A47"/>
    <mergeCell ref="A42:A44"/>
    <mergeCell ref="A39:A41"/>
    <mergeCell ref="A36:A38"/>
    <mergeCell ref="A21:A23"/>
    <mergeCell ref="A24:A26"/>
    <mergeCell ref="A27:A29"/>
    <mergeCell ref="A3:K3"/>
    <mergeCell ref="D4:E4"/>
    <mergeCell ref="F4:G4"/>
    <mergeCell ref="H4:I4"/>
    <mergeCell ref="J4:K4"/>
    <mergeCell ref="B48:B50"/>
    <mergeCell ref="B45:B47"/>
    <mergeCell ref="B15:B17"/>
    <mergeCell ref="A6:K6"/>
    <mergeCell ref="D7:E7"/>
    <mergeCell ref="F7:G7"/>
    <mergeCell ref="H7:I7"/>
    <mergeCell ref="J7:K7"/>
    <mergeCell ref="B9:B11"/>
    <mergeCell ref="A9:A11"/>
    <mergeCell ref="B12:B14"/>
    <mergeCell ref="A12:A14"/>
    <mergeCell ref="A30:A32"/>
    <mergeCell ref="A33:A35"/>
    <mergeCell ref="B21:B23"/>
    <mergeCell ref="B24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16.7109375" style="1" customWidth="1"/>
    <col min="2" max="2" width="54" style="1" customWidth="1"/>
    <col min="3" max="16384" width="9.140625" style="1"/>
  </cols>
  <sheetData>
    <row r="1" spans="1:9" x14ac:dyDescent="0.25">
      <c r="A1" s="23" t="s">
        <v>71</v>
      </c>
      <c r="B1" s="32" t="s">
        <v>72</v>
      </c>
    </row>
    <row r="2" spans="1:9" ht="15.75" thickBot="1" x14ac:dyDescent="0.3">
      <c r="A2" s="33"/>
    </row>
    <row r="3" spans="1:9" ht="15.75" thickBot="1" x14ac:dyDescent="0.3">
      <c r="A3" s="34" t="s">
        <v>35</v>
      </c>
      <c r="B3" s="34" t="s">
        <v>36</v>
      </c>
      <c r="C3" s="34" t="s">
        <v>37</v>
      </c>
      <c r="D3" s="35" t="s">
        <v>38</v>
      </c>
    </row>
    <row r="4" spans="1:9" ht="15.75" thickBot="1" x14ac:dyDescent="0.3">
      <c r="A4" s="36" t="s">
        <v>39</v>
      </c>
      <c r="B4" s="34" t="s">
        <v>40</v>
      </c>
      <c r="C4" s="37" t="s">
        <v>14</v>
      </c>
      <c r="D4" s="38"/>
    </row>
    <row r="5" spans="1:9" ht="23.25" customHeight="1" x14ac:dyDescent="0.25">
      <c r="A5" s="39" t="s">
        <v>41</v>
      </c>
      <c r="B5" s="76" t="s">
        <v>91</v>
      </c>
      <c r="C5" s="40">
        <v>5130</v>
      </c>
      <c r="D5" s="41">
        <v>11.864014801110082</v>
      </c>
      <c r="I5" s="31"/>
    </row>
    <row r="6" spans="1:9" ht="23.25" customHeight="1" x14ac:dyDescent="0.25">
      <c r="A6" s="39" t="s">
        <v>67</v>
      </c>
      <c r="B6" s="76" t="s">
        <v>90</v>
      </c>
      <c r="C6" s="40">
        <v>4596</v>
      </c>
      <c r="D6" s="41">
        <v>10.629047178538391</v>
      </c>
      <c r="I6" s="31"/>
    </row>
    <row r="7" spans="1:9" ht="23.25" customHeight="1" x14ac:dyDescent="0.25">
      <c r="A7" s="39" t="s">
        <v>44</v>
      </c>
      <c r="B7" s="76" t="s">
        <v>99</v>
      </c>
      <c r="C7" s="40">
        <v>3664</v>
      </c>
      <c r="D7" s="41">
        <v>8.4736355226641997</v>
      </c>
      <c r="I7" s="31"/>
    </row>
    <row r="8" spans="1:9" ht="23.25" customHeight="1" x14ac:dyDescent="0.25">
      <c r="A8" s="39" t="s">
        <v>42</v>
      </c>
      <c r="B8" s="76" t="s">
        <v>93</v>
      </c>
      <c r="C8" s="40">
        <v>2972</v>
      </c>
      <c r="D8" s="41">
        <v>6.8732654949121192</v>
      </c>
      <c r="I8" s="31"/>
    </row>
    <row r="9" spans="1:9" ht="23.25" customHeight="1" x14ac:dyDescent="0.25">
      <c r="A9" s="39" t="s">
        <v>43</v>
      </c>
      <c r="B9" s="76" t="s">
        <v>95</v>
      </c>
      <c r="C9" s="40">
        <v>2177</v>
      </c>
      <c r="D9" s="41">
        <v>5.0346901017576311</v>
      </c>
      <c r="I9" s="31"/>
    </row>
    <row r="10" spans="1:9" ht="23.25" customHeight="1" x14ac:dyDescent="0.25">
      <c r="A10" s="39" t="s">
        <v>46</v>
      </c>
      <c r="B10" s="76" t="s">
        <v>96</v>
      </c>
      <c r="C10" s="40">
        <v>1604</v>
      </c>
      <c r="D10" s="41">
        <v>3.7095282146160966</v>
      </c>
      <c r="I10" s="31"/>
    </row>
    <row r="11" spans="1:9" ht="23.25" customHeight="1" x14ac:dyDescent="0.25">
      <c r="A11" s="1" t="s">
        <v>48</v>
      </c>
      <c r="B11" s="76" t="s">
        <v>94</v>
      </c>
      <c r="C11" s="40">
        <v>1575</v>
      </c>
      <c r="D11" s="41">
        <v>3.6424606845513416</v>
      </c>
      <c r="I11" s="31"/>
    </row>
    <row r="12" spans="1:9" ht="23.25" customHeight="1" x14ac:dyDescent="0.25">
      <c r="A12" s="39" t="s">
        <v>45</v>
      </c>
      <c r="B12" s="76" t="s">
        <v>97</v>
      </c>
      <c r="C12" s="40">
        <v>1482</v>
      </c>
      <c r="D12" s="41">
        <v>3.427382053654024</v>
      </c>
      <c r="I12" s="31"/>
    </row>
    <row r="13" spans="1:9" ht="23.25" customHeight="1" x14ac:dyDescent="0.25">
      <c r="A13" s="39" t="s">
        <v>63</v>
      </c>
      <c r="B13" s="39" t="s">
        <v>98</v>
      </c>
      <c r="C13" s="40">
        <v>854</v>
      </c>
      <c r="D13" s="41">
        <v>1.9750231267345053</v>
      </c>
      <c r="I13" s="31"/>
    </row>
    <row r="14" spans="1:9" ht="23.25" customHeight="1" thickBot="1" x14ac:dyDescent="0.3">
      <c r="A14" s="42" t="s">
        <v>66</v>
      </c>
      <c r="B14" s="39" t="s">
        <v>102</v>
      </c>
      <c r="C14" s="40">
        <v>741</v>
      </c>
      <c r="D14" s="43">
        <v>1.713691026827012</v>
      </c>
      <c r="I14" s="31"/>
    </row>
    <row r="15" spans="1:9" ht="27" customHeight="1" thickBot="1" x14ac:dyDescent="0.3">
      <c r="A15" s="44"/>
      <c r="B15" s="34" t="s">
        <v>103</v>
      </c>
      <c r="C15" s="45">
        <v>24795</v>
      </c>
      <c r="D15" s="46">
        <v>57.342738205365407</v>
      </c>
      <c r="I15" s="31"/>
    </row>
    <row r="16" spans="1:9" ht="15.75" thickBot="1" x14ac:dyDescent="0.3">
      <c r="A16" s="44"/>
      <c r="B16" s="34" t="s">
        <v>73</v>
      </c>
      <c r="C16" s="45">
        <v>43240</v>
      </c>
      <c r="D16" s="46"/>
    </row>
    <row r="17" spans="1:4" x14ac:dyDescent="0.25">
      <c r="A17" s="26"/>
      <c r="B17" s="26"/>
      <c r="D17" s="26"/>
    </row>
    <row r="18" spans="1:4" x14ac:dyDescent="0.25">
      <c r="B18" s="28" t="s">
        <v>31</v>
      </c>
    </row>
    <row r="19" spans="1:4" x14ac:dyDescent="0.25">
      <c r="B19" s="28" t="s">
        <v>32</v>
      </c>
    </row>
    <row r="24" spans="1:4" x14ac:dyDescent="0.25">
      <c r="A24" s="39"/>
      <c r="B24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15.85546875" style="1" customWidth="1"/>
    <col min="2" max="2" width="62.85546875" style="1" customWidth="1"/>
    <col min="3" max="3" width="10.85546875" style="1" customWidth="1"/>
    <col min="4" max="4" width="12.140625" style="1" customWidth="1"/>
    <col min="5" max="16384" width="9.140625" style="1"/>
  </cols>
  <sheetData>
    <row r="1" spans="1:4" x14ac:dyDescent="0.25">
      <c r="A1" s="23" t="s">
        <v>74</v>
      </c>
      <c r="B1" s="32" t="s">
        <v>61</v>
      </c>
    </row>
    <row r="2" spans="1:4" ht="15.75" thickBot="1" x14ac:dyDescent="0.3">
      <c r="A2" s="47"/>
    </row>
    <row r="3" spans="1:4" ht="15.75" thickBot="1" x14ac:dyDescent="0.3">
      <c r="A3" s="71" t="s">
        <v>35</v>
      </c>
      <c r="B3" s="71" t="s">
        <v>36</v>
      </c>
      <c r="C3" s="71" t="s">
        <v>37</v>
      </c>
      <c r="D3" s="72" t="s">
        <v>38</v>
      </c>
    </row>
    <row r="4" spans="1:4" ht="15.75" thickBot="1" x14ac:dyDescent="0.3">
      <c r="A4" s="73" t="s">
        <v>39</v>
      </c>
      <c r="B4" s="73" t="s">
        <v>40</v>
      </c>
      <c r="C4" s="73" t="s">
        <v>14</v>
      </c>
      <c r="D4" s="75"/>
    </row>
    <row r="5" spans="1:4" ht="23.25" customHeight="1" x14ac:dyDescent="0.25">
      <c r="A5" s="76" t="s">
        <v>41</v>
      </c>
      <c r="B5" s="76" t="s">
        <v>91</v>
      </c>
      <c r="C5" s="77">
        <v>2362</v>
      </c>
      <c r="D5" s="78">
        <v>11.801149138146389</v>
      </c>
    </row>
    <row r="6" spans="1:4" ht="23.25" customHeight="1" x14ac:dyDescent="0.25">
      <c r="A6" s="89" t="s">
        <v>67</v>
      </c>
      <c r="B6" s="76" t="s">
        <v>90</v>
      </c>
      <c r="C6" s="77">
        <v>1621</v>
      </c>
      <c r="D6" s="78">
        <v>8.0989258056457647</v>
      </c>
    </row>
    <row r="7" spans="1:4" ht="23.25" customHeight="1" x14ac:dyDescent="0.25">
      <c r="A7" s="76" t="s">
        <v>49</v>
      </c>
      <c r="B7" s="76" t="s">
        <v>99</v>
      </c>
      <c r="C7" s="77">
        <v>1562</v>
      </c>
      <c r="D7" s="78">
        <v>7.8041468898326247</v>
      </c>
    </row>
    <row r="8" spans="1:4" ht="23.25" customHeight="1" x14ac:dyDescent="0.25">
      <c r="A8" s="76" t="s">
        <v>43</v>
      </c>
      <c r="B8" s="76" t="s">
        <v>95</v>
      </c>
      <c r="C8" s="77">
        <v>1442</v>
      </c>
      <c r="D8" s="78">
        <v>7.2045965525855609</v>
      </c>
    </row>
    <row r="9" spans="1:4" ht="23.25" customHeight="1" x14ac:dyDescent="0.25">
      <c r="A9" s="90" t="s">
        <v>42</v>
      </c>
      <c r="B9" s="76" t="s">
        <v>93</v>
      </c>
      <c r="C9" s="77">
        <v>1233</v>
      </c>
      <c r="D9" s="78">
        <v>6.1603797152135895</v>
      </c>
    </row>
    <row r="10" spans="1:4" ht="23.25" customHeight="1" x14ac:dyDescent="0.25">
      <c r="A10" s="90" t="s">
        <v>46</v>
      </c>
      <c r="B10" s="76" t="s">
        <v>96</v>
      </c>
      <c r="C10" s="77">
        <v>946</v>
      </c>
      <c r="D10" s="78">
        <v>4.7264551586310262</v>
      </c>
    </row>
    <row r="11" spans="1:4" ht="23.25" customHeight="1" x14ac:dyDescent="0.25">
      <c r="A11" s="76" t="s">
        <v>45</v>
      </c>
      <c r="B11" s="76" t="s">
        <v>97</v>
      </c>
      <c r="C11" s="77">
        <v>867</v>
      </c>
      <c r="D11" s="78">
        <v>4.3317511866100427</v>
      </c>
    </row>
    <row r="12" spans="1:4" ht="23.25" customHeight="1" x14ac:dyDescent="0.25">
      <c r="A12" s="76" t="s">
        <v>47</v>
      </c>
      <c r="B12" s="76" t="s">
        <v>100</v>
      </c>
      <c r="C12" s="77">
        <v>710</v>
      </c>
      <c r="D12" s="78">
        <v>3.5473394953784663</v>
      </c>
    </row>
    <row r="13" spans="1:4" ht="23.25" customHeight="1" x14ac:dyDescent="0.25">
      <c r="A13" s="76" t="s">
        <v>48</v>
      </c>
      <c r="B13" s="76" t="s">
        <v>94</v>
      </c>
      <c r="C13" s="77">
        <v>563</v>
      </c>
      <c r="D13" s="78">
        <v>2.8128903322508116</v>
      </c>
    </row>
    <row r="14" spans="1:4" ht="23.25" customHeight="1" thickBot="1" x14ac:dyDescent="0.3">
      <c r="A14" s="91" t="s">
        <v>57</v>
      </c>
      <c r="B14" s="76" t="s">
        <v>101</v>
      </c>
      <c r="C14" s="80">
        <v>405</v>
      </c>
      <c r="D14" s="81">
        <v>2.0234823882088433</v>
      </c>
    </row>
    <row r="15" spans="1:4" ht="23.25" customHeight="1" thickBot="1" x14ac:dyDescent="0.3">
      <c r="A15" s="71"/>
      <c r="B15" s="71" t="s">
        <v>75</v>
      </c>
      <c r="C15" s="83">
        <v>11711</v>
      </c>
      <c r="D15" s="85">
        <v>65.349999999999994</v>
      </c>
    </row>
    <row r="16" spans="1:4" ht="23.25" customHeight="1" thickBot="1" x14ac:dyDescent="0.3">
      <c r="A16" s="82"/>
      <c r="B16" s="82" t="s">
        <v>73</v>
      </c>
      <c r="C16" s="83">
        <v>20015</v>
      </c>
      <c r="D16" s="85"/>
    </row>
    <row r="17" spans="1:4" x14ac:dyDescent="0.25">
      <c r="A17" s="19"/>
      <c r="B17" s="86" t="s">
        <v>31</v>
      </c>
      <c r="C17" s="86" t="s">
        <v>58</v>
      </c>
      <c r="D17" s="19"/>
    </row>
    <row r="18" spans="1:4" x14ac:dyDescent="0.25">
      <c r="A18" s="19"/>
      <c r="B18" s="86" t="s">
        <v>32</v>
      </c>
      <c r="C18" s="86" t="s">
        <v>59</v>
      </c>
      <c r="D18" s="19"/>
    </row>
    <row r="20" spans="1:4" x14ac:dyDescent="0.25">
      <c r="A20" s="39"/>
      <c r="B20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5" x14ac:dyDescent="0.25"/>
  <cols>
    <col min="1" max="1" width="19.140625" style="19" customWidth="1"/>
    <col min="2" max="2" width="37.5703125" style="19" customWidth="1"/>
    <col min="3" max="16384" width="9.140625" style="19"/>
  </cols>
  <sheetData>
    <row r="1" spans="1:4" x14ac:dyDescent="0.25">
      <c r="A1" s="68" t="s">
        <v>76</v>
      </c>
      <c r="B1" s="69" t="s">
        <v>60</v>
      </c>
    </row>
    <row r="2" spans="1:4" ht="15.75" thickBot="1" x14ac:dyDescent="0.3">
      <c r="A2" s="70"/>
    </row>
    <row r="3" spans="1:4" ht="15.75" thickBot="1" x14ac:dyDescent="0.3">
      <c r="A3" s="71" t="s">
        <v>35</v>
      </c>
      <c r="B3" s="71" t="s">
        <v>36</v>
      </c>
      <c r="C3" s="72" t="s">
        <v>37</v>
      </c>
      <c r="D3" s="72" t="s">
        <v>38</v>
      </c>
    </row>
    <row r="4" spans="1:4" ht="15.75" thickBot="1" x14ac:dyDescent="0.3">
      <c r="A4" s="73" t="s">
        <v>39</v>
      </c>
      <c r="B4" s="73" t="s">
        <v>40</v>
      </c>
      <c r="C4" s="74" t="s">
        <v>14</v>
      </c>
      <c r="D4" s="75"/>
    </row>
    <row r="5" spans="1:4" ht="27.75" customHeight="1" x14ac:dyDescent="0.25">
      <c r="A5" s="87" t="s">
        <v>67</v>
      </c>
      <c r="B5" s="76" t="s">
        <v>90</v>
      </c>
      <c r="C5" s="77">
        <v>2975</v>
      </c>
      <c r="D5" s="78">
        <v>12.809472551130247</v>
      </c>
    </row>
    <row r="6" spans="1:4" ht="27.75" customHeight="1" x14ac:dyDescent="0.25">
      <c r="A6" s="87" t="s">
        <v>41</v>
      </c>
      <c r="B6" s="76" t="s">
        <v>91</v>
      </c>
      <c r="C6" s="77">
        <v>2768</v>
      </c>
      <c r="D6" s="78">
        <v>11.918191603875135</v>
      </c>
    </row>
    <row r="7" spans="1:4" ht="27.75" customHeight="1" x14ac:dyDescent="0.25">
      <c r="A7" s="87" t="s">
        <v>44</v>
      </c>
      <c r="B7" s="76" t="s">
        <v>92</v>
      </c>
      <c r="C7" s="77">
        <v>2102</v>
      </c>
      <c r="D7" s="78">
        <v>9.050592034445641</v>
      </c>
    </row>
    <row r="8" spans="1:4" ht="27.75" customHeight="1" x14ac:dyDescent="0.25">
      <c r="A8" s="87" t="s">
        <v>42</v>
      </c>
      <c r="B8" s="76" t="s">
        <v>93</v>
      </c>
      <c r="C8" s="77">
        <v>1739</v>
      </c>
      <c r="D8" s="78">
        <v>7.4876210979547899</v>
      </c>
    </row>
    <row r="9" spans="1:4" ht="27.75" customHeight="1" x14ac:dyDescent="0.25">
      <c r="A9" s="87" t="s">
        <v>48</v>
      </c>
      <c r="B9" s="76" t="s">
        <v>94</v>
      </c>
      <c r="C9" s="77">
        <v>1012</v>
      </c>
      <c r="D9" s="78">
        <v>4.3573735199138861</v>
      </c>
    </row>
    <row r="10" spans="1:4" ht="32.25" customHeight="1" x14ac:dyDescent="0.25">
      <c r="A10" s="87" t="s">
        <v>43</v>
      </c>
      <c r="B10" s="76" t="s">
        <v>95</v>
      </c>
      <c r="C10" s="77">
        <v>735</v>
      </c>
      <c r="D10" s="78">
        <v>3.164693218514532</v>
      </c>
    </row>
    <row r="11" spans="1:4" ht="32.25" customHeight="1" x14ac:dyDescent="0.25">
      <c r="A11" s="87" t="s">
        <v>46</v>
      </c>
      <c r="B11" s="76" t="s">
        <v>96</v>
      </c>
      <c r="C11" s="77">
        <v>658</v>
      </c>
      <c r="D11" s="78">
        <v>2.8331539289558663</v>
      </c>
    </row>
    <row r="12" spans="1:4" ht="32.25" customHeight="1" x14ac:dyDescent="0.25">
      <c r="A12" s="87" t="s">
        <v>45</v>
      </c>
      <c r="B12" s="76" t="s">
        <v>97</v>
      </c>
      <c r="C12" s="77">
        <v>615</v>
      </c>
      <c r="D12" s="78">
        <v>2.6480086114101185</v>
      </c>
    </row>
    <row r="13" spans="1:4" ht="26.25" customHeight="1" x14ac:dyDescent="0.25">
      <c r="A13" s="87" t="s">
        <v>63</v>
      </c>
      <c r="B13" s="76" t="s">
        <v>98</v>
      </c>
      <c r="C13" s="77">
        <v>488</v>
      </c>
      <c r="D13" s="78">
        <v>2.1011840688912811</v>
      </c>
    </row>
    <row r="14" spans="1:4" ht="26.25" customHeight="1" thickBot="1" x14ac:dyDescent="0.3">
      <c r="A14" s="88" t="s">
        <v>66</v>
      </c>
      <c r="B14" s="79" t="s">
        <v>77</v>
      </c>
      <c r="C14" s="80">
        <v>355</v>
      </c>
      <c r="D14" s="81">
        <v>1.5285252960172226</v>
      </c>
    </row>
    <row r="15" spans="1:4" ht="39" customHeight="1" thickBot="1" x14ac:dyDescent="0.3">
      <c r="A15" s="82"/>
      <c r="B15" s="82" t="s">
        <v>75</v>
      </c>
      <c r="C15" s="83">
        <v>13447</v>
      </c>
      <c r="D15" s="84">
        <f t="shared" ref="D15" si="0">(C15/C$16)*100</f>
        <v>57.898815931108714</v>
      </c>
    </row>
    <row r="16" spans="1:4" ht="39" customHeight="1" thickBot="1" x14ac:dyDescent="0.3">
      <c r="A16" s="82"/>
      <c r="B16" s="82" t="s">
        <v>73</v>
      </c>
      <c r="C16" s="83">
        <v>23225</v>
      </c>
      <c r="D16" s="85"/>
    </row>
    <row r="17" spans="2:3" x14ac:dyDescent="0.25">
      <c r="B17" s="86" t="s">
        <v>31</v>
      </c>
      <c r="C17" s="86" t="s">
        <v>58</v>
      </c>
    </row>
    <row r="18" spans="2:3" x14ac:dyDescent="0.25">
      <c r="B18" s="86" t="s">
        <v>32</v>
      </c>
      <c r="C18" s="86" t="s">
        <v>59</v>
      </c>
    </row>
  </sheetData>
  <sortState ref="G5:H14">
    <sortCondition descending="1" ref="H5:H1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 x14ac:dyDescent="0.25"/>
  <cols>
    <col min="1" max="1" width="16.5703125" style="1" customWidth="1"/>
    <col min="2" max="3" width="9.140625" style="1"/>
    <col min="4" max="4" width="13.28515625" style="1" customWidth="1"/>
    <col min="5" max="16384" width="9.140625" style="1"/>
  </cols>
  <sheetData>
    <row r="1" spans="1:12" x14ac:dyDescent="0.25">
      <c r="A1" s="48" t="s">
        <v>78</v>
      </c>
      <c r="B1" s="24" t="s">
        <v>79</v>
      </c>
    </row>
    <row r="2" spans="1:12" ht="15.75" thickBot="1" x14ac:dyDescent="0.3">
      <c r="A2" s="49"/>
    </row>
    <row r="3" spans="1:12" ht="15.75" thickBot="1" x14ac:dyDescent="0.3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.75" thickBot="1" x14ac:dyDescent="0.3">
      <c r="A4" s="50"/>
      <c r="B4" s="50"/>
      <c r="C4" s="51"/>
      <c r="D4" s="51"/>
      <c r="E4" s="54" t="s">
        <v>1</v>
      </c>
      <c r="F4" s="54"/>
      <c r="G4" s="54" t="s">
        <v>2</v>
      </c>
      <c r="H4" s="54"/>
      <c r="I4" s="54" t="s">
        <v>3</v>
      </c>
      <c r="J4" s="54"/>
      <c r="K4" s="54" t="s">
        <v>4</v>
      </c>
      <c r="L4" s="54"/>
    </row>
    <row r="5" spans="1:12" ht="23.25" thickBot="1" x14ac:dyDescent="0.3">
      <c r="A5" s="50" t="s">
        <v>50</v>
      </c>
      <c r="B5" s="50"/>
      <c r="C5" s="50"/>
      <c r="D5" s="51"/>
      <c r="E5" s="64" t="s">
        <v>6</v>
      </c>
      <c r="F5" s="64" t="s">
        <v>7</v>
      </c>
      <c r="G5" s="64" t="s">
        <v>6</v>
      </c>
      <c r="H5" s="64" t="s">
        <v>7</v>
      </c>
      <c r="I5" s="64" t="s">
        <v>6</v>
      </c>
      <c r="J5" s="64" t="s">
        <v>7</v>
      </c>
      <c r="K5" s="64" t="s">
        <v>6</v>
      </c>
      <c r="L5" s="64" t="s">
        <v>7</v>
      </c>
    </row>
    <row r="6" spans="1:12" ht="15.75" thickBot="1" x14ac:dyDescent="0.3">
      <c r="A6" s="67" t="s">
        <v>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5.75" thickBot="1" x14ac:dyDescent="0.3">
      <c r="A7" s="52"/>
      <c r="B7" s="53"/>
      <c r="C7" s="53"/>
      <c r="D7" s="52"/>
      <c r="E7" s="65" t="s">
        <v>9</v>
      </c>
      <c r="F7" s="65"/>
      <c r="G7" s="65" t="s">
        <v>10</v>
      </c>
      <c r="H7" s="65"/>
      <c r="I7" s="65" t="s">
        <v>11</v>
      </c>
      <c r="J7" s="65"/>
      <c r="K7" s="65" t="s">
        <v>12</v>
      </c>
      <c r="L7" s="65"/>
    </row>
    <row r="8" spans="1:12" ht="23.25" thickBot="1" x14ac:dyDescent="0.3">
      <c r="A8" s="67" t="s">
        <v>51</v>
      </c>
      <c r="B8" s="67"/>
      <c r="C8" s="67"/>
      <c r="D8" s="52"/>
      <c r="E8" s="66" t="s">
        <v>14</v>
      </c>
      <c r="F8" s="66" t="s">
        <v>15</v>
      </c>
      <c r="G8" s="66" t="s">
        <v>14</v>
      </c>
      <c r="H8" s="66" t="s">
        <v>15</v>
      </c>
      <c r="I8" s="66" t="s">
        <v>14</v>
      </c>
      <c r="J8" s="66" t="s">
        <v>15</v>
      </c>
      <c r="K8" s="66" t="s">
        <v>14</v>
      </c>
      <c r="L8" s="66" t="s">
        <v>15</v>
      </c>
    </row>
    <row r="9" spans="1:12" ht="20.100000000000001" customHeight="1" x14ac:dyDescent="0.25">
      <c r="A9" s="61" t="s">
        <v>52</v>
      </c>
      <c r="B9" s="61" t="s">
        <v>81</v>
      </c>
      <c r="C9" s="61"/>
      <c r="D9" s="55" t="s">
        <v>87</v>
      </c>
      <c r="E9" s="57">
        <v>48</v>
      </c>
      <c r="F9" s="56">
        <v>9.3139680414471585E-2</v>
      </c>
      <c r="G9" s="57">
        <v>39</v>
      </c>
      <c r="H9" s="56">
        <v>0.14196375920034363</v>
      </c>
      <c r="I9" s="57">
        <v>14</v>
      </c>
      <c r="J9" s="56">
        <v>0.15101177891875567</v>
      </c>
      <c r="K9" s="57">
        <v>101</v>
      </c>
      <c r="L9" s="56">
        <v>0.1144111619982759</v>
      </c>
    </row>
    <row r="10" spans="1:12" ht="20.100000000000001" customHeight="1" x14ac:dyDescent="0.25">
      <c r="A10" s="60"/>
      <c r="B10" s="63"/>
      <c r="C10" s="63"/>
      <c r="D10" s="55" t="s">
        <v>88</v>
      </c>
      <c r="E10" s="57">
        <v>37</v>
      </c>
      <c r="F10" s="56">
        <v>0.15851798536493411</v>
      </c>
      <c r="G10" s="57">
        <v>30</v>
      </c>
      <c r="H10" s="56">
        <v>0.28047343916531103</v>
      </c>
      <c r="I10" s="57">
        <v>9</v>
      </c>
      <c r="J10" s="56">
        <v>0.31812237107207236</v>
      </c>
      <c r="K10" s="57">
        <v>76</v>
      </c>
      <c r="L10" s="56">
        <v>0.20614921405612141</v>
      </c>
    </row>
    <row r="11" spans="1:12" ht="20.100000000000001" customHeight="1" thickBot="1" x14ac:dyDescent="0.3">
      <c r="A11" s="62"/>
      <c r="B11" s="62"/>
      <c r="C11" s="62"/>
      <c r="D11" s="52" t="s">
        <v>89</v>
      </c>
      <c r="E11" s="58">
        <v>11</v>
      </c>
      <c r="F11" s="56">
        <v>3.9014978204814449E-2</v>
      </c>
      <c r="G11" s="58">
        <v>9</v>
      </c>
      <c r="H11" s="56">
        <v>5.3649347862371535E-2</v>
      </c>
      <c r="I11" s="58">
        <v>5</v>
      </c>
      <c r="J11" s="56">
        <v>7.761926199605694E-2</v>
      </c>
      <c r="K11" s="58">
        <v>25</v>
      </c>
      <c r="L11" s="56">
        <v>4.8627158073275292E-2</v>
      </c>
    </row>
    <row r="12" spans="1:12" ht="20.100000000000001" customHeight="1" x14ac:dyDescent="0.25">
      <c r="A12" s="61" t="s">
        <v>53</v>
      </c>
      <c r="B12" s="61" t="s">
        <v>82</v>
      </c>
      <c r="C12" s="61"/>
      <c r="D12" s="55" t="s">
        <v>87</v>
      </c>
      <c r="E12" s="57">
        <v>125</v>
      </c>
      <c r="F12" s="56">
        <v>0.24255125107935305</v>
      </c>
      <c r="G12" s="57">
        <v>338</v>
      </c>
      <c r="H12" s="56">
        <v>1.2303525797363113</v>
      </c>
      <c r="I12" s="57">
        <v>513</v>
      </c>
      <c r="J12" s="56">
        <v>5.5335030418086895</v>
      </c>
      <c r="K12" s="57">
        <v>976</v>
      </c>
      <c r="L12" s="56">
        <v>1.1055969713892799</v>
      </c>
    </row>
    <row r="13" spans="1:12" ht="20.100000000000001" customHeight="1" x14ac:dyDescent="0.25">
      <c r="A13" s="60"/>
      <c r="B13" s="63"/>
      <c r="C13" s="63"/>
      <c r="D13" s="55" t="s">
        <v>88</v>
      </c>
      <c r="E13" s="57">
        <v>85</v>
      </c>
      <c r="F13" s="56">
        <v>0.36416293935187566</v>
      </c>
      <c r="G13" s="57">
        <v>138</v>
      </c>
      <c r="H13" s="56">
        <v>1.2901778201604308</v>
      </c>
      <c r="I13" s="57">
        <v>171</v>
      </c>
      <c r="J13" s="56">
        <v>6.0443250503693751</v>
      </c>
      <c r="K13" s="57">
        <v>394</v>
      </c>
      <c r="L13" s="56">
        <v>1.0687209255014716</v>
      </c>
    </row>
    <row r="14" spans="1:12" ht="20.100000000000001" customHeight="1" thickBot="1" x14ac:dyDescent="0.3">
      <c r="A14" s="62"/>
      <c r="B14" s="62"/>
      <c r="C14" s="62"/>
      <c r="D14" s="52" t="s">
        <v>89</v>
      </c>
      <c r="E14" s="58">
        <v>40</v>
      </c>
      <c r="F14" s="56">
        <v>0.1418726480175071</v>
      </c>
      <c r="G14" s="58">
        <v>200</v>
      </c>
      <c r="H14" s="56">
        <v>1.192207730274923</v>
      </c>
      <c r="I14" s="58">
        <v>342</v>
      </c>
      <c r="J14" s="56">
        <v>5.3091575205302952</v>
      </c>
      <c r="K14" s="58">
        <v>582</v>
      </c>
      <c r="L14" s="56">
        <v>1.1320402399458487</v>
      </c>
    </row>
    <row r="15" spans="1:12" ht="20.100000000000001" customHeight="1" x14ac:dyDescent="0.25">
      <c r="A15" s="61" t="s">
        <v>54</v>
      </c>
      <c r="B15" s="61" t="s">
        <v>83</v>
      </c>
      <c r="C15" s="61"/>
      <c r="D15" s="55" t="s">
        <v>87</v>
      </c>
      <c r="E15" s="57">
        <v>69</v>
      </c>
      <c r="F15" s="56">
        <v>0.1338882905958029</v>
      </c>
      <c r="G15" s="57">
        <v>73</v>
      </c>
      <c r="H15" s="56">
        <v>0.26572703645192525</v>
      </c>
      <c r="I15" s="57">
        <v>50</v>
      </c>
      <c r="J15" s="56">
        <v>0.53932778185269881</v>
      </c>
      <c r="K15" s="57">
        <v>192</v>
      </c>
      <c r="L15" s="56">
        <v>0.21749448617494033</v>
      </c>
    </row>
    <row r="16" spans="1:12" ht="20.100000000000001" customHeight="1" x14ac:dyDescent="0.25">
      <c r="A16" s="60"/>
      <c r="B16" s="63"/>
      <c r="C16" s="63"/>
      <c r="D16" s="55" t="s">
        <v>88</v>
      </c>
      <c r="E16" s="57">
        <v>47</v>
      </c>
      <c r="F16" s="56">
        <v>0.20136068411221358</v>
      </c>
      <c r="G16" s="57">
        <v>42</v>
      </c>
      <c r="H16" s="56">
        <v>0.39266281483143545</v>
      </c>
      <c r="I16" s="57">
        <v>21</v>
      </c>
      <c r="J16" s="56">
        <v>0.74228553250150231</v>
      </c>
      <c r="K16" s="57">
        <v>110</v>
      </c>
      <c r="L16" s="56">
        <v>0.29837386244964942</v>
      </c>
    </row>
    <row r="17" spans="1:23" ht="20.100000000000001" customHeight="1" thickBot="1" x14ac:dyDescent="0.3">
      <c r="A17" s="62"/>
      <c r="B17" s="62"/>
      <c r="C17" s="62"/>
      <c r="D17" s="52" t="s">
        <v>89</v>
      </c>
      <c r="E17" s="58">
        <v>22</v>
      </c>
      <c r="F17" s="56">
        <v>7.8029956409628898E-2</v>
      </c>
      <c r="G17" s="58">
        <v>31</v>
      </c>
      <c r="H17" s="56">
        <v>0.18479219819261308</v>
      </c>
      <c r="I17" s="58">
        <v>29</v>
      </c>
      <c r="J17" s="56">
        <v>0.45019171957713028</v>
      </c>
      <c r="K17" s="58">
        <v>82</v>
      </c>
      <c r="L17" s="56">
        <v>0.15949707848034295</v>
      </c>
    </row>
    <row r="18" spans="1:23" ht="20.100000000000001" customHeight="1" x14ac:dyDescent="0.25">
      <c r="A18" s="61" t="s">
        <v>80</v>
      </c>
      <c r="B18" s="61" t="s">
        <v>84</v>
      </c>
      <c r="C18" s="61"/>
      <c r="D18" s="55" t="s">
        <v>87</v>
      </c>
      <c r="E18" s="57">
        <v>123</v>
      </c>
      <c r="F18" s="56">
        <v>0.23867043106208344</v>
      </c>
      <c r="G18" s="57">
        <v>83</v>
      </c>
      <c r="H18" s="56">
        <v>0.30212800034944925</v>
      </c>
      <c r="I18" s="57">
        <v>47</v>
      </c>
      <c r="J18" s="56">
        <v>0.50696811494153682</v>
      </c>
      <c r="K18" s="57">
        <v>253</v>
      </c>
      <c r="L18" s="56">
        <v>0.28659429688677029</v>
      </c>
    </row>
    <row r="19" spans="1:23" ht="20.100000000000001" customHeight="1" x14ac:dyDescent="0.25">
      <c r="A19" s="60"/>
      <c r="B19" s="63"/>
      <c r="C19" s="63"/>
      <c r="D19" s="55" t="s">
        <v>88</v>
      </c>
      <c r="E19" s="57">
        <v>91</v>
      </c>
      <c r="F19" s="56">
        <v>0.38986855860024333</v>
      </c>
      <c r="G19" s="57">
        <v>56</v>
      </c>
      <c r="H19" s="56">
        <v>0.52355041977524719</v>
      </c>
      <c r="I19" s="57">
        <v>31</v>
      </c>
      <c r="J19" s="56">
        <v>1.0957548336926939</v>
      </c>
      <c r="K19" s="57">
        <v>178</v>
      </c>
      <c r="L19" s="56">
        <v>0.48282315923670543</v>
      </c>
    </row>
    <row r="20" spans="1:23" ht="20.100000000000001" customHeight="1" thickBot="1" x14ac:dyDescent="0.3">
      <c r="A20" s="62"/>
      <c r="B20" s="62"/>
      <c r="C20" s="62"/>
      <c r="D20" s="52" t="s">
        <v>89</v>
      </c>
      <c r="E20" s="58">
        <v>32</v>
      </c>
      <c r="F20" s="56">
        <v>0.11349811841400567</v>
      </c>
      <c r="G20" s="58">
        <v>27</v>
      </c>
      <c r="H20" s="56">
        <v>0.16094804358711462</v>
      </c>
      <c r="I20" s="58">
        <v>16</v>
      </c>
      <c r="J20" s="56">
        <v>0.24838163838738223</v>
      </c>
      <c r="K20" s="58">
        <v>75</v>
      </c>
      <c r="L20" s="56">
        <v>0.14588147421982586</v>
      </c>
    </row>
    <row r="21" spans="1:23" ht="20.100000000000001" customHeight="1" x14ac:dyDescent="0.25">
      <c r="A21" s="61" t="s">
        <v>55</v>
      </c>
      <c r="B21" s="61" t="s">
        <v>85</v>
      </c>
      <c r="C21" s="61"/>
      <c r="D21" s="55" t="s">
        <v>87</v>
      </c>
      <c r="E21" s="57">
        <v>46</v>
      </c>
      <c r="F21" s="56">
        <v>8.925886039720192E-2</v>
      </c>
      <c r="G21" s="57">
        <v>37</v>
      </c>
      <c r="H21" s="56">
        <v>0.13468356642083884</v>
      </c>
      <c r="I21" s="57">
        <v>25</v>
      </c>
      <c r="J21" s="56">
        <v>0.2696638909263494</v>
      </c>
      <c r="K21" s="57">
        <v>108</v>
      </c>
      <c r="L21" s="56">
        <v>0.12234064847340394</v>
      </c>
    </row>
    <row r="22" spans="1:23" ht="20.100000000000001" customHeight="1" x14ac:dyDescent="0.25">
      <c r="A22" s="60"/>
      <c r="B22" s="63"/>
      <c r="C22" s="63"/>
      <c r="D22" s="55" t="s">
        <v>88</v>
      </c>
      <c r="E22" s="57">
        <v>31</v>
      </c>
      <c r="F22" s="56">
        <v>0.13281236611656644</v>
      </c>
      <c r="G22" s="57">
        <v>19</v>
      </c>
      <c r="H22" s="56">
        <v>0.17763317813803031</v>
      </c>
      <c r="I22" s="57">
        <v>8</v>
      </c>
      <c r="J22" s="56">
        <v>0.28277544095295321</v>
      </c>
      <c r="K22" s="57">
        <v>58</v>
      </c>
      <c r="L22" s="56">
        <v>0.15732440020072422</v>
      </c>
    </row>
    <row r="23" spans="1:23" ht="20.100000000000001" customHeight="1" thickBot="1" x14ac:dyDescent="0.3">
      <c r="A23" s="62"/>
      <c r="B23" s="62"/>
      <c r="C23" s="62"/>
      <c r="D23" s="52" t="s">
        <v>89</v>
      </c>
      <c r="E23" s="58">
        <v>15</v>
      </c>
      <c r="F23" s="56">
        <v>5.3202243006565154E-2</v>
      </c>
      <c r="G23" s="58">
        <v>18</v>
      </c>
      <c r="H23" s="56">
        <v>0.10729869572474307</v>
      </c>
      <c r="I23" s="58">
        <v>17</v>
      </c>
      <c r="J23" s="56">
        <v>0.26390549078659359</v>
      </c>
      <c r="K23" s="58">
        <v>50</v>
      </c>
      <c r="L23" s="56">
        <v>9.7254316146550585E-2</v>
      </c>
    </row>
    <row r="24" spans="1:23" ht="20.100000000000001" customHeight="1" x14ac:dyDescent="0.25">
      <c r="A24" s="61" t="s">
        <v>56</v>
      </c>
      <c r="B24" s="61" t="s">
        <v>86</v>
      </c>
      <c r="C24" s="61"/>
      <c r="D24" s="55" t="s">
        <v>87</v>
      </c>
      <c r="E24" s="57">
        <v>411</v>
      </c>
      <c r="F24" s="56">
        <v>0.79750851354891283</v>
      </c>
      <c r="G24" s="57">
        <v>570</v>
      </c>
      <c r="H24" s="56">
        <v>2.0748549421588685</v>
      </c>
      <c r="I24" s="57">
        <v>644</v>
      </c>
      <c r="J24" s="56">
        <v>6.9465418302627597</v>
      </c>
      <c r="K24" s="57">
        <v>1625</v>
      </c>
      <c r="L24" s="56">
        <v>1.8407736460118649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20.100000000000001" customHeight="1" x14ac:dyDescent="0.25">
      <c r="A25" s="60"/>
      <c r="B25" s="63"/>
      <c r="C25" s="63"/>
      <c r="D25" s="55" t="s">
        <v>88</v>
      </c>
      <c r="E25" s="57">
        <v>291</v>
      </c>
      <c r="F25" s="56">
        <v>1.2467225335458332</v>
      </c>
      <c r="G25" s="57">
        <v>285</v>
      </c>
      <c r="H25" s="56">
        <v>2.6644976720704547</v>
      </c>
      <c r="I25" s="57">
        <v>240</v>
      </c>
      <c r="J25" s="56">
        <v>8.4832632285885978</v>
      </c>
      <c r="K25" s="57">
        <v>816</v>
      </c>
      <c r="L25" s="56">
        <v>2.2133915614446718</v>
      </c>
      <c r="N25" s="19"/>
      <c r="O25" s="59"/>
      <c r="P25" s="59"/>
      <c r="Q25" s="59"/>
      <c r="R25" s="59"/>
      <c r="S25" s="59"/>
      <c r="T25" s="59"/>
      <c r="U25" s="59"/>
      <c r="V25" s="59"/>
      <c r="W25" s="19"/>
    </row>
    <row r="26" spans="1:23" ht="20.100000000000001" customHeight="1" thickBot="1" x14ac:dyDescent="0.3">
      <c r="A26" s="62"/>
      <c r="B26" s="62"/>
      <c r="C26" s="62"/>
      <c r="D26" s="52" t="s">
        <v>89</v>
      </c>
      <c r="E26" s="58">
        <v>120</v>
      </c>
      <c r="F26" s="56">
        <v>0.42561794405252124</v>
      </c>
      <c r="G26" s="58">
        <v>285</v>
      </c>
      <c r="H26" s="56">
        <v>1.6988960156417654</v>
      </c>
      <c r="I26" s="58">
        <v>404</v>
      </c>
      <c r="J26" s="56">
        <v>6.271636369281401</v>
      </c>
      <c r="K26" s="58">
        <v>809</v>
      </c>
      <c r="L26" s="56">
        <v>1.5735748352511885</v>
      </c>
      <c r="N26" s="19"/>
      <c r="O26" s="59"/>
      <c r="P26" s="59"/>
      <c r="Q26" s="59"/>
      <c r="R26" s="59"/>
      <c r="S26" s="59"/>
      <c r="T26" s="59"/>
      <c r="U26" s="59"/>
      <c r="V26" s="59"/>
      <c r="W26" s="19"/>
    </row>
    <row r="27" spans="1:2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N27" s="19"/>
      <c r="O27" s="59"/>
      <c r="P27" s="59"/>
      <c r="Q27" s="59"/>
      <c r="R27" s="59"/>
      <c r="S27" s="59"/>
      <c r="T27" s="59"/>
      <c r="U27" s="59"/>
      <c r="V27" s="59"/>
      <c r="W27" s="19"/>
    </row>
    <row r="28" spans="1:23" x14ac:dyDescent="0.25">
      <c r="B28" s="28" t="s">
        <v>31</v>
      </c>
      <c r="D28" s="28" t="s">
        <v>58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x14ac:dyDescent="0.25">
      <c r="B29" s="28" t="s">
        <v>32</v>
      </c>
      <c r="D29" s="28" t="s">
        <v>59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x14ac:dyDescent="0.25">
      <c r="A30" s="2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x14ac:dyDescent="0.25">
      <c r="B31" s="28" t="s">
        <v>33</v>
      </c>
      <c r="C31" s="28" t="s">
        <v>64</v>
      </c>
    </row>
    <row r="32" spans="1:23" x14ac:dyDescent="0.25">
      <c r="B32" s="28" t="s">
        <v>34</v>
      </c>
      <c r="C32" s="28" t="s">
        <v>65</v>
      </c>
    </row>
  </sheetData>
  <mergeCells count="26">
    <mergeCell ref="A18:A20"/>
    <mergeCell ref="A21:A23"/>
    <mergeCell ref="A24:A26"/>
    <mergeCell ref="B12:C14"/>
    <mergeCell ref="B15:C17"/>
    <mergeCell ref="B18:C20"/>
    <mergeCell ref="B21:C23"/>
    <mergeCell ref="B24:C26"/>
    <mergeCell ref="A3:L3"/>
    <mergeCell ref="A4:B4"/>
    <mergeCell ref="E4:F4"/>
    <mergeCell ref="G4:H4"/>
    <mergeCell ref="I4:J4"/>
    <mergeCell ref="K4:L4"/>
    <mergeCell ref="A5:C5"/>
    <mergeCell ref="A6:L6"/>
    <mergeCell ref="B7:C7"/>
    <mergeCell ref="E7:F7"/>
    <mergeCell ref="G7:H7"/>
    <mergeCell ref="I7:J7"/>
    <mergeCell ref="K7:L7"/>
    <mergeCell ref="A8:C8"/>
    <mergeCell ref="A9:A11"/>
    <mergeCell ref="B9:C11"/>
    <mergeCell ref="A12:A14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Stariji_Tablica7</vt:lpstr>
      <vt:lpstr>Stariji_Tablica8</vt:lpstr>
      <vt:lpstr>Stariji_Tablica9</vt:lpstr>
      <vt:lpstr>Stariji_Tablica10</vt:lpstr>
      <vt:lpstr>Stariji_Tablica11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2025-02-28T16:19:18Z</dcterms:modified>
</cp:coreProperties>
</file>