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C:\Users\dfustin\Desktop\CEZIH 2024\"/>
    </mc:Choice>
  </mc:AlternateContent>
  <xr:revisionPtr revIDLastSave="0" documentId="13_ncr:1_{22EE1070-D8D4-4B89-96E2-96E1B4120459}" xr6:coauthVersionLast="36" xr6:coauthVersionMax="36" xr10:uidLastSave="{00000000-0000-0000-0000-000000000000}"/>
  <bookViews>
    <workbookView xWindow="0" yWindow="0" windowWidth="28800" windowHeight="12225" tabRatio="584" activeTab="3" xr2:uid="{00000000-000D-0000-FFFF-FFFF00000000}"/>
  </bookViews>
  <sheets>
    <sheet name="Osiguranici, korisnici" sheetId="2" r:id="rId1"/>
    <sheet name="Rad, broj posjeta, broj pregled" sheetId="3" r:id="rId2"/>
    <sheet name="Djeca u skrbi, preventivni" sheetId="4" r:id="rId3"/>
    <sheet name="Dijagnoze" sheetId="5" r:id="rId4"/>
  </sheets>
  <externalReferences>
    <externalReference r:id="rId5"/>
  </externalReferences>
  <definedNames>
    <definedName name="župa">[1]List5!$A$1:$B$22</definedName>
  </definedNames>
  <calcPr calcId="191029"/>
</workbook>
</file>

<file path=xl/calcChain.xml><?xml version="1.0" encoding="utf-8"?>
<calcChain xmlns="http://schemas.openxmlformats.org/spreadsheetml/2006/main">
  <c r="C10" i="4" l="1"/>
  <c r="B10" i="4"/>
  <c r="C8" i="3"/>
  <c r="D6" i="2" l="1"/>
  <c r="C6" i="2"/>
  <c r="B6" i="2"/>
</calcChain>
</file>

<file path=xl/sharedStrings.xml><?xml version="1.0" encoding="utf-8"?>
<sst xmlns="http://schemas.openxmlformats.org/spreadsheetml/2006/main" count="160" uniqueCount="112">
  <si>
    <t xml:space="preserve"> Grad Zagreb</t>
  </si>
  <si>
    <t>County</t>
  </si>
  <si>
    <t xml:space="preserve"> Zagrebačka </t>
  </si>
  <si>
    <t xml:space="preserve"> Krapinsko-zagorska </t>
  </si>
  <si>
    <t xml:space="preserve"> Sisačko-moslavačka </t>
  </si>
  <si>
    <t xml:space="preserve"> Karlovačka </t>
  </si>
  <si>
    <t xml:space="preserve"> Varaždinska </t>
  </si>
  <si>
    <t xml:space="preserve"> Koprivničko-križevačka </t>
  </si>
  <si>
    <t xml:space="preserve"> Bjelovarsko-bilogorska </t>
  </si>
  <si>
    <t xml:space="preserve"> Primorsko-goranska </t>
  </si>
  <si>
    <t xml:space="preserve"> Ličko-senjska </t>
  </si>
  <si>
    <t xml:space="preserve"> Virovitičko-podravska </t>
  </si>
  <si>
    <t xml:space="preserve"> Požeško-slavonska </t>
  </si>
  <si>
    <t xml:space="preserve"> Brodsko-posavska </t>
  </si>
  <si>
    <t xml:space="preserve"> Zadarska </t>
  </si>
  <si>
    <t xml:space="preserve"> Osječko-baranjska </t>
  </si>
  <si>
    <t xml:space="preserve"> Šibensko-kninska </t>
  </si>
  <si>
    <t xml:space="preserve"> Vukovarsko-srijemska </t>
  </si>
  <si>
    <t xml:space="preserve"> Splitsko-dalmatinska </t>
  </si>
  <si>
    <t xml:space="preserve"> Istarska </t>
  </si>
  <si>
    <t xml:space="preserve"> Dubrovačko-neretvanska </t>
  </si>
  <si>
    <t xml:space="preserve"> Međimurska </t>
  </si>
  <si>
    <t>Županija</t>
  </si>
  <si>
    <t>Broj osiguranika u skrbi*</t>
  </si>
  <si>
    <t>Number of insured persons*</t>
  </si>
  <si>
    <t>Tablica 1.</t>
  </si>
  <si>
    <t xml:space="preserve">**Ukupan broj korisnika zdravstvene zaštite izračunat zbrajanjem korisnika po županijama ordinacije veći je od ukupnog broja korisnika na razini Republike Hrvatske jer su pojedine osobe tokom godine zdravstvenu zaštitu koristile u više različitih županija. </t>
  </si>
  <si>
    <t>Table 1</t>
  </si>
  <si>
    <r>
      <t xml:space="preserve">HRVATSKA - </t>
    </r>
    <r>
      <rPr>
        <i/>
        <sz val="10"/>
        <color indexed="8"/>
        <rFont val="Calibri"/>
        <family val="2"/>
        <charset val="238"/>
        <scheme val="minor"/>
      </rPr>
      <t>CROATIA</t>
    </r>
  </si>
  <si>
    <t>Broj korisnika zdravstvene zaštite**</t>
  </si>
  <si>
    <t>Number of persons receiving care**</t>
  </si>
  <si>
    <t xml:space="preserve">Broj osiguranika u skrbi, broj korisnika zdravstvene zaštite i broj posjeta u djelatnosti zdravstvene zaštite predškolske djece po županijama Hrvatske u 2024. godini </t>
  </si>
  <si>
    <t>Number of insured persons, persons receiving medical care and visits from the Pre-school Children Health Service by county, Croatia, 2024</t>
  </si>
  <si>
    <t>Broj posjeta</t>
  </si>
  <si>
    <t>Number of visits</t>
  </si>
  <si>
    <r>
      <t xml:space="preserve">*Podaci Hrvatskog zavoda za zdravstveno osiguranje – </t>
    </r>
    <r>
      <rPr>
        <i/>
        <sz val="9"/>
        <color indexed="8"/>
        <rFont val="Calibri"/>
        <family val="2"/>
        <charset val="238"/>
        <scheme val="minor"/>
      </rPr>
      <t>Data is provided by the Croatian Health Insurance Fund</t>
    </r>
  </si>
  <si>
    <r>
      <t>**</t>
    </r>
    <r>
      <rPr>
        <i/>
        <sz val="9"/>
        <color indexed="8"/>
        <rFont val="Calibri"/>
        <family val="2"/>
        <charset val="238"/>
        <scheme val="minor"/>
      </rPr>
      <t>The total number of health care users, obtained by summing the number of users by counties where the practice is located, is higher than the total number of users at the national level in the Republic of Croatia as some users sought health care services in several different counties during the year.</t>
    </r>
  </si>
  <si>
    <t>Tablica 2.</t>
  </si>
  <si>
    <t>Table 2</t>
  </si>
  <si>
    <t xml:space="preserve">        Broj posjeta</t>
  </si>
  <si>
    <t>Broj pregleda</t>
  </si>
  <si>
    <t>Upućivanja na specijalistički pregled*</t>
  </si>
  <si>
    <t>U ordinaciji</t>
  </si>
  <si>
    <t>U kući</t>
  </si>
  <si>
    <t>Visits</t>
  </si>
  <si>
    <t>Examinations</t>
  </si>
  <si>
    <t>Referrals to specialists*</t>
  </si>
  <si>
    <t>MD office</t>
  </si>
  <si>
    <t>At home</t>
  </si>
  <si>
    <r>
      <t xml:space="preserve">*  A1 i A2 uputnice - </t>
    </r>
    <r>
      <rPr>
        <i/>
        <sz val="8"/>
        <color indexed="8"/>
        <rFont val="Calibri"/>
        <family val="2"/>
        <charset val="238"/>
        <scheme val="minor"/>
      </rPr>
      <t>A1 and A2 referral forms</t>
    </r>
  </si>
  <si>
    <t>Tablica 3.</t>
  </si>
  <si>
    <t>Preventivna zaštita dojenčadi i predškolske djece u djelatnosti zdravstvene zaštite predškolske djece po županijama Hrvatske u 2024. godini</t>
  </si>
  <si>
    <t>Table 3</t>
  </si>
  <si>
    <t>Preventive medical care provided to infants and young children in the Pre-school Children Health Service by county, Croatia, 2024</t>
  </si>
  <si>
    <t>Broj djece koji su koristili zdravstvenu zaštitu</t>
  </si>
  <si>
    <t>Ukupan broj preventivnih pregleda</t>
  </si>
  <si>
    <t>Number of children receiving care</t>
  </si>
  <si>
    <t>Preventive examinations in total</t>
  </si>
  <si>
    <t>Tablica 4.</t>
  </si>
  <si>
    <t>Broj osoba kod kojih je zabilježena barem jedna dijagnoza iz navedenih skupina bolesti i stanja u djelatnosti zdravstvene zaštite predškolske djece u Hrvatskoj u 2024. godini</t>
  </si>
  <si>
    <t>Table 4</t>
  </si>
  <si>
    <t>Number of persons with at least one diagnosis from the listed group of diseases and conditions in Pre-school Children Health Service in Croatia in 2024</t>
  </si>
  <si>
    <r>
      <t xml:space="preserve">Skupina dijagnoza u MKB-10 / </t>
    </r>
    <r>
      <rPr>
        <b/>
        <i/>
        <sz val="10"/>
        <color rgb="FF000000"/>
        <rFont val="Calibri"/>
        <family val="2"/>
        <charset val="238"/>
      </rPr>
      <t>ICD-10 diagnosis codes</t>
    </r>
  </si>
  <si>
    <r>
      <t xml:space="preserve">Broj osoba po dobnim skupinama / </t>
    </r>
    <r>
      <rPr>
        <b/>
        <i/>
        <sz val="10"/>
        <color rgb="FF000000"/>
        <rFont val="Calibri"/>
        <family val="2"/>
        <charset val="238"/>
        <scheme val="minor"/>
      </rPr>
      <t>Number of patients by age group</t>
    </r>
  </si>
  <si>
    <t>0 - 6</t>
  </si>
  <si>
    <t>≥ 7</t>
  </si>
  <si>
    <r>
      <t xml:space="preserve">Ukupan broj / </t>
    </r>
    <r>
      <rPr>
        <b/>
        <i/>
        <sz val="10"/>
        <rFont val="Calibri"/>
        <family val="2"/>
        <charset val="238"/>
      </rPr>
      <t>Total</t>
    </r>
  </si>
  <si>
    <r>
      <t xml:space="preserve">Zarazne i parazitarne bolesti - </t>
    </r>
    <r>
      <rPr>
        <i/>
        <sz val="10"/>
        <rFont val="Calibri"/>
        <family val="2"/>
        <charset val="238"/>
      </rPr>
      <t>Certain infectious and parasitic diseases</t>
    </r>
  </si>
  <si>
    <t>A00 - B99</t>
  </si>
  <si>
    <r>
      <t xml:space="preserve">Novotvorine - </t>
    </r>
    <r>
      <rPr>
        <i/>
        <sz val="10"/>
        <rFont val="Calibri"/>
        <family val="2"/>
        <charset val="238"/>
      </rPr>
      <t>Neoplasms</t>
    </r>
  </si>
  <si>
    <t>C00 - D48</t>
  </si>
  <si>
    <r>
      <t xml:space="preserve">Bolesti krvi i krvotvornog  sustava, te određene bolesti imunosnog sustava - </t>
    </r>
    <r>
      <rPr>
        <i/>
        <sz val="10"/>
        <rFont val="Calibri"/>
        <family val="2"/>
        <charset val="238"/>
      </rPr>
      <t>Diseases of the blood and blood-forming organs and certain disorders involving the immune mechanism</t>
    </r>
  </si>
  <si>
    <t>D50 - D89</t>
  </si>
  <si>
    <r>
      <t xml:space="preserve">Endokrine bolesti, bolesti prehrane i bolesti metabolizma - </t>
    </r>
    <r>
      <rPr>
        <i/>
        <sz val="10"/>
        <rFont val="Calibri"/>
        <family val="2"/>
        <charset val="238"/>
      </rPr>
      <t>Endocrine, nutritional and metabolic diseases</t>
    </r>
  </si>
  <si>
    <t>E00 - E90</t>
  </si>
  <si>
    <r>
      <t xml:space="preserve">Mentalni poremećaji i poremećaji ponašanja - </t>
    </r>
    <r>
      <rPr>
        <i/>
        <sz val="10"/>
        <rFont val="Calibri"/>
        <family val="2"/>
        <charset val="238"/>
      </rPr>
      <t>Mental and behavioural disorders  </t>
    </r>
  </si>
  <si>
    <t>F00 - F99</t>
  </si>
  <si>
    <r>
      <t xml:space="preserve">Bolesti živčanog sustava - </t>
    </r>
    <r>
      <rPr>
        <i/>
        <sz val="10"/>
        <rFont val="Calibri"/>
        <family val="2"/>
        <charset val="238"/>
      </rPr>
      <t>Diseases of the nervous system</t>
    </r>
  </si>
  <si>
    <t>G00 - G99</t>
  </si>
  <si>
    <r>
      <t xml:space="preserve">Bolesti oka i adneksa - </t>
    </r>
    <r>
      <rPr>
        <i/>
        <sz val="10"/>
        <rFont val="Calibri"/>
        <family val="2"/>
        <charset val="238"/>
      </rPr>
      <t>Diseases of the eye and adnexa</t>
    </r>
  </si>
  <si>
    <t>H00 - H59</t>
  </si>
  <si>
    <r>
      <t>Bolesti uha i mastoidnih procesa -</t>
    </r>
    <r>
      <rPr>
        <i/>
        <sz val="10"/>
        <rFont val="Calibri"/>
        <family val="2"/>
        <charset val="238"/>
      </rPr>
      <t xml:space="preserve"> Diseases of the ear and mastoid process</t>
    </r>
  </si>
  <si>
    <t>H60 - H95</t>
  </si>
  <si>
    <r>
      <t xml:space="preserve">Bolesti cirkulacijskog (krvožilnog) sustava - </t>
    </r>
    <r>
      <rPr>
        <i/>
        <sz val="10"/>
        <rFont val="Calibri"/>
        <family val="2"/>
        <charset val="238"/>
      </rPr>
      <t>Diseases of the circulatory system</t>
    </r>
  </si>
  <si>
    <t>I00 - I99</t>
  </si>
  <si>
    <r>
      <t>Bolesti dišnog (respiracijskog) sustava -</t>
    </r>
    <r>
      <rPr>
        <i/>
        <sz val="10"/>
        <rFont val="Calibri"/>
        <family val="2"/>
        <charset val="238"/>
      </rPr>
      <t xml:space="preserve"> Diseases of the respiratory system</t>
    </r>
  </si>
  <si>
    <t>J00 - J99</t>
  </si>
  <si>
    <r>
      <t xml:space="preserve">Bolesti probavnog sustava - </t>
    </r>
    <r>
      <rPr>
        <i/>
        <sz val="10"/>
        <rFont val="Calibri"/>
        <family val="2"/>
        <charset val="238"/>
      </rPr>
      <t>Diseases of the digestive system</t>
    </r>
  </si>
  <si>
    <t>K00 - K93</t>
  </si>
  <si>
    <r>
      <t xml:space="preserve">Bolesti kože i potkožnog tkiva - </t>
    </r>
    <r>
      <rPr>
        <i/>
        <sz val="10"/>
        <rFont val="Calibri"/>
        <family val="2"/>
        <charset val="238"/>
      </rPr>
      <t>Diseases of the skin and subcutaneous tissue</t>
    </r>
  </si>
  <si>
    <t>L00 - L99</t>
  </si>
  <si>
    <r>
      <t xml:space="preserve">Bolesti mišićno-koštanog sustava i vezivnog tkiva - </t>
    </r>
    <r>
      <rPr>
        <i/>
        <sz val="10"/>
        <rFont val="Calibri"/>
        <family val="2"/>
        <charset val="238"/>
      </rPr>
      <t>Diseases of the musculoskeletal system and connective tissue</t>
    </r>
  </si>
  <si>
    <t>M00 - M99</t>
  </si>
  <si>
    <r>
      <t xml:space="preserve">Bolesti genitalno-urinarnog sustava - </t>
    </r>
    <r>
      <rPr>
        <i/>
        <sz val="10"/>
        <rFont val="Calibri"/>
        <family val="2"/>
        <charset val="238"/>
      </rPr>
      <t>Diseases of the genitourinary system</t>
    </r>
  </si>
  <si>
    <t>N00 - N99</t>
  </si>
  <si>
    <r>
      <t xml:space="preserve">Trudnoća i porođaj - </t>
    </r>
    <r>
      <rPr>
        <i/>
        <sz val="10"/>
        <rFont val="Calibri"/>
        <family val="2"/>
        <charset val="238"/>
      </rPr>
      <t>Pregnancy, childbirth and the puerperium</t>
    </r>
  </si>
  <si>
    <t>O00 - O99</t>
  </si>
  <si>
    <r>
      <t xml:space="preserve">Određena stanja porođajnog perioda (5 mj. prije i 1 mj. poslije) - </t>
    </r>
    <r>
      <rPr>
        <i/>
        <sz val="10"/>
        <rFont val="Calibri"/>
        <family val="2"/>
        <charset val="238"/>
      </rPr>
      <t>Certain conditions originating in the perinatal period</t>
    </r>
  </si>
  <si>
    <t>P00 - P96</t>
  </si>
  <si>
    <r>
      <t xml:space="preserve">Prirođene malformacije, deformacije i kromosomske abnormalnosti - </t>
    </r>
    <r>
      <rPr>
        <i/>
        <sz val="10"/>
        <rFont val="Calibri"/>
        <family val="2"/>
        <charset val="238"/>
      </rPr>
      <t>Congenital malformations, deformations and chromosomal abnormalities</t>
    </r>
  </si>
  <si>
    <t>Q00 - Q99</t>
  </si>
  <si>
    <r>
      <t xml:space="preserve">Simptomi, znakovi i abnormalni klinički i laboratorijski nalazi, neklasificirani drugdje - </t>
    </r>
    <r>
      <rPr>
        <i/>
        <sz val="10"/>
        <rFont val="Calibri"/>
        <family val="2"/>
        <charset val="238"/>
      </rPr>
      <t>Symptoms, signs and abnormal clinical and laboratory findings, not elsewhere classified</t>
    </r>
  </si>
  <si>
    <t>R00 - R99</t>
  </si>
  <si>
    <r>
      <t>Ozljede, trovanja i određene druge posljedice s vanjskim uzrokom -</t>
    </r>
    <r>
      <rPr>
        <i/>
        <sz val="10"/>
        <rFont val="Calibri"/>
        <family val="2"/>
        <charset val="238"/>
      </rPr>
      <t xml:space="preserve"> Injury, poisoning and certain other consequences of external causes</t>
    </r>
  </si>
  <si>
    <t>S00 - T98</t>
  </si>
  <si>
    <r>
      <t xml:space="preserve">Vanjski uzroci pobola i smrtnosti - </t>
    </r>
    <r>
      <rPr>
        <i/>
        <sz val="10"/>
        <rFont val="Calibri"/>
        <family val="2"/>
        <charset val="238"/>
      </rPr>
      <t>External causes of morbidity and mortality</t>
    </r>
  </si>
  <si>
    <t>V01 - Y98</t>
  </si>
  <si>
    <r>
      <t xml:space="preserve">Čimbenici s utjecajem na zdravstveni status i kontakt sa zdravstvenim ustanovama - </t>
    </r>
    <r>
      <rPr>
        <i/>
        <sz val="10"/>
        <rFont val="Calibri"/>
        <family val="2"/>
        <charset val="238"/>
      </rPr>
      <t>Factors influencing health status and contact with health services</t>
    </r>
  </si>
  <si>
    <t>Z00 - Z99</t>
  </si>
  <si>
    <t>MKB - 10</t>
  </si>
  <si>
    <t>The number of visits and examinations at clinic and home, and the number of referral notes to specialists in the Pre-school Children Health Service by county, Croatia, 2024</t>
  </si>
  <si>
    <t xml:space="preserve">Broj posjeta u ordinaciji i u kući bolesnika te broj pregleda i upućivanja na specijalistički pregled u djelatnosti zdravstvene zaštite predškolske djece po županijama Hrvatske u 2024. godini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</si>
</sst>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indexed="8"/>
      <name val="Arial"/>
      <charset val="238"/>
    </font>
    <font>
      <b/>
      <sz val="10"/>
      <color indexed="8"/>
      <name val="Calibri"/>
      <family val="2"/>
      <charset val="238"/>
      <scheme val="minor"/>
    </font>
    <font>
      <i/>
      <sz val="10"/>
      <color indexed="8"/>
      <name val="Calibri"/>
      <family val="2"/>
      <charset val="238"/>
      <scheme val="minor"/>
    </font>
    <font>
      <sz val="10"/>
      <color indexed="8"/>
      <name val="Calibri"/>
      <family val="2"/>
      <charset val="238"/>
      <scheme val="minor"/>
    </font>
    <font>
      <sz val="9"/>
      <color indexed="8"/>
      <name val="Calibri"/>
      <family val="2"/>
      <charset val="238"/>
      <scheme val="minor"/>
    </font>
    <font>
      <i/>
      <sz val="9"/>
      <color indexed="8"/>
      <name val="Calibri"/>
      <family val="2"/>
      <charset val="238"/>
      <scheme val="minor"/>
    </font>
    <font>
      <sz val="8"/>
      <color indexed="8"/>
      <name val="Calibri"/>
      <family val="2"/>
      <charset val="238"/>
      <scheme val="minor"/>
    </font>
    <font>
      <i/>
      <sz val="8"/>
      <color indexed="8"/>
      <name val="Calibri"/>
      <family val="2"/>
      <charset val="238"/>
      <scheme val="minor"/>
    </font>
    <font>
      <i/>
      <sz val="10"/>
      <color indexed="8"/>
      <name val="Arial"/>
      <family val="2"/>
      <charset val="238"/>
    </font>
    <font>
      <b/>
      <sz val="10"/>
      <color indexed="8"/>
      <name val="Calibri"/>
      <family val="2"/>
      <charset val="238"/>
    </font>
    <font>
      <b/>
      <i/>
      <sz val="10"/>
      <color rgb="FF000000"/>
      <name val="Calibri"/>
      <family val="2"/>
      <charset val="238"/>
    </font>
    <font>
      <b/>
      <i/>
      <sz val="10"/>
      <color rgb="FF000000"/>
      <name val="Calibri"/>
      <family val="2"/>
      <charset val="238"/>
      <scheme val="minor"/>
    </font>
    <font>
      <b/>
      <sz val="10"/>
      <name val="Calibri"/>
      <family val="2"/>
      <charset val="238"/>
    </font>
    <font>
      <b/>
      <i/>
      <sz val="10"/>
      <name val="Calibri"/>
      <family val="2"/>
      <charset val="238"/>
    </font>
    <font>
      <sz val="10"/>
      <name val="Calibri"/>
      <family val="2"/>
      <charset val="238"/>
    </font>
    <font>
      <i/>
      <sz val="10"/>
      <name val="Calibri"/>
      <family val="2"/>
      <charset val="23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s>
  <cellStyleXfs count="1">
    <xf numFmtId="0" fontId="0" fillId="0" borderId="0"/>
  </cellStyleXfs>
  <cellXfs count="85">
    <xf numFmtId="0" fontId="0" fillId="0" borderId="0" xfId="0"/>
    <xf numFmtId="0" fontId="2"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2" xfId="0" applyFont="1" applyBorder="1" applyAlignment="1">
      <alignment horizontal="center"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0" xfId="0" applyFont="1" applyFill="1" applyAlignment="1">
      <alignment vertical="center" wrapText="1"/>
    </xf>
    <xf numFmtId="0" fontId="1" fillId="0" borderId="0" xfId="0" applyFont="1" applyAlignment="1">
      <alignment vertical="center"/>
    </xf>
    <xf numFmtId="0" fontId="2" fillId="0" borderId="0" xfId="0" applyFont="1" applyAlignment="1">
      <alignment vertical="center" wrapText="1"/>
    </xf>
    <xf numFmtId="0" fontId="2" fillId="0" borderId="0" xfId="0" applyFont="1" applyAlignment="1">
      <alignment vertical="center"/>
    </xf>
    <xf numFmtId="0" fontId="3" fillId="0" borderId="0" xfId="0" applyFont="1" applyFill="1" applyAlignment="1">
      <alignment horizontal="left" vertical="center"/>
    </xf>
    <xf numFmtId="0" fontId="3" fillId="0" borderId="0" xfId="0" applyFont="1" applyAlignment="1">
      <alignment vertical="center"/>
    </xf>
    <xf numFmtId="0" fontId="3" fillId="0" borderId="0" xfId="0" applyFont="1" applyAlignment="1">
      <alignment vertical="center" wrapText="1"/>
    </xf>
    <xf numFmtId="0" fontId="1" fillId="0" borderId="4" xfId="0" applyFont="1" applyBorder="1" applyAlignment="1">
      <alignment vertical="center"/>
    </xf>
    <xf numFmtId="3" fontId="1" fillId="0" borderId="4" xfId="0" applyNumberFormat="1" applyFont="1" applyFill="1" applyBorder="1" applyAlignment="1">
      <alignment horizontal="center" vertical="center"/>
    </xf>
    <xf numFmtId="3" fontId="3" fillId="0" borderId="0" xfId="0" applyNumberFormat="1" applyFont="1" applyAlignment="1">
      <alignment vertical="center"/>
    </xf>
    <xf numFmtId="0" fontId="3" fillId="0" borderId="4" xfId="0" applyFont="1" applyBorder="1" applyAlignment="1">
      <alignment vertical="center"/>
    </xf>
    <xf numFmtId="3" fontId="3" fillId="0" borderId="4" xfId="0" applyNumberFormat="1" applyFont="1" applyFill="1" applyBorder="1" applyAlignment="1">
      <alignment horizontal="center" vertical="center"/>
    </xf>
    <xf numFmtId="3" fontId="3" fillId="0" borderId="0" xfId="0" applyNumberFormat="1" applyFont="1" applyFill="1" applyBorder="1" applyAlignment="1">
      <alignment vertical="center"/>
    </xf>
    <xf numFmtId="3" fontId="3" fillId="0" borderId="0" xfId="0" applyNumberFormat="1" applyFont="1" applyFill="1" applyBorder="1" applyAlignment="1">
      <alignment horizontal="right" vertical="center"/>
    </xf>
    <xf numFmtId="3" fontId="3" fillId="0" borderId="0" xfId="0" applyNumberFormat="1" applyFont="1" applyFill="1" applyAlignment="1">
      <alignment vertical="center"/>
    </xf>
    <xf numFmtId="0" fontId="3" fillId="0" borderId="0" xfId="0" applyFont="1" applyFill="1" applyAlignment="1">
      <alignment vertical="center"/>
    </xf>
    <xf numFmtId="3" fontId="1" fillId="0" borderId="4" xfId="0" applyNumberFormat="1" applyFont="1" applyBorder="1" applyAlignment="1">
      <alignment horizontal="center" vertical="center" wrapText="1"/>
    </xf>
    <xf numFmtId="0" fontId="4" fillId="0" borderId="0" xfId="0" applyFont="1" applyFill="1" applyBorder="1" applyAlignment="1">
      <alignment vertical="center"/>
    </xf>
    <xf numFmtId="0" fontId="4" fillId="0" borderId="0" xfId="0" applyFont="1" applyAlignment="1">
      <alignment vertical="center"/>
    </xf>
    <xf numFmtId="0" fontId="1" fillId="0" borderId="0" xfId="0" applyFont="1" applyFill="1" applyAlignment="1">
      <alignment vertical="center"/>
    </xf>
    <xf numFmtId="0" fontId="1" fillId="0" borderId="0" xfId="0" applyFont="1" applyAlignment="1">
      <alignment vertical="center" wrapText="1"/>
    </xf>
    <xf numFmtId="0" fontId="5" fillId="0" borderId="0" xfId="0" applyFont="1" applyAlignment="1">
      <alignment vertical="center"/>
    </xf>
    <xf numFmtId="0" fontId="1" fillId="0" borderId="4"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3" fontId="1" fillId="0" borderId="4" xfId="0" applyNumberFormat="1" applyFont="1" applyBorder="1" applyAlignment="1">
      <alignment horizontal="center" vertical="center"/>
    </xf>
    <xf numFmtId="3" fontId="3" fillId="0" borderId="4" xfId="0" applyNumberFormat="1" applyFont="1" applyBorder="1" applyAlignment="1">
      <alignment horizontal="center" vertical="center"/>
    </xf>
    <xf numFmtId="0" fontId="6" fillId="0" borderId="9" xfId="0" applyFont="1" applyFill="1" applyBorder="1" applyAlignment="1">
      <alignment vertical="center"/>
    </xf>
    <xf numFmtId="0" fontId="2" fillId="0" borderId="0" xfId="0" applyFont="1" applyAlignment="1">
      <alignment horizontal="left" vertical="center"/>
    </xf>
    <xf numFmtId="0" fontId="8" fillId="0" borderId="0" xfId="0" applyFont="1" applyAlignment="1">
      <alignment vertical="center"/>
    </xf>
    <xf numFmtId="0" fontId="12" fillId="0" borderId="10" xfId="0" applyFont="1" applyBorder="1" applyAlignment="1">
      <alignment horizontal="center" vertical="center"/>
    </xf>
    <xf numFmtId="0" fontId="12" fillId="0" borderId="2" xfId="0" applyFont="1" applyBorder="1" applyAlignment="1">
      <alignment horizontal="center" vertical="center"/>
    </xf>
    <xf numFmtId="0" fontId="12" fillId="0" borderId="17" xfId="0" applyFont="1" applyBorder="1" applyAlignment="1">
      <alignment horizontal="center" vertical="center"/>
    </xf>
    <xf numFmtId="0" fontId="14" fillId="0" borderId="2" xfId="0" applyFont="1" applyBorder="1" applyAlignment="1">
      <alignment horizontal="center" vertical="center"/>
    </xf>
    <xf numFmtId="3" fontId="14" fillId="0" borderId="4" xfId="0" applyNumberFormat="1" applyFont="1" applyBorder="1" applyAlignment="1">
      <alignment horizontal="center" vertical="center"/>
    </xf>
    <xf numFmtId="3" fontId="12" fillId="0" borderId="4" xfId="0" applyNumberFormat="1" applyFont="1" applyBorder="1" applyAlignment="1">
      <alignment horizontal="center" vertical="center"/>
    </xf>
    <xf numFmtId="0" fontId="14" fillId="0" borderId="4" xfId="0" applyFont="1" applyBorder="1" applyAlignment="1">
      <alignment horizontal="center" vertical="center"/>
    </xf>
    <xf numFmtId="0" fontId="14" fillId="0" borderId="2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left" vertical="center" wrapText="1"/>
    </xf>
    <xf numFmtId="0" fontId="5" fillId="0" borderId="0" xfId="0" applyFont="1" applyAlignment="1">
      <alignment horizontal="left" vertical="center" wrapText="1"/>
    </xf>
    <xf numFmtId="0" fontId="1" fillId="0" borderId="9"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left" vertical="center"/>
    </xf>
    <xf numFmtId="0" fontId="9" fillId="0" borderId="21" xfId="0" applyFont="1" applyBorder="1" applyAlignment="1">
      <alignment horizontal="center" vertical="center"/>
    </xf>
    <xf numFmtId="0" fontId="9" fillId="0" borderId="2" xfId="0" applyFont="1" applyBorder="1" applyAlignment="1">
      <alignment horizontal="center" vertical="center"/>
    </xf>
    <xf numFmtId="0" fontId="9" fillId="0" borderId="22" xfId="0" applyFont="1" applyBorder="1" applyAlignment="1">
      <alignment horizontal="left" vertical="center"/>
    </xf>
    <xf numFmtId="0" fontId="9" fillId="0" borderId="12" xfId="0" applyFont="1" applyBorder="1" applyAlignment="1">
      <alignment horizontal="left" vertical="center"/>
    </xf>
    <xf numFmtId="0" fontId="9" fillId="0" borderId="16" xfId="0" applyFont="1" applyBorder="1" applyAlignment="1">
      <alignment horizontal="left" vertical="center"/>
    </xf>
    <xf numFmtId="0" fontId="9" fillId="0" borderId="10" xfId="0" applyFont="1" applyBorder="1" applyAlignment="1">
      <alignment horizontal="left" vertical="center"/>
    </xf>
    <xf numFmtId="0" fontId="14" fillId="0" borderId="18" xfId="0" applyFont="1" applyBorder="1" applyAlignment="1">
      <alignment horizontal="left" vertical="center"/>
    </xf>
    <xf numFmtId="0" fontId="14" fillId="0" borderId="7" xfId="0" applyFont="1" applyBorder="1" applyAlignment="1">
      <alignment horizontal="left" vertical="center"/>
    </xf>
    <xf numFmtId="0" fontId="14" fillId="0" borderId="19" xfId="0" applyFont="1" applyBorder="1" applyAlignment="1">
      <alignment horizontal="left" vertical="center"/>
    </xf>
    <xf numFmtId="0" fontId="14" fillId="0" borderId="23" xfId="0" applyFont="1" applyBorder="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2\Share2\03_Javno_zdravstvo\03-04_Primarna_zdravstvena_zastita\CEZIH\CEZIH%202020\RH_cijela%202020\CEZIH_2020_za_izvje&#353;taj_dodana_&#381;UP_ORDINACIJE_2021_03_13_PART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isnici"/>
      <sheetName val="1_broj_korisnika_ŽUP_ORD"/>
      <sheetName val="kONTakti"/>
      <sheetName val="2_broj_posjeta_ŽUP_ORD"/>
      <sheetName val="List5"/>
      <sheetName val="List6"/>
      <sheetName val="DTP pivot"/>
      <sheetName val="3_broj_DTP_ŽUP_ORD"/>
    </sheetNames>
    <sheetDataSet>
      <sheetData sheetId="0"/>
      <sheetData sheetId="1"/>
      <sheetData sheetId="2"/>
      <sheetData sheetId="3"/>
      <sheetData sheetId="4">
        <row r="1">
          <cell r="A1" t="str">
            <v>BJELOVARSKO-BILOGORSKA</v>
          </cell>
          <cell r="B1">
            <v>33459</v>
          </cell>
        </row>
        <row r="2">
          <cell r="A2" t="str">
            <v>BRODSKO-POSAVSKA</v>
          </cell>
          <cell r="B2">
            <v>29340</v>
          </cell>
        </row>
        <row r="3">
          <cell r="A3" t="str">
            <v>DUBROVAČKO-NERETVANSKA</v>
          </cell>
          <cell r="B3">
            <v>35521</v>
          </cell>
        </row>
        <row r="4">
          <cell r="A4" t="str">
            <v>GRAD ZAGREB</v>
          </cell>
          <cell r="B4">
            <v>267596</v>
          </cell>
        </row>
        <row r="5">
          <cell r="A5" t="str">
            <v>ISTARSKA</v>
          </cell>
          <cell r="B5">
            <v>41358</v>
          </cell>
        </row>
        <row r="6">
          <cell r="A6" t="str">
            <v>KARLOVAČKA</v>
          </cell>
          <cell r="B6">
            <v>43341</v>
          </cell>
        </row>
        <row r="7">
          <cell r="A7" t="str">
            <v>KOPRIVNIČKO-KRIŽEVAČKA</v>
          </cell>
          <cell r="B7">
            <v>23240</v>
          </cell>
        </row>
        <row r="8">
          <cell r="A8" t="str">
            <v>KRAPINSKO-ZAGORSKA</v>
          </cell>
          <cell r="B8">
            <v>24827</v>
          </cell>
        </row>
        <row r="9">
          <cell r="A9" t="str">
            <v>LIČKO-SENJSKA</v>
          </cell>
          <cell r="B9">
            <v>14547</v>
          </cell>
        </row>
        <row r="10">
          <cell r="A10" t="str">
            <v>MEĐIMURSKA</v>
          </cell>
          <cell r="B10">
            <v>22142</v>
          </cell>
        </row>
        <row r="11">
          <cell r="A11" t="str">
            <v>OSJEČKO-BARANJSKA</v>
          </cell>
          <cell r="B11">
            <v>74349</v>
          </cell>
        </row>
        <row r="12">
          <cell r="A12" t="str">
            <v>POŽEŠKO-SLAVONSKA</v>
          </cell>
          <cell r="B12">
            <v>19360</v>
          </cell>
        </row>
        <row r="13">
          <cell r="A13" t="str">
            <v>PRIMORSKO-GORANSKA</v>
          </cell>
          <cell r="B13">
            <v>82040</v>
          </cell>
        </row>
        <row r="14">
          <cell r="A14" t="str">
            <v>SISAČKO-MOSLAVAČKA</v>
          </cell>
          <cell r="B14">
            <v>44123</v>
          </cell>
        </row>
        <row r="15">
          <cell r="A15" t="str">
            <v>SPLITSKO-DALMATINSKA</v>
          </cell>
          <cell r="B15">
            <v>161549</v>
          </cell>
        </row>
        <row r="16">
          <cell r="A16" t="str">
            <v>ŠIBENSKO-KNINSKA</v>
          </cell>
          <cell r="B16">
            <v>25913</v>
          </cell>
        </row>
        <row r="17">
          <cell r="A17" t="str">
            <v>VARAŽDINSKA</v>
          </cell>
          <cell r="B17">
            <v>35783</v>
          </cell>
        </row>
        <row r="18">
          <cell r="A18" t="str">
            <v>VIROVITIČKO-PODRAVSKA</v>
          </cell>
          <cell r="B18">
            <v>21090</v>
          </cell>
        </row>
        <row r="19">
          <cell r="A19" t="str">
            <v>VUKOVARSKO-SRIJEMSKA</v>
          </cell>
          <cell r="B19">
            <v>47352</v>
          </cell>
        </row>
        <row r="20">
          <cell r="A20" t="str">
            <v>ZADARSKA</v>
          </cell>
          <cell r="B20">
            <v>42469</v>
          </cell>
        </row>
        <row r="21">
          <cell r="A21" t="str">
            <v>ZAGREBAČKA</v>
          </cell>
          <cell r="B21">
            <v>110697</v>
          </cell>
        </row>
        <row r="22">
          <cell r="A22" t="str">
            <v>Ukupni zbroj</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C5230-4D36-4978-817A-35F880A6E020}">
  <dimension ref="A1:L30"/>
  <sheetViews>
    <sheetView workbookViewId="0">
      <selection activeCell="F10" sqref="F10"/>
    </sheetView>
  </sheetViews>
  <sheetFormatPr defaultRowHeight="12.75" x14ac:dyDescent="0.2"/>
  <cols>
    <col min="1" max="1" width="23.5703125" customWidth="1"/>
    <col min="2" max="2" width="24.85546875" customWidth="1"/>
    <col min="3" max="3" width="29.42578125" customWidth="1"/>
    <col min="4" max="4" width="13.85546875" bestFit="1" customWidth="1"/>
  </cols>
  <sheetData>
    <row r="1" spans="1:12" x14ac:dyDescent="0.2">
      <c r="A1" s="7" t="s">
        <v>25</v>
      </c>
      <c r="B1" s="8" t="s">
        <v>31</v>
      </c>
      <c r="C1" s="8"/>
      <c r="D1" s="8"/>
      <c r="E1" s="8"/>
      <c r="F1" s="8"/>
      <c r="G1" s="8"/>
      <c r="H1" s="8"/>
      <c r="I1" s="8"/>
      <c r="J1" s="8"/>
      <c r="K1" s="8"/>
      <c r="L1" s="8"/>
    </row>
    <row r="2" spans="1:12" x14ac:dyDescent="0.2">
      <c r="A2" s="9" t="s">
        <v>27</v>
      </c>
      <c r="B2" s="10" t="s">
        <v>32</v>
      </c>
      <c r="C2" s="10"/>
      <c r="D2" s="10"/>
      <c r="E2" s="10"/>
      <c r="F2" s="10"/>
      <c r="G2" s="10"/>
      <c r="H2" s="10"/>
      <c r="I2" s="10"/>
      <c r="J2" s="10"/>
      <c r="K2" s="10"/>
      <c r="L2" s="10"/>
    </row>
    <row r="3" spans="1:12" x14ac:dyDescent="0.2">
      <c r="A3" s="12"/>
      <c r="B3" s="12"/>
      <c r="C3" s="12"/>
      <c r="D3" s="11"/>
      <c r="E3" s="11"/>
      <c r="F3" s="11"/>
      <c r="G3" s="11"/>
      <c r="H3" s="11"/>
      <c r="I3" s="11"/>
      <c r="J3" s="11"/>
      <c r="K3" s="11"/>
      <c r="L3" s="11"/>
    </row>
    <row r="4" spans="1:12" x14ac:dyDescent="0.2">
      <c r="A4" s="3" t="s">
        <v>22</v>
      </c>
      <c r="B4" s="2" t="s">
        <v>23</v>
      </c>
      <c r="C4" s="5" t="s">
        <v>29</v>
      </c>
      <c r="D4" s="5" t="s">
        <v>33</v>
      </c>
      <c r="E4" s="11"/>
      <c r="F4" s="11"/>
      <c r="G4" s="11"/>
      <c r="H4" s="11"/>
      <c r="I4" s="11"/>
      <c r="J4" s="11"/>
      <c r="K4" s="11"/>
      <c r="L4" s="11"/>
    </row>
    <row r="5" spans="1:12" x14ac:dyDescent="0.2">
      <c r="A5" s="4" t="s">
        <v>1</v>
      </c>
      <c r="B5" s="1" t="s">
        <v>24</v>
      </c>
      <c r="C5" s="6" t="s">
        <v>30</v>
      </c>
      <c r="D5" s="6" t="s">
        <v>34</v>
      </c>
      <c r="E5" s="13"/>
      <c r="F5" s="12"/>
      <c r="G5" s="12"/>
      <c r="H5" s="12"/>
      <c r="I5" s="12"/>
      <c r="J5" s="12"/>
      <c r="K5" s="12"/>
      <c r="L5" s="12"/>
    </row>
    <row r="6" spans="1:12" x14ac:dyDescent="0.2">
      <c r="A6" s="14" t="s">
        <v>28</v>
      </c>
      <c r="B6" s="15">
        <f>SUM(B7:B27)</f>
        <v>327698</v>
      </c>
      <c r="C6" s="15">
        <f>SUM(C7:C27)</f>
        <v>355535</v>
      </c>
      <c r="D6" s="23">
        <f>SUM(D7:D27)</f>
        <v>3362254</v>
      </c>
      <c r="E6" s="13"/>
      <c r="F6" s="16"/>
      <c r="G6" s="16"/>
      <c r="H6" s="16"/>
      <c r="I6" s="12"/>
      <c r="J6" s="12"/>
      <c r="K6" s="12"/>
      <c r="L6" s="12"/>
    </row>
    <row r="7" spans="1:12" x14ac:dyDescent="0.2">
      <c r="A7" s="17" t="s">
        <v>0</v>
      </c>
      <c r="B7" s="18">
        <v>70249</v>
      </c>
      <c r="C7" s="18">
        <v>75684</v>
      </c>
      <c r="D7" s="18">
        <v>780931</v>
      </c>
      <c r="E7" s="12"/>
      <c r="F7" s="16"/>
      <c r="G7" s="16"/>
      <c r="H7" s="16"/>
      <c r="I7" s="12"/>
      <c r="J7" s="12"/>
      <c r="K7" s="12"/>
      <c r="L7" s="12"/>
    </row>
    <row r="8" spans="1:12" x14ac:dyDescent="0.2">
      <c r="A8" s="17" t="s">
        <v>2</v>
      </c>
      <c r="B8" s="18">
        <v>27365</v>
      </c>
      <c r="C8" s="18">
        <v>28379</v>
      </c>
      <c r="D8" s="18">
        <v>279876</v>
      </c>
      <c r="E8" s="12"/>
      <c r="F8" s="16"/>
      <c r="G8" s="16"/>
      <c r="H8" s="16"/>
      <c r="I8" s="12"/>
      <c r="J8" s="12"/>
      <c r="K8" s="12"/>
      <c r="L8" s="12"/>
    </row>
    <row r="9" spans="1:12" x14ac:dyDescent="0.2">
      <c r="A9" s="17" t="s">
        <v>3</v>
      </c>
      <c r="B9" s="18">
        <v>6208</v>
      </c>
      <c r="C9" s="18">
        <v>6231</v>
      </c>
      <c r="D9" s="18">
        <v>68500</v>
      </c>
      <c r="E9" s="12"/>
      <c r="F9" s="16"/>
      <c r="G9" s="16"/>
      <c r="H9" s="16"/>
      <c r="I9" s="12"/>
      <c r="J9" s="12"/>
      <c r="K9" s="12"/>
      <c r="L9" s="12"/>
    </row>
    <row r="10" spans="1:12" x14ac:dyDescent="0.2">
      <c r="A10" s="17" t="s">
        <v>4</v>
      </c>
      <c r="B10" s="18">
        <v>8343</v>
      </c>
      <c r="C10" s="18">
        <v>9372</v>
      </c>
      <c r="D10" s="18">
        <v>86215</v>
      </c>
      <c r="E10" s="12"/>
      <c r="F10" s="16"/>
      <c r="G10" s="16"/>
      <c r="H10" s="16"/>
      <c r="I10" s="12"/>
      <c r="J10" s="12"/>
      <c r="K10" s="12"/>
      <c r="L10" s="12"/>
    </row>
    <row r="11" spans="1:12" x14ac:dyDescent="0.2">
      <c r="A11" s="17" t="s">
        <v>5</v>
      </c>
      <c r="B11" s="18">
        <v>9012</v>
      </c>
      <c r="C11" s="18">
        <v>9743</v>
      </c>
      <c r="D11" s="18">
        <v>92946</v>
      </c>
      <c r="E11" s="12"/>
      <c r="F11" s="16"/>
      <c r="G11" s="16"/>
      <c r="H11" s="16"/>
      <c r="I11" s="12"/>
      <c r="J11" s="12"/>
      <c r="K11" s="12"/>
      <c r="L11" s="12"/>
    </row>
    <row r="12" spans="1:12" x14ac:dyDescent="0.2">
      <c r="A12" s="17" t="s">
        <v>6</v>
      </c>
      <c r="B12" s="18">
        <v>10626</v>
      </c>
      <c r="C12" s="18">
        <v>11557</v>
      </c>
      <c r="D12" s="18">
        <v>122822</v>
      </c>
      <c r="E12" s="12"/>
      <c r="F12" s="16"/>
      <c r="G12" s="16"/>
      <c r="H12" s="16"/>
      <c r="I12" s="12"/>
      <c r="J12" s="12"/>
      <c r="K12" s="12"/>
      <c r="L12" s="12"/>
    </row>
    <row r="13" spans="1:12" x14ac:dyDescent="0.2">
      <c r="A13" s="17" t="s">
        <v>7</v>
      </c>
      <c r="B13" s="18">
        <v>4974</v>
      </c>
      <c r="C13" s="18">
        <v>7018</v>
      </c>
      <c r="D13" s="18">
        <v>64317</v>
      </c>
      <c r="E13" s="12"/>
      <c r="F13" s="16"/>
      <c r="G13" s="16"/>
      <c r="H13" s="16"/>
      <c r="I13" s="12"/>
      <c r="J13" s="12"/>
      <c r="K13" s="12"/>
      <c r="L13" s="12"/>
    </row>
    <row r="14" spans="1:12" x14ac:dyDescent="0.2">
      <c r="A14" s="17" t="s">
        <v>8</v>
      </c>
      <c r="B14" s="18">
        <v>9214</v>
      </c>
      <c r="C14" s="18">
        <v>9569</v>
      </c>
      <c r="D14" s="18">
        <v>87046</v>
      </c>
      <c r="E14" s="12"/>
      <c r="F14" s="16"/>
      <c r="G14" s="16"/>
      <c r="H14" s="16"/>
      <c r="I14" s="12"/>
      <c r="J14" s="12"/>
      <c r="K14" s="12"/>
      <c r="L14" s="12"/>
    </row>
    <row r="15" spans="1:12" x14ac:dyDescent="0.2">
      <c r="A15" s="17" t="s">
        <v>9</v>
      </c>
      <c r="B15" s="18">
        <v>26755</v>
      </c>
      <c r="C15" s="18">
        <v>31579</v>
      </c>
      <c r="D15" s="18">
        <v>276107</v>
      </c>
      <c r="E15" s="12"/>
      <c r="F15" s="16"/>
      <c r="G15" s="16"/>
      <c r="H15" s="16"/>
      <c r="I15" s="12"/>
      <c r="J15" s="12"/>
      <c r="K15" s="12"/>
      <c r="L15" s="12"/>
    </row>
    <row r="16" spans="1:12" x14ac:dyDescent="0.2">
      <c r="A16" s="17" t="s">
        <v>10</v>
      </c>
      <c r="B16" s="18">
        <v>3379</v>
      </c>
      <c r="C16" s="18">
        <v>3619</v>
      </c>
      <c r="D16" s="18">
        <v>29152</v>
      </c>
      <c r="E16" s="12"/>
      <c r="F16" s="16"/>
      <c r="G16" s="16"/>
      <c r="H16" s="16"/>
      <c r="I16" s="12"/>
      <c r="J16" s="12"/>
      <c r="K16" s="12"/>
      <c r="L16" s="12"/>
    </row>
    <row r="17" spans="1:12" x14ac:dyDescent="0.2">
      <c r="A17" s="17" t="s">
        <v>11</v>
      </c>
      <c r="B17" s="18">
        <v>5829</v>
      </c>
      <c r="C17" s="18">
        <v>6058</v>
      </c>
      <c r="D17" s="18">
        <v>53730</v>
      </c>
      <c r="E17" s="12"/>
      <c r="F17" s="16"/>
      <c r="G17" s="16"/>
      <c r="H17" s="16"/>
      <c r="I17" s="12"/>
      <c r="J17" s="12"/>
      <c r="K17" s="12"/>
      <c r="L17" s="12"/>
    </row>
    <row r="18" spans="1:12" x14ac:dyDescent="0.2">
      <c r="A18" s="17" t="s">
        <v>12</v>
      </c>
      <c r="B18" s="18">
        <v>9741</v>
      </c>
      <c r="C18" s="18">
        <v>5636</v>
      </c>
      <c r="D18" s="18">
        <v>52970</v>
      </c>
      <c r="E18" s="12"/>
      <c r="F18" s="16"/>
      <c r="G18" s="16"/>
      <c r="H18" s="16"/>
      <c r="I18" s="12"/>
      <c r="J18" s="12"/>
      <c r="K18" s="12"/>
      <c r="L18" s="12"/>
    </row>
    <row r="19" spans="1:12" x14ac:dyDescent="0.2">
      <c r="A19" s="17" t="s">
        <v>13</v>
      </c>
      <c r="B19" s="18">
        <v>11790</v>
      </c>
      <c r="C19" s="18">
        <v>10222</v>
      </c>
      <c r="D19" s="18">
        <v>84796</v>
      </c>
      <c r="E19" s="12"/>
      <c r="F19" s="16"/>
      <c r="G19" s="16"/>
      <c r="H19" s="16"/>
      <c r="I19" s="12"/>
      <c r="J19" s="12"/>
      <c r="K19" s="12"/>
      <c r="L19" s="12"/>
    </row>
    <row r="20" spans="1:12" x14ac:dyDescent="0.2">
      <c r="A20" s="17" t="s">
        <v>14</v>
      </c>
      <c r="B20" s="18">
        <v>19644</v>
      </c>
      <c r="C20" s="18">
        <v>12181</v>
      </c>
      <c r="D20" s="18">
        <v>110889</v>
      </c>
      <c r="E20" s="12"/>
      <c r="F20" s="16"/>
      <c r="G20" s="16"/>
      <c r="H20" s="16"/>
      <c r="I20" s="12"/>
      <c r="J20" s="12"/>
      <c r="K20" s="12"/>
      <c r="L20" s="12"/>
    </row>
    <row r="21" spans="1:12" x14ac:dyDescent="0.2">
      <c r="A21" s="17" t="s">
        <v>15</v>
      </c>
      <c r="B21" s="18">
        <v>10564</v>
      </c>
      <c r="C21" s="18">
        <v>23693</v>
      </c>
      <c r="D21" s="18">
        <v>221693</v>
      </c>
      <c r="E21" s="12"/>
      <c r="F21" s="16"/>
      <c r="G21" s="16"/>
      <c r="H21" s="16"/>
      <c r="I21" s="12"/>
      <c r="J21" s="12"/>
      <c r="K21" s="12"/>
      <c r="L21" s="12"/>
    </row>
    <row r="22" spans="1:12" x14ac:dyDescent="0.2">
      <c r="A22" s="17" t="s">
        <v>16</v>
      </c>
      <c r="B22" s="18">
        <v>9793</v>
      </c>
      <c r="C22" s="18">
        <v>10079</v>
      </c>
      <c r="D22" s="18">
        <v>80096</v>
      </c>
      <c r="E22" s="12"/>
      <c r="F22" s="16"/>
      <c r="G22" s="16"/>
      <c r="H22" s="16"/>
      <c r="I22" s="12"/>
      <c r="J22" s="12"/>
      <c r="K22" s="12"/>
      <c r="L22" s="12"/>
    </row>
    <row r="23" spans="1:12" x14ac:dyDescent="0.2">
      <c r="A23" s="17" t="s">
        <v>17</v>
      </c>
      <c r="B23" s="18">
        <v>5041</v>
      </c>
      <c r="C23" s="18">
        <v>10137</v>
      </c>
      <c r="D23" s="18">
        <v>92072</v>
      </c>
      <c r="E23" s="12"/>
      <c r="F23" s="16"/>
      <c r="G23" s="16"/>
      <c r="H23" s="16"/>
      <c r="I23" s="12"/>
      <c r="J23" s="12"/>
      <c r="K23" s="12"/>
      <c r="L23" s="12"/>
    </row>
    <row r="24" spans="1:12" x14ac:dyDescent="0.2">
      <c r="A24" s="17" t="s">
        <v>18</v>
      </c>
      <c r="B24" s="18">
        <v>44241</v>
      </c>
      <c r="C24" s="18">
        <v>49027</v>
      </c>
      <c r="D24" s="18">
        <v>432472</v>
      </c>
      <c r="E24" s="12"/>
      <c r="F24" s="16"/>
      <c r="G24" s="16"/>
      <c r="H24" s="16"/>
      <c r="I24" s="12"/>
      <c r="J24" s="12"/>
      <c r="K24" s="12"/>
      <c r="L24" s="12"/>
    </row>
    <row r="25" spans="1:12" x14ac:dyDescent="0.2">
      <c r="A25" s="17" t="s">
        <v>19</v>
      </c>
      <c r="B25" s="18">
        <v>14090</v>
      </c>
      <c r="C25" s="18">
        <v>14776</v>
      </c>
      <c r="D25" s="18">
        <v>155253</v>
      </c>
      <c r="E25" s="12"/>
      <c r="F25" s="16"/>
      <c r="G25" s="16"/>
      <c r="H25" s="16"/>
      <c r="I25" s="12"/>
      <c r="J25" s="12"/>
      <c r="K25" s="12"/>
      <c r="L25" s="12"/>
    </row>
    <row r="26" spans="1:12" x14ac:dyDescent="0.2">
      <c r="A26" s="17" t="s">
        <v>20</v>
      </c>
      <c r="B26" s="18">
        <v>12928</v>
      </c>
      <c r="C26" s="18">
        <v>13392</v>
      </c>
      <c r="D26" s="18">
        <v>114846</v>
      </c>
      <c r="E26" s="12"/>
      <c r="F26" s="16"/>
      <c r="G26" s="16"/>
      <c r="H26" s="16"/>
      <c r="I26" s="12"/>
      <c r="J26" s="12"/>
      <c r="K26" s="12"/>
      <c r="L26" s="12"/>
    </row>
    <row r="27" spans="1:12" x14ac:dyDescent="0.2">
      <c r="A27" s="17" t="s">
        <v>21</v>
      </c>
      <c r="B27" s="18">
        <v>7912</v>
      </c>
      <c r="C27" s="18">
        <v>7583</v>
      </c>
      <c r="D27" s="18">
        <v>75525</v>
      </c>
      <c r="E27" s="12"/>
      <c r="F27" s="16"/>
      <c r="G27" s="16"/>
      <c r="H27" s="16"/>
      <c r="I27" s="12"/>
      <c r="J27" s="12"/>
      <c r="K27" s="12"/>
      <c r="L27" s="12"/>
    </row>
    <row r="28" spans="1:12" x14ac:dyDescent="0.2">
      <c r="A28" s="24" t="s">
        <v>35</v>
      </c>
      <c r="B28" s="19"/>
      <c r="C28" s="19"/>
      <c r="D28" s="20"/>
      <c r="E28" s="21"/>
      <c r="F28" s="22"/>
      <c r="G28" s="22"/>
      <c r="H28" s="16"/>
      <c r="I28" s="16"/>
      <c r="J28" s="22"/>
      <c r="K28" s="22"/>
      <c r="L28" s="22"/>
    </row>
    <row r="29" spans="1:12" x14ac:dyDescent="0.2">
      <c r="A29" s="25" t="s">
        <v>26</v>
      </c>
      <c r="B29" s="12"/>
      <c r="C29" s="12"/>
      <c r="D29" s="12"/>
      <c r="E29" s="16"/>
      <c r="F29" s="12"/>
      <c r="G29" s="12"/>
      <c r="H29" s="16"/>
      <c r="I29" s="16"/>
      <c r="J29" s="12"/>
      <c r="K29" s="12"/>
      <c r="L29" s="12"/>
    </row>
    <row r="30" spans="1:12" x14ac:dyDescent="0.2">
      <c r="A30" s="25" t="s">
        <v>36</v>
      </c>
      <c r="B30" s="12"/>
      <c r="C30" s="12"/>
      <c r="D30" s="12"/>
      <c r="E30" s="16"/>
      <c r="F30" s="12"/>
      <c r="G30" s="12"/>
      <c r="H30" s="16"/>
      <c r="I30" s="16"/>
      <c r="J30" s="12"/>
      <c r="K30" s="12"/>
      <c r="L30" s="12"/>
    </row>
  </sheetData>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E1F6D-EAF4-4E2B-AE7B-8C5A57ADCA62}">
  <dimension ref="A1:O30"/>
  <sheetViews>
    <sheetView workbookViewId="0">
      <selection activeCell="C40" sqref="C40"/>
    </sheetView>
  </sheetViews>
  <sheetFormatPr defaultRowHeight="12.75" x14ac:dyDescent="0.2"/>
  <cols>
    <col min="1" max="1" width="30.85546875" customWidth="1"/>
    <col min="2" max="2" width="11.28515625" customWidth="1"/>
    <col min="3" max="3" width="9.85546875" customWidth="1"/>
    <col min="4" max="4" width="14.140625" customWidth="1"/>
    <col min="5" max="5" width="29.85546875" bestFit="1" customWidth="1"/>
  </cols>
  <sheetData>
    <row r="1" spans="1:15" ht="12.75" customHeight="1" x14ac:dyDescent="0.2">
      <c r="A1" s="26" t="s">
        <v>37</v>
      </c>
      <c r="B1" s="59" t="s">
        <v>111</v>
      </c>
      <c r="C1" s="59"/>
      <c r="D1" s="59"/>
      <c r="E1" s="59"/>
      <c r="F1" s="59"/>
      <c r="G1" s="59"/>
      <c r="H1" s="59"/>
      <c r="I1" s="59"/>
      <c r="J1" s="59"/>
      <c r="K1" s="59"/>
      <c r="L1" s="59"/>
      <c r="M1" s="59"/>
      <c r="N1" s="59"/>
      <c r="O1" s="59"/>
    </row>
    <row r="2" spans="1:15" ht="12.75" customHeight="1" x14ac:dyDescent="0.2">
      <c r="A2" s="28" t="s">
        <v>38</v>
      </c>
      <c r="B2" s="60" t="s">
        <v>110</v>
      </c>
      <c r="C2" s="60"/>
      <c r="D2" s="60"/>
      <c r="E2" s="60"/>
      <c r="F2" s="60"/>
      <c r="G2" s="60"/>
      <c r="H2" s="60"/>
      <c r="I2" s="60"/>
      <c r="J2" s="60"/>
      <c r="K2" s="60"/>
      <c r="L2" s="60"/>
      <c r="M2" s="60"/>
    </row>
    <row r="3" spans="1:15" x14ac:dyDescent="0.2">
      <c r="A3" s="12"/>
      <c r="B3" s="12"/>
      <c r="C3" s="12"/>
      <c r="D3" s="12"/>
      <c r="E3" s="12"/>
    </row>
    <row r="4" spans="1:15" x14ac:dyDescent="0.2">
      <c r="A4" s="51" t="s">
        <v>22</v>
      </c>
      <c r="B4" s="53" t="s">
        <v>39</v>
      </c>
      <c r="C4" s="54"/>
      <c r="D4" s="55" t="s">
        <v>40</v>
      </c>
      <c r="E4" s="57" t="s">
        <v>41</v>
      </c>
    </row>
    <row r="5" spans="1:15" x14ac:dyDescent="0.2">
      <c r="A5" s="52"/>
      <c r="B5" s="29" t="s">
        <v>42</v>
      </c>
      <c r="C5" s="29" t="s">
        <v>43</v>
      </c>
      <c r="D5" s="56"/>
      <c r="E5" s="58"/>
    </row>
    <row r="6" spans="1:15" x14ac:dyDescent="0.2">
      <c r="A6" s="45" t="s">
        <v>1</v>
      </c>
      <c r="B6" s="47" t="s">
        <v>44</v>
      </c>
      <c r="C6" s="48"/>
      <c r="D6" s="45" t="s">
        <v>45</v>
      </c>
      <c r="E6" s="49" t="s">
        <v>46</v>
      </c>
    </row>
    <row r="7" spans="1:15" x14ac:dyDescent="0.2">
      <c r="A7" s="46"/>
      <c r="B7" s="30" t="s">
        <v>47</v>
      </c>
      <c r="C7" s="31" t="s">
        <v>48</v>
      </c>
      <c r="D7" s="46"/>
      <c r="E7" s="50"/>
    </row>
    <row r="8" spans="1:15" x14ac:dyDescent="0.2">
      <c r="A8" s="14" t="s">
        <v>28</v>
      </c>
      <c r="B8" s="32">
        <v>3361899</v>
      </c>
      <c r="C8" s="32">
        <f>SUM(C9:C29)</f>
        <v>355</v>
      </c>
      <c r="D8" s="32">
        <v>1611360</v>
      </c>
      <c r="E8" s="15">
        <v>314751</v>
      </c>
    </row>
    <row r="9" spans="1:15" x14ac:dyDescent="0.2">
      <c r="A9" s="17" t="s">
        <v>0</v>
      </c>
      <c r="B9" s="33">
        <v>780925</v>
      </c>
      <c r="C9" s="33">
        <v>6</v>
      </c>
      <c r="D9" s="33">
        <v>330201</v>
      </c>
      <c r="E9" s="33">
        <v>72236</v>
      </c>
    </row>
    <row r="10" spans="1:15" x14ac:dyDescent="0.2">
      <c r="A10" s="17" t="s">
        <v>2</v>
      </c>
      <c r="B10" s="33">
        <v>279876</v>
      </c>
      <c r="C10" s="33">
        <v>0</v>
      </c>
      <c r="D10" s="33">
        <v>163262</v>
      </c>
      <c r="E10" s="33">
        <v>23838</v>
      </c>
    </row>
    <row r="11" spans="1:15" x14ac:dyDescent="0.2">
      <c r="A11" s="17" t="s">
        <v>3</v>
      </c>
      <c r="B11" s="33">
        <v>68498</v>
      </c>
      <c r="C11" s="33">
        <v>2</v>
      </c>
      <c r="D11" s="33">
        <v>31604</v>
      </c>
      <c r="E11" s="33">
        <v>6340</v>
      </c>
    </row>
    <row r="12" spans="1:15" x14ac:dyDescent="0.2">
      <c r="A12" s="17" t="s">
        <v>4</v>
      </c>
      <c r="B12" s="33">
        <v>86214</v>
      </c>
      <c r="C12" s="33">
        <v>1</v>
      </c>
      <c r="D12" s="33">
        <v>45617</v>
      </c>
      <c r="E12" s="33">
        <v>8184</v>
      </c>
    </row>
    <row r="13" spans="1:15" x14ac:dyDescent="0.2">
      <c r="A13" s="17" t="s">
        <v>5</v>
      </c>
      <c r="B13" s="33">
        <v>92923</v>
      </c>
      <c r="C13" s="33">
        <v>23</v>
      </c>
      <c r="D13" s="33">
        <v>39072</v>
      </c>
      <c r="E13" s="33">
        <v>7675</v>
      </c>
    </row>
    <row r="14" spans="1:15" x14ac:dyDescent="0.2">
      <c r="A14" s="17" t="s">
        <v>6</v>
      </c>
      <c r="B14" s="33">
        <v>122809</v>
      </c>
      <c r="C14" s="33">
        <v>13</v>
      </c>
      <c r="D14" s="33">
        <v>57031</v>
      </c>
      <c r="E14" s="33">
        <v>10215</v>
      </c>
    </row>
    <row r="15" spans="1:15" x14ac:dyDescent="0.2">
      <c r="A15" s="17" t="s">
        <v>7</v>
      </c>
      <c r="B15" s="33">
        <v>64317</v>
      </c>
      <c r="C15" s="33">
        <v>0</v>
      </c>
      <c r="D15" s="33">
        <v>33592</v>
      </c>
      <c r="E15" s="33">
        <v>5195</v>
      </c>
    </row>
    <row r="16" spans="1:15" x14ac:dyDescent="0.2">
      <c r="A16" s="17" t="s">
        <v>8</v>
      </c>
      <c r="B16" s="33">
        <v>87043</v>
      </c>
      <c r="C16" s="33">
        <v>3</v>
      </c>
      <c r="D16" s="33">
        <v>48900</v>
      </c>
      <c r="E16" s="33">
        <v>6276</v>
      </c>
    </row>
    <row r="17" spans="1:5" x14ac:dyDescent="0.2">
      <c r="A17" s="17" t="s">
        <v>9</v>
      </c>
      <c r="B17" s="33">
        <v>276086</v>
      </c>
      <c r="C17" s="33">
        <v>21</v>
      </c>
      <c r="D17" s="33">
        <v>122260</v>
      </c>
      <c r="E17" s="33">
        <v>15566</v>
      </c>
    </row>
    <row r="18" spans="1:5" x14ac:dyDescent="0.2">
      <c r="A18" s="17" t="s">
        <v>10</v>
      </c>
      <c r="B18" s="33">
        <v>29152</v>
      </c>
      <c r="C18" s="33">
        <v>0</v>
      </c>
      <c r="D18" s="33">
        <v>18103</v>
      </c>
      <c r="E18" s="33">
        <v>1579</v>
      </c>
    </row>
    <row r="19" spans="1:5" x14ac:dyDescent="0.2">
      <c r="A19" s="17" t="s">
        <v>11</v>
      </c>
      <c r="B19" s="33">
        <v>53727</v>
      </c>
      <c r="C19" s="33">
        <v>3</v>
      </c>
      <c r="D19" s="33">
        <v>28047</v>
      </c>
      <c r="E19" s="33">
        <v>4435</v>
      </c>
    </row>
    <row r="20" spans="1:5" x14ac:dyDescent="0.2">
      <c r="A20" s="17" t="s">
        <v>12</v>
      </c>
      <c r="B20" s="33">
        <v>52970</v>
      </c>
      <c r="C20" s="33">
        <v>0</v>
      </c>
      <c r="D20" s="33">
        <v>26063</v>
      </c>
      <c r="E20" s="33">
        <v>3325</v>
      </c>
    </row>
    <row r="21" spans="1:5" x14ac:dyDescent="0.2">
      <c r="A21" s="17" t="s">
        <v>13</v>
      </c>
      <c r="B21" s="33">
        <v>84793</v>
      </c>
      <c r="C21" s="33">
        <v>3</v>
      </c>
      <c r="D21" s="33">
        <v>43719</v>
      </c>
      <c r="E21" s="33">
        <v>6238</v>
      </c>
    </row>
    <row r="22" spans="1:5" x14ac:dyDescent="0.2">
      <c r="A22" s="17" t="s">
        <v>14</v>
      </c>
      <c r="B22" s="33">
        <v>110875</v>
      </c>
      <c r="C22" s="33">
        <v>14</v>
      </c>
      <c r="D22" s="33">
        <v>57683</v>
      </c>
      <c r="E22" s="33">
        <v>9464</v>
      </c>
    </row>
    <row r="23" spans="1:5" x14ac:dyDescent="0.2">
      <c r="A23" s="17" t="s">
        <v>15</v>
      </c>
      <c r="B23" s="33">
        <v>221676</v>
      </c>
      <c r="C23" s="33">
        <v>17</v>
      </c>
      <c r="D23" s="33">
        <v>105750</v>
      </c>
      <c r="E23" s="33">
        <v>25883</v>
      </c>
    </row>
    <row r="24" spans="1:5" x14ac:dyDescent="0.2">
      <c r="A24" s="17" t="s">
        <v>16</v>
      </c>
      <c r="B24" s="33">
        <v>80090</v>
      </c>
      <c r="C24" s="33">
        <v>6</v>
      </c>
      <c r="D24" s="33">
        <v>36816</v>
      </c>
      <c r="E24" s="33">
        <v>11653</v>
      </c>
    </row>
    <row r="25" spans="1:5" x14ac:dyDescent="0.2">
      <c r="A25" s="17" t="s">
        <v>17</v>
      </c>
      <c r="B25" s="33">
        <v>92067</v>
      </c>
      <c r="C25" s="33">
        <v>5</v>
      </c>
      <c r="D25" s="33">
        <v>51109</v>
      </c>
      <c r="E25" s="33">
        <v>12135</v>
      </c>
    </row>
    <row r="26" spans="1:5" x14ac:dyDescent="0.2">
      <c r="A26" s="17" t="s">
        <v>18</v>
      </c>
      <c r="B26" s="33">
        <v>432256</v>
      </c>
      <c r="C26" s="33">
        <v>216</v>
      </c>
      <c r="D26" s="33">
        <v>224917</v>
      </c>
      <c r="E26" s="33">
        <v>53369</v>
      </c>
    </row>
    <row r="27" spans="1:5" x14ac:dyDescent="0.2">
      <c r="A27" s="17" t="s">
        <v>19</v>
      </c>
      <c r="B27" s="33">
        <v>155236</v>
      </c>
      <c r="C27" s="33">
        <v>17</v>
      </c>
      <c r="D27" s="33">
        <v>60846</v>
      </c>
      <c r="E27" s="33">
        <v>11705</v>
      </c>
    </row>
    <row r="28" spans="1:5" x14ac:dyDescent="0.2">
      <c r="A28" s="17" t="s">
        <v>20</v>
      </c>
      <c r="B28" s="33">
        <v>114843</v>
      </c>
      <c r="C28" s="33">
        <v>3</v>
      </c>
      <c r="D28" s="33">
        <v>51508</v>
      </c>
      <c r="E28" s="33">
        <v>11914</v>
      </c>
    </row>
    <row r="29" spans="1:5" x14ac:dyDescent="0.2">
      <c r="A29" s="17" t="s">
        <v>21</v>
      </c>
      <c r="B29" s="33">
        <v>75523</v>
      </c>
      <c r="C29" s="33">
        <v>2</v>
      </c>
      <c r="D29" s="33">
        <v>35260</v>
      </c>
      <c r="E29" s="33">
        <v>7526</v>
      </c>
    </row>
    <row r="30" spans="1:5" x14ac:dyDescent="0.2">
      <c r="A30" s="34" t="s">
        <v>49</v>
      </c>
      <c r="B30" s="21"/>
      <c r="C30" s="21"/>
      <c r="D30" s="21"/>
      <c r="E30" s="12"/>
    </row>
  </sheetData>
  <mergeCells count="10">
    <mergeCell ref="B1:O1"/>
    <mergeCell ref="B2:M2"/>
    <mergeCell ref="A6:A7"/>
    <mergeCell ref="B6:C6"/>
    <mergeCell ref="D6:D7"/>
    <mergeCell ref="E6:E7"/>
    <mergeCell ref="A4:A5"/>
    <mergeCell ref="B4:C4"/>
    <mergeCell ref="D4:D5"/>
    <mergeCell ref="E4:E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D85C2-CA47-45D7-876F-76B5DD2E93B7}">
  <dimension ref="A1:C31"/>
  <sheetViews>
    <sheetView workbookViewId="0">
      <selection activeCell="G36" sqref="G36"/>
    </sheetView>
  </sheetViews>
  <sheetFormatPr defaultRowHeight="12.75" x14ac:dyDescent="0.2"/>
  <cols>
    <col min="1" max="1" width="21.85546875" bestFit="1" customWidth="1"/>
    <col min="2" max="2" width="35.5703125" customWidth="1"/>
    <col min="3" max="3" width="28.7109375" bestFit="1" customWidth="1"/>
  </cols>
  <sheetData>
    <row r="1" spans="1:3" x14ac:dyDescent="0.2">
      <c r="A1" s="26" t="s">
        <v>50</v>
      </c>
      <c r="B1" s="8" t="s">
        <v>51</v>
      </c>
      <c r="C1" s="8"/>
    </row>
    <row r="2" spans="1:3" x14ac:dyDescent="0.2">
      <c r="A2" s="28" t="s">
        <v>52</v>
      </c>
      <c r="B2" s="28" t="s">
        <v>53</v>
      </c>
      <c r="C2" s="28"/>
    </row>
    <row r="3" spans="1:3" x14ac:dyDescent="0.2">
      <c r="A3" s="28"/>
      <c r="B3" s="28"/>
      <c r="C3" s="28"/>
    </row>
    <row r="4" spans="1:3" x14ac:dyDescent="0.2">
      <c r="A4" s="55" t="s">
        <v>22</v>
      </c>
      <c r="B4" s="62" t="s">
        <v>54</v>
      </c>
      <c r="C4" s="62" t="s">
        <v>55</v>
      </c>
    </row>
    <row r="5" spans="1:3" x14ac:dyDescent="0.2">
      <c r="A5" s="61"/>
      <c r="B5" s="63"/>
      <c r="C5" s="63"/>
    </row>
    <row r="6" spans="1:3" x14ac:dyDescent="0.2">
      <c r="A6" s="56"/>
      <c r="B6" s="64"/>
      <c r="C6" s="64"/>
    </row>
    <row r="7" spans="1:3" x14ac:dyDescent="0.2">
      <c r="A7" s="65" t="s">
        <v>1</v>
      </c>
      <c r="B7" s="68" t="s">
        <v>56</v>
      </c>
      <c r="C7" s="68" t="s">
        <v>57</v>
      </c>
    </row>
    <row r="8" spans="1:3" x14ac:dyDescent="0.2">
      <c r="A8" s="66"/>
      <c r="B8" s="69"/>
      <c r="C8" s="69"/>
    </row>
    <row r="9" spans="1:3" x14ac:dyDescent="0.2">
      <c r="A9" s="67"/>
      <c r="B9" s="70"/>
      <c r="C9" s="70"/>
    </row>
    <row r="10" spans="1:3" x14ac:dyDescent="0.2">
      <c r="A10" s="14" t="s">
        <v>28</v>
      </c>
      <c r="B10" s="32">
        <f>SUM(B11:B31)</f>
        <v>226149</v>
      </c>
      <c r="C10" s="15">
        <f>SUM(C11:C31)</f>
        <v>282535</v>
      </c>
    </row>
    <row r="11" spans="1:3" x14ac:dyDescent="0.2">
      <c r="A11" s="17" t="s">
        <v>0</v>
      </c>
      <c r="B11" s="33">
        <v>52713</v>
      </c>
      <c r="C11" s="18">
        <v>65440</v>
      </c>
    </row>
    <row r="12" spans="1:3" x14ac:dyDescent="0.2">
      <c r="A12" s="17" t="s">
        <v>2</v>
      </c>
      <c r="B12" s="33">
        <v>19318</v>
      </c>
      <c r="C12" s="18">
        <v>24448</v>
      </c>
    </row>
    <row r="13" spans="1:3" x14ac:dyDescent="0.2">
      <c r="A13" s="17" t="s">
        <v>3</v>
      </c>
      <c r="B13" s="33">
        <v>3942</v>
      </c>
      <c r="C13" s="18">
        <v>5403</v>
      </c>
    </row>
    <row r="14" spans="1:3" x14ac:dyDescent="0.2">
      <c r="A14" s="17" t="s">
        <v>4</v>
      </c>
      <c r="B14" s="33">
        <v>6623</v>
      </c>
      <c r="C14" s="18">
        <v>7608</v>
      </c>
    </row>
    <row r="15" spans="1:3" x14ac:dyDescent="0.2">
      <c r="A15" s="17" t="s">
        <v>5</v>
      </c>
      <c r="B15" s="33">
        <v>5974</v>
      </c>
      <c r="C15" s="18">
        <v>7874</v>
      </c>
    </row>
    <row r="16" spans="1:3" x14ac:dyDescent="0.2">
      <c r="A16" s="17" t="s">
        <v>6</v>
      </c>
      <c r="B16" s="33">
        <v>7556</v>
      </c>
      <c r="C16" s="18">
        <v>8395</v>
      </c>
    </row>
    <row r="17" spans="1:3" x14ac:dyDescent="0.2">
      <c r="A17" s="17" t="s">
        <v>7</v>
      </c>
      <c r="B17" s="33">
        <v>5792</v>
      </c>
      <c r="C17" s="18">
        <v>7891</v>
      </c>
    </row>
    <row r="18" spans="1:3" x14ac:dyDescent="0.2">
      <c r="A18" s="17" t="s">
        <v>8</v>
      </c>
      <c r="B18" s="33">
        <v>6321</v>
      </c>
      <c r="C18" s="18">
        <v>7454</v>
      </c>
    </row>
    <row r="19" spans="1:3" x14ac:dyDescent="0.2">
      <c r="A19" s="17" t="s">
        <v>9</v>
      </c>
      <c r="B19" s="33">
        <v>14129</v>
      </c>
      <c r="C19" s="18">
        <v>17230</v>
      </c>
    </row>
    <row r="20" spans="1:3" x14ac:dyDescent="0.2">
      <c r="A20" s="17" t="s">
        <v>10</v>
      </c>
      <c r="B20" s="33">
        <v>2147</v>
      </c>
      <c r="C20" s="18">
        <v>2660</v>
      </c>
    </row>
    <row r="21" spans="1:3" x14ac:dyDescent="0.2">
      <c r="A21" s="17" t="s">
        <v>11</v>
      </c>
      <c r="B21" s="33">
        <v>3813</v>
      </c>
      <c r="C21" s="18">
        <v>5622</v>
      </c>
    </row>
    <row r="22" spans="1:3" x14ac:dyDescent="0.2">
      <c r="A22" s="17" t="s">
        <v>12</v>
      </c>
      <c r="B22" s="33">
        <v>3528</v>
      </c>
      <c r="C22" s="18">
        <v>4132</v>
      </c>
    </row>
    <row r="23" spans="1:3" x14ac:dyDescent="0.2">
      <c r="A23" s="17" t="s">
        <v>13</v>
      </c>
      <c r="B23" s="33">
        <v>6027</v>
      </c>
      <c r="C23" s="18">
        <v>8497</v>
      </c>
    </row>
    <row r="24" spans="1:3" x14ac:dyDescent="0.2">
      <c r="A24" s="17" t="s">
        <v>14</v>
      </c>
      <c r="B24" s="33">
        <v>10222</v>
      </c>
      <c r="C24" s="18">
        <v>11800</v>
      </c>
    </row>
    <row r="25" spans="1:3" x14ac:dyDescent="0.2">
      <c r="A25" s="17" t="s">
        <v>15</v>
      </c>
      <c r="B25" s="33">
        <v>14127</v>
      </c>
      <c r="C25" s="18">
        <v>18714</v>
      </c>
    </row>
    <row r="26" spans="1:3" x14ac:dyDescent="0.2">
      <c r="A26" s="17" t="s">
        <v>16</v>
      </c>
      <c r="B26" s="33">
        <v>5651</v>
      </c>
      <c r="C26" s="18">
        <v>6360</v>
      </c>
    </row>
    <row r="27" spans="1:3" x14ac:dyDescent="0.2">
      <c r="A27" s="17" t="s">
        <v>17</v>
      </c>
      <c r="B27" s="33">
        <v>7520</v>
      </c>
      <c r="C27" s="18">
        <v>10662</v>
      </c>
    </row>
    <row r="28" spans="1:3" x14ac:dyDescent="0.2">
      <c r="A28" s="17" t="s">
        <v>18</v>
      </c>
      <c r="B28" s="33">
        <v>28279</v>
      </c>
      <c r="C28" s="18">
        <v>37277</v>
      </c>
    </row>
    <row r="29" spans="1:3" x14ac:dyDescent="0.2">
      <c r="A29" s="17" t="s">
        <v>19</v>
      </c>
      <c r="B29" s="33">
        <v>10555</v>
      </c>
      <c r="C29" s="18">
        <v>11642</v>
      </c>
    </row>
    <row r="30" spans="1:3" x14ac:dyDescent="0.2">
      <c r="A30" s="17" t="s">
        <v>20</v>
      </c>
      <c r="B30" s="33">
        <v>7246</v>
      </c>
      <c r="C30" s="18">
        <v>7948</v>
      </c>
    </row>
    <row r="31" spans="1:3" x14ac:dyDescent="0.2">
      <c r="A31" s="17" t="s">
        <v>21</v>
      </c>
      <c r="B31" s="33">
        <v>4666</v>
      </c>
      <c r="C31" s="18">
        <v>5478</v>
      </c>
    </row>
  </sheetData>
  <mergeCells count="6">
    <mergeCell ref="A4:A6"/>
    <mergeCell ref="B4:B6"/>
    <mergeCell ref="C4:C6"/>
    <mergeCell ref="A7:A9"/>
    <mergeCell ref="B7:B9"/>
    <mergeCell ref="C7:C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C4C62-F856-43B5-8739-0BCE7E2F77EF}">
  <dimension ref="A1:F26"/>
  <sheetViews>
    <sheetView tabSelected="1" workbookViewId="0">
      <selection activeCell="I8" sqref="I8"/>
    </sheetView>
  </sheetViews>
  <sheetFormatPr defaultRowHeight="12.75" x14ac:dyDescent="0.2"/>
  <cols>
    <col min="1" max="1" width="20.85546875" customWidth="1"/>
    <col min="2" max="2" width="134.140625" customWidth="1"/>
    <col min="3" max="3" width="13" customWidth="1"/>
    <col min="4" max="4" width="19.7109375" customWidth="1"/>
    <col min="5" max="5" width="15.7109375" customWidth="1"/>
    <col min="6" max="6" width="20.28515625" customWidth="1"/>
  </cols>
  <sheetData>
    <row r="1" spans="1:6" x14ac:dyDescent="0.2">
      <c r="A1" s="74" t="s">
        <v>58</v>
      </c>
      <c r="B1" s="8" t="s">
        <v>59</v>
      </c>
      <c r="C1" s="8"/>
      <c r="D1" s="27"/>
      <c r="E1" s="27"/>
      <c r="F1" s="27"/>
    </row>
    <row r="2" spans="1:6" x14ac:dyDescent="0.2">
      <c r="A2" s="35" t="s">
        <v>60</v>
      </c>
      <c r="B2" s="10" t="s">
        <v>61</v>
      </c>
      <c r="C2" s="10"/>
      <c r="D2" s="27"/>
      <c r="E2" s="27"/>
      <c r="F2" s="27"/>
    </row>
    <row r="3" spans="1:6" ht="13.5" thickBot="1" x14ac:dyDescent="0.25">
      <c r="A3" s="36"/>
      <c r="B3" s="36"/>
      <c r="C3" s="36"/>
      <c r="D3" s="9"/>
      <c r="E3" s="9"/>
      <c r="F3" s="9"/>
    </row>
    <row r="4" spans="1:6" x14ac:dyDescent="0.2">
      <c r="A4" s="77" t="s">
        <v>62</v>
      </c>
      <c r="B4" s="78"/>
      <c r="C4" s="75" t="s">
        <v>109</v>
      </c>
      <c r="D4" s="71" t="s">
        <v>63</v>
      </c>
      <c r="E4" s="72"/>
      <c r="F4" s="73"/>
    </row>
    <row r="5" spans="1:6" x14ac:dyDescent="0.2">
      <c r="A5" s="79"/>
      <c r="B5" s="80"/>
      <c r="C5" s="76"/>
      <c r="D5" s="37" t="s">
        <v>64</v>
      </c>
      <c r="E5" s="38" t="s">
        <v>65</v>
      </c>
      <c r="F5" s="39" t="s">
        <v>66</v>
      </c>
    </row>
    <row r="6" spans="1:6" x14ac:dyDescent="0.2">
      <c r="A6" s="81" t="s">
        <v>67</v>
      </c>
      <c r="B6" s="82"/>
      <c r="C6" s="40" t="s">
        <v>68</v>
      </c>
      <c r="D6" s="41">
        <v>105411</v>
      </c>
      <c r="E6" s="41">
        <v>36693</v>
      </c>
      <c r="F6" s="42">
        <v>142104</v>
      </c>
    </row>
    <row r="7" spans="1:6" x14ac:dyDescent="0.2">
      <c r="A7" s="81" t="s">
        <v>69</v>
      </c>
      <c r="B7" s="82"/>
      <c r="C7" s="43" t="s">
        <v>70</v>
      </c>
      <c r="D7" s="41">
        <v>5266</v>
      </c>
      <c r="E7" s="41">
        <v>2454</v>
      </c>
      <c r="F7" s="42">
        <v>7720</v>
      </c>
    </row>
    <row r="8" spans="1:6" x14ac:dyDescent="0.2">
      <c r="A8" s="81" t="s">
        <v>71</v>
      </c>
      <c r="B8" s="82"/>
      <c r="C8" s="43" t="s">
        <v>72</v>
      </c>
      <c r="D8" s="41">
        <v>14745</v>
      </c>
      <c r="E8" s="41">
        <v>2627</v>
      </c>
      <c r="F8" s="42">
        <v>17372</v>
      </c>
    </row>
    <row r="9" spans="1:6" x14ac:dyDescent="0.2">
      <c r="A9" s="81" t="s">
        <v>73</v>
      </c>
      <c r="B9" s="82"/>
      <c r="C9" s="43" t="s">
        <v>74</v>
      </c>
      <c r="D9" s="41">
        <v>11334</v>
      </c>
      <c r="E9" s="41">
        <v>5823</v>
      </c>
      <c r="F9" s="42">
        <v>17157</v>
      </c>
    </row>
    <row r="10" spans="1:6" x14ac:dyDescent="0.2">
      <c r="A10" s="81" t="s">
        <v>75</v>
      </c>
      <c r="B10" s="82"/>
      <c r="C10" s="43" t="s">
        <v>76</v>
      </c>
      <c r="D10" s="41">
        <v>21951</v>
      </c>
      <c r="E10" s="41">
        <v>10645</v>
      </c>
      <c r="F10" s="42">
        <v>32596</v>
      </c>
    </row>
    <row r="11" spans="1:6" x14ac:dyDescent="0.2">
      <c r="A11" s="81" t="s">
        <v>77</v>
      </c>
      <c r="B11" s="82"/>
      <c r="C11" s="43" t="s">
        <v>78</v>
      </c>
      <c r="D11" s="41">
        <v>11618</v>
      </c>
      <c r="E11" s="41">
        <v>3060</v>
      </c>
      <c r="F11" s="42">
        <v>14678</v>
      </c>
    </row>
    <row r="12" spans="1:6" x14ac:dyDescent="0.2">
      <c r="A12" s="81" t="s">
        <v>79</v>
      </c>
      <c r="B12" s="82"/>
      <c r="C12" s="43" t="s">
        <v>80</v>
      </c>
      <c r="D12" s="41">
        <v>66667</v>
      </c>
      <c r="E12" s="41">
        <v>25134</v>
      </c>
      <c r="F12" s="42">
        <v>91801</v>
      </c>
    </row>
    <row r="13" spans="1:6" x14ac:dyDescent="0.2">
      <c r="A13" s="81" t="s">
        <v>81</v>
      </c>
      <c r="B13" s="82"/>
      <c r="C13" s="43" t="s">
        <v>82</v>
      </c>
      <c r="D13" s="41">
        <v>69224</v>
      </c>
      <c r="E13" s="41">
        <v>25011</v>
      </c>
      <c r="F13" s="42">
        <v>94235</v>
      </c>
    </row>
    <row r="14" spans="1:6" x14ac:dyDescent="0.2">
      <c r="A14" s="81" t="s">
        <v>83</v>
      </c>
      <c r="B14" s="82"/>
      <c r="C14" s="43" t="s">
        <v>84</v>
      </c>
      <c r="D14" s="41">
        <v>1033</v>
      </c>
      <c r="E14" s="41">
        <v>1074</v>
      </c>
      <c r="F14" s="42">
        <v>2107</v>
      </c>
    </row>
    <row r="15" spans="1:6" x14ac:dyDescent="0.2">
      <c r="A15" s="81" t="s">
        <v>85</v>
      </c>
      <c r="B15" s="82"/>
      <c r="C15" s="43" t="s">
        <v>86</v>
      </c>
      <c r="D15" s="41">
        <v>162879</v>
      </c>
      <c r="E15" s="41">
        <v>76502</v>
      </c>
      <c r="F15" s="42">
        <v>239381</v>
      </c>
    </row>
    <row r="16" spans="1:6" x14ac:dyDescent="0.2">
      <c r="A16" s="81" t="s">
        <v>87</v>
      </c>
      <c r="B16" s="82"/>
      <c r="C16" s="43" t="s">
        <v>88</v>
      </c>
      <c r="D16" s="41">
        <v>16843</v>
      </c>
      <c r="E16" s="41">
        <v>5296</v>
      </c>
      <c r="F16" s="42">
        <v>22139</v>
      </c>
    </row>
    <row r="17" spans="1:6" x14ac:dyDescent="0.2">
      <c r="A17" s="81" t="s">
        <v>89</v>
      </c>
      <c r="B17" s="82"/>
      <c r="C17" s="43" t="s">
        <v>90</v>
      </c>
      <c r="D17" s="41">
        <v>78061</v>
      </c>
      <c r="E17" s="41">
        <v>28662</v>
      </c>
      <c r="F17" s="42">
        <v>106723</v>
      </c>
    </row>
    <row r="18" spans="1:6" x14ac:dyDescent="0.2">
      <c r="A18" s="81" t="s">
        <v>91</v>
      </c>
      <c r="B18" s="82"/>
      <c r="C18" s="43" t="s">
        <v>92</v>
      </c>
      <c r="D18" s="41">
        <v>6761</v>
      </c>
      <c r="E18" s="41">
        <v>6448</v>
      </c>
      <c r="F18" s="42">
        <v>13209</v>
      </c>
    </row>
    <row r="19" spans="1:6" x14ac:dyDescent="0.2">
      <c r="A19" s="81" t="s">
        <v>93</v>
      </c>
      <c r="B19" s="82"/>
      <c r="C19" s="43" t="s">
        <v>94</v>
      </c>
      <c r="D19" s="41">
        <v>31731</v>
      </c>
      <c r="E19" s="41">
        <v>8511</v>
      </c>
      <c r="F19" s="42">
        <v>40242</v>
      </c>
    </row>
    <row r="20" spans="1:6" x14ac:dyDescent="0.2">
      <c r="A20" s="81" t="s">
        <v>95</v>
      </c>
      <c r="B20" s="82"/>
      <c r="C20" s="43" t="s">
        <v>96</v>
      </c>
      <c r="D20" s="41">
        <v>178</v>
      </c>
      <c r="E20" s="41">
        <v>9</v>
      </c>
      <c r="F20" s="42">
        <v>187</v>
      </c>
    </row>
    <row r="21" spans="1:6" x14ac:dyDescent="0.2">
      <c r="A21" s="81" t="s">
        <v>97</v>
      </c>
      <c r="B21" s="82"/>
      <c r="C21" s="43" t="s">
        <v>98</v>
      </c>
      <c r="D21" s="41">
        <v>10621</v>
      </c>
      <c r="E21" s="41">
        <v>595</v>
      </c>
      <c r="F21" s="42">
        <v>11216</v>
      </c>
    </row>
    <row r="22" spans="1:6" x14ac:dyDescent="0.2">
      <c r="A22" s="81" t="s">
        <v>99</v>
      </c>
      <c r="B22" s="82"/>
      <c r="C22" s="43" t="s">
        <v>100</v>
      </c>
      <c r="D22" s="41">
        <v>20368</v>
      </c>
      <c r="E22" s="41">
        <v>4968</v>
      </c>
      <c r="F22" s="42">
        <v>25336</v>
      </c>
    </row>
    <row r="23" spans="1:6" x14ac:dyDescent="0.2">
      <c r="A23" s="81" t="s">
        <v>101</v>
      </c>
      <c r="B23" s="82"/>
      <c r="C23" s="43" t="s">
        <v>102</v>
      </c>
      <c r="D23" s="41">
        <v>129638</v>
      </c>
      <c r="E23" s="41">
        <v>55424</v>
      </c>
      <c r="F23" s="42">
        <v>185062</v>
      </c>
    </row>
    <row r="24" spans="1:6" x14ac:dyDescent="0.2">
      <c r="A24" s="81" t="s">
        <v>103</v>
      </c>
      <c r="B24" s="82"/>
      <c r="C24" s="43" t="s">
        <v>104</v>
      </c>
      <c r="D24" s="41">
        <v>20039</v>
      </c>
      <c r="E24" s="41">
        <v>14240</v>
      </c>
      <c r="F24" s="42">
        <v>34279</v>
      </c>
    </row>
    <row r="25" spans="1:6" x14ac:dyDescent="0.2">
      <c r="A25" s="81" t="s">
        <v>105</v>
      </c>
      <c r="B25" s="82"/>
      <c r="C25" s="43" t="s">
        <v>106</v>
      </c>
      <c r="D25" s="41">
        <v>21674</v>
      </c>
      <c r="E25" s="41">
        <v>15004</v>
      </c>
      <c r="F25" s="42">
        <v>36678</v>
      </c>
    </row>
    <row r="26" spans="1:6" ht="13.5" thickBot="1" x14ac:dyDescent="0.25">
      <c r="A26" s="83" t="s">
        <v>107</v>
      </c>
      <c r="B26" s="84"/>
      <c r="C26" s="44" t="s">
        <v>108</v>
      </c>
      <c r="D26" s="41">
        <v>181250</v>
      </c>
      <c r="E26" s="41">
        <v>50159</v>
      </c>
      <c r="F26" s="42">
        <v>231409</v>
      </c>
    </row>
  </sheetData>
  <mergeCells count="24">
    <mergeCell ref="A12:B12"/>
    <mergeCell ref="A13:B13"/>
    <mergeCell ref="A26:B26"/>
    <mergeCell ref="A25:B25"/>
    <mergeCell ref="A24:B24"/>
    <mergeCell ref="A23:B23"/>
    <mergeCell ref="A22:B22"/>
    <mergeCell ref="A21:B21"/>
    <mergeCell ref="A20:B20"/>
    <mergeCell ref="A19:B19"/>
    <mergeCell ref="A18:B18"/>
    <mergeCell ref="A17:B17"/>
    <mergeCell ref="A16:B16"/>
    <mergeCell ref="A15:B15"/>
    <mergeCell ref="A14:B14"/>
    <mergeCell ref="A7:B7"/>
    <mergeCell ref="A9:B9"/>
    <mergeCell ref="A8:B8"/>
    <mergeCell ref="A10:B10"/>
    <mergeCell ref="A11:B11"/>
    <mergeCell ref="D4:F4"/>
    <mergeCell ref="C4:C5"/>
    <mergeCell ref="A4:B5"/>
    <mergeCell ref="A6:B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Osiguranici, korisnici</vt:lpstr>
      <vt:lpstr>Rad, broj posjeta, broj pregled</vt:lpstr>
      <vt:lpstr>Djeca u skrbi, preventivni</vt:lpstr>
      <vt:lpstr>Dijagnoze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Hemen</dc:creator>
  <cp:lastModifiedBy>Danijela Fuštin</cp:lastModifiedBy>
  <dcterms:created xsi:type="dcterms:W3CDTF">2018-10-03T07:51:19Z</dcterms:created>
  <dcterms:modified xsi:type="dcterms:W3CDTF">2025-06-27T08:04:20Z</dcterms:modified>
</cp:coreProperties>
</file>