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dfustin\Desktop\CEZIH 2024\"/>
    </mc:Choice>
  </mc:AlternateContent>
  <xr:revisionPtr revIDLastSave="0" documentId="13_ncr:1_{3406D661-61A3-49B5-90F5-FC9990B48A10}" xr6:coauthVersionLast="36" xr6:coauthVersionMax="36" xr10:uidLastSave="{00000000-0000-0000-0000-000000000000}"/>
  <bookViews>
    <workbookView xWindow="0" yWindow="0" windowWidth="14370" windowHeight="11655" activeTab="4" xr2:uid="{00000000-000D-0000-FFFF-FFFF00000000}"/>
  </bookViews>
  <sheets>
    <sheet name="Timovi, osiguranici, korisnici" sheetId="10" r:id="rId1"/>
    <sheet name="Pregledi trudnica" sheetId="2" r:id="rId2"/>
    <sheet name="Planiranje obitelji" sheetId="3" r:id="rId3"/>
    <sheet name="Preventivni pregledi" sheetId="4" r:id="rId4"/>
    <sheet name="Dijagnoze (HZZO)" sheetId="9" r:id="rId5"/>
  </sheets>
  <definedNames>
    <definedName name="_xlnm._FilterDatabase" localSheetId="4" hidden="1">'Dijagnoze (HZZO)'!#REF!</definedName>
    <definedName name="dijag">#REF!</definedName>
  </definedNames>
  <calcPr calcId="191029"/>
</workbook>
</file>

<file path=xl/calcChain.xml><?xml version="1.0" encoding="utf-8"?>
<calcChain xmlns="http://schemas.openxmlformats.org/spreadsheetml/2006/main">
  <c r="D7" i="10" l="1"/>
  <c r="B7" i="10"/>
</calcChain>
</file>

<file path=xl/sharedStrings.xml><?xml version="1.0" encoding="utf-8"?>
<sst xmlns="http://schemas.openxmlformats.org/spreadsheetml/2006/main" count="190" uniqueCount="117">
  <si>
    <t xml:space="preserve"> Grad Zagreb</t>
  </si>
  <si>
    <t xml:space="preserve"> Zagrebačka</t>
  </si>
  <si>
    <t xml:space="preserve"> Krapinsko-zagorska</t>
  </si>
  <si>
    <t xml:space="preserve"> Sisačko-moslavačka</t>
  </si>
  <si>
    <t xml:space="preserve"> Karlovačka</t>
  </si>
  <si>
    <t xml:space="preserve"> Varaždinska</t>
  </si>
  <si>
    <t xml:space="preserve"> Koprivničko-križevačka</t>
  </si>
  <si>
    <t xml:space="preserve"> Bjelovarsko-bilogorska</t>
  </si>
  <si>
    <t xml:space="preserve"> Primorsko-goranska</t>
  </si>
  <si>
    <t xml:space="preserve"> Ličko-senjska</t>
  </si>
  <si>
    <t xml:space="preserve"> Virovitičko-podravska</t>
  </si>
  <si>
    <t xml:space="preserve"> Požeško-slavonska</t>
  </si>
  <si>
    <t xml:space="preserve"> Brodsko-posavska</t>
  </si>
  <si>
    <t xml:space="preserve"> Zadarska</t>
  </si>
  <si>
    <t xml:space="preserve"> Osječko-baranjska</t>
  </si>
  <si>
    <t xml:space="preserve"> Šibensko-kninska</t>
  </si>
  <si>
    <t xml:space="preserve"> Vukovarsko-srijemska</t>
  </si>
  <si>
    <t xml:space="preserve"> Splitsko-dalmatinska</t>
  </si>
  <si>
    <t xml:space="preserve"> Istarska</t>
  </si>
  <si>
    <t xml:space="preserve"> Dubrovačko-neretvanska</t>
  </si>
  <si>
    <t xml:space="preserve"> Međimurska</t>
  </si>
  <si>
    <t>20-29</t>
  </si>
  <si>
    <t>30-39</t>
  </si>
  <si>
    <t>40-49</t>
  </si>
  <si>
    <t>Županija</t>
  </si>
  <si>
    <t>County</t>
  </si>
  <si>
    <t>16-19</t>
  </si>
  <si>
    <t>&lt;16</t>
  </si>
  <si>
    <t>First</t>
  </si>
  <si>
    <t>HRVATSKA</t>
  </si>
  <si>
    <t>50 and over</t>
  </si>
  <si>
    <t>Visits total</t>
  </si>
  <si>
    <t xml:space="preserve">Županija </t>
  </si>
  <si>
    <t>Broj pregleda trudnica</t>
  </si>
  <si>
    <t>Number of examinations of pregnant women</t>
  </si>
  <si>
    <t>Prvi sistematski pregled trudnice</t>
  </si>
  <si>
    <t>Initial check-up examination of a pregnant patient</t>
  </si>
  <si>
    <t>Ponovni sistematski pregled trudnice</t>
  </si>
  <si>
    <t>Subsequent check-up examination of a pregnant patient</t>
  </si>
  <si>
    <t>Ponovni sistematski pregled trudnice s rizičnom trudnoćom</t>
  </si>
  <si>
    <t>Subsequent check-up examination of a pregnant patient with a high-risk pregnancy</t>
  </si>
  <si>
    <t>Number of visits</t>
  </si>
  <si>
    <t xml:space="preserve">Ultrazvuk dojki </t>
  </si>
  <si>
    <t>Broj korisnica kod kojih je evidentiran ultrazvuk dojki</t>
  </si>
  <si>
    <t>Breast ultrasound examinations</t>
  </si>
  <si>
    <t>Number of users having undergone a breast ultrasound examination</t>
  </si>
  <si>
    <t>Broj PAPA-testova</t>
  </si>
  <si>
    <t>Broj korisnica kod kojih je evidentiran PAPA-test</t>
  </si>
  <si>
    <t>Number of Pap tests</t>
  </si>
  <si>
    <t>Number of users having undergone a Pap test</t>
  </si>
  <si>
    <t>Požeško-slavonska</t>
  </si>
  <si>
    <t>Number of visits for family planning</t>
  </si>
  <si>
    <t>50 i više</t>
  </si>
  <si>
    <t>Posjeti zbog planiranja obitelji</t>
  </si>
  <si>
    <t>Woman's age in years</t>
  </si>
  <si>
    <t>Number of insured women*</t>
  </si>
  <si>
    <t>Table 4</t>
  </si>
  <si>
    <t>Table 3</t>
  </si>
  <si>
    <t>Table 2</t>
  </si>
  <si>
    <t>Table 1</t>
  </si>
  <si>
    <t>Tablica 2.</t>
  </si>
  <si>
    <t>Tablica 4.</t>
  </si>
  <si>
    <r>
      <t xml:space="preserve">HRVATSKA - </t>
    </r>
    <r>
      <rPr>
        <i/>
        <sz val="10"/>
        <color theme="1"/>
        <rFont val="Calibri"/>
        <family val="2"/>
        <charset val="238"/>
        <scheme val="minor"/>
      </rPr>
      <t>CROATIA</t>
    </r>
  </si>
  <si>
    <t>Broj korisnika zdravstvene zaštite**</t>
  </si>
  <si>
    <t>Number of persons receiving care**</t>
  </si>
  <si>
    <t>od toga</t>
  </si>
  <si>
    <t>whereof</t>
  </si>
  <si>
    <t>Tablica 3.</t>
  </si>
  <si>
    <t>A00-B99</t>
  </si>
  <si>
    <t>C00-D48</t>
  </si>
  <si>
    <t>D50-D89</t>
  </si>
  <si>
    <t>E00 -E90</t>
  </si>
  <si>
    <t>L00- L99</t>
  </si>
  <si>
    <t>N00 -N99</t>
  </si>
  <si>
    <t>O00 -O99</t>
  </si>
  <si>
    <t>S00-T98</t>
  </si>
  <si>
    <t>U00-U99</t>
  </si>
  <si>
    <t>Z00-Z99</t>
  </si>
  <si>
    <t>Trudnoća i porođaj - Pregnancy, childbirth and the puerperium</t>
  </si>
  <si>
    <t xml:space="preserve">Tablica 5. </t>
  </si>
  <si>
    <t>Table 5</t>
  </si>
  <si>
    <t>Napomena: navedene dijagnoze zabilježene su prilikom kontakta sa zdravstvenom zaštitom, bilo kao glavne, bilo kao dodatne dijagnoze ili na receptima. Budući da svaka zabilježena dijagnoze nije nužno potvrđena, navedenom tablicom nije moguće jednoznačno odrediti pojavnost navedenih bolesti i stanja, već samo korištenje zdravstvene zaštite zbog navedenih stanja/bolesti.</t>
  </si>
  <si>
    <t>0 - 19</t>
  </si>
  <si>
    <t>20 - 64</t>
  </si>
  <si>
    <t>≥ 65</t>
  </si>
  <si>
    <r>
      <t xml:space="preserve">Broj osoba po dobnim skupinama
</t>
    </r>
    <r>
      <rPr>
        <b/>
        <i/>
        <sz val="10"/>
        <color theme="1"/>
        <rFont val="Calibri"/>
        <family val="2"/>
        <charset val="238"/>
        <scheme val="minor"/>
      </rPr>
      <t>Number of patients by age group</t>
    </r>
  </si>
  <si>
    <r>
      <t xml:space="preserve">Skupina dijagnoza u MKB-10
</t>
    </r>
    <r>
      <rPr>
        <b/>
        <i/>
        <sz val="10"/>
        <color rgb="FF000000"/>
        <rFont val="Calibri"/>
        <family val="2"/>
        <charset val="238"/>
      </rPr>
      <t>ICD-10 diagnosis codes</t>
    </r>
  </si>
  <si>
    <r>
      <t xml:space="preserve">Zarazne i parazitarne bolesti
</t>
    </r>
    <r>
      <rPr>
        <i/>
        <sz val="10"/>
        <color theme="1"/>
        <rFont val="Calibri"/>
        <family val="2"/>
        <charset val="238"/>
        <scheme val="minor"/>
      </rPr>
      <t>Certain infectious and parasitic diseases</t>
    </r>
  </si>
  <si>
    <r>
      <t xml:space="preserve">Novotvorine
</t>
    </r>
    <r>
      <rPr>
        <i/>
        <sz val="10"/>
        <color theme="1"/>
        <rFont val="Calibri"/>
        <family val="2"/>
        <charset val="238"/>
        <scheme val="minor"/>
      </rPr>
      <t>Neoplasms</t>
    </r>
  </si>
  <si>
    <r>
      <t xml:space="preserve">Bolesti krvi i krvotvornog  sustava, te određene bolesti imunosnog sustava
</t>
    </r>
    <r>
      <rPr>
        <i/>
        <sz val="10"/>
        <color theme="1"/>
        <rFont val="Calibri"/>
        <family val="2"/>
        <charset val="238"/>
        <scheme val="minor"/>
      </rPr>
      <t>Diseases of the blood and blood-forming organs and certain disorders involving the immune mechanism</t>
    </r>
  </si>
  <si>
    <r>
      <t xml:space="preserve">Endokrine bolesti, bolesti prehrane i bolesti metabolizma
</t>
    </r>
    <r>
      <rPr>
        <i/>
        <sz val="10"/>
        <color theme="1"/>
        <rFont val="Calibri"/>
        <family val="2"/>
        <charset val="238"/>
        <scheme val="minor"/>
      </rPr>
      <t>Endocrine, nutritional and metabolic diseases</t>
    </r>
  </si>
  <si>
    <r>
      <t xml:space="preserve">Bolesti kože i potkožnog tkiva
</t>
    </r>
    <r>
      <rPr>
        <i/>
        <sz val="10"/>
        <color theme="1"/>
        <rFont val="Calibri"/>
        <family val="2"/>
        <charset val="238"/>
        <scheme val="minor"/>
      </rPr>
      <t>Diseases of the skin and subcutaneous tissue</t>
    </r>
  </si>
  <si>
    <r>
      <t xml:space="preserve">Bolesti genitalno-urinarnog sustava
</t>
    </r>
    <r>
      <rPr>
        <i/>
        <sz val="10"/>
        <color theme="1"/>
        <rFont val="Calibri"/>
        <family val="2"/>
        <charset val="238"/>
        <scheme val="minor"/>
      </rPr>
      <t>Diseases of the genitourinary system</t>
    </r>
  </si>
  <si>
    <r>
      <t xml:space="preserve">Ozljede, trovanja i određene druge posljedice s vanjskim uzrokom
</t>
    </r>
    <r>
      <rPr>
        <i/>
        <sz val="10"/>
        <color theme="1"/>
        <rFont val="Calibri"/>
        <family val="2"/>
        <charset val="238"/>
        <scheme val="minor"/>
      </rPr>
      <t>Injury, poisoning and certain other consequences of external causes</t>
    </r>
  </si>
  <si>
    <r>
      <t xml:space="preserve">Čimbenici s utjecajem na zdravstveni status i kontakt sa zdravstvenim ustanovama
</t>
    </r>
    <r>
      <rPr>
        <i/>
        <sz val="10"/>
        <color theme="1"/>
        <rFont val="Calibri"/>
        <family val="2"/>
        <charset val="238"/>
        <scheme val="minor"/>
      </rPr>
      <t>Factors influencing health status and contact with health services</t>
    </r>
  </si>
  <si>
    <r>
      <t xml:space="preserve">Šifre za posebne namjene
</t>
    </r>
    <r>
      <rPr>
        <i/>
        <sz val="10"/>
        <color theme="1"/>
        <rFont val="Calibri"/>
        <family val="2"/>
        <charset val="238"/>
        <scheme val="minor"/>
      </rPr>
      <t>Codes for special purposes</t>
    </r>
  </si>
  <si>
    <r>
      <t xml:space="preserve">Ukupni broj / </t>
    </r>
    <r>
      <rPr>
        <b/>
        <i/>
        <sz val="10"/>
        <color theme="1"/>
        <rFont val="Calibri"/>
        <family val="2"/>
        <charset val="238"/>
        <scheme val="minor"/>
      </rPr>
      <t>Total</t>
    </r>
  </si>
  <si>
    <t>Broj posjeta</t>
  </si>
  <si>
    <t>Number of women in care, persons receiving medical care and visits  in the women's health service by county, Croatia, 2024 – health facilities and medical offices contracted by the HZZO</t>
  </si>
  <si>
    <t>Broj žena u skrbi*</t>
  </si>
  <si>
    <r>
      <t xml:space="preserve">*Podaci Hrvatskog zavoda za zdravstveno osiguranje – </t>
    </r>
    <r>
      <rPr>
        <i/>
        <sz val="9"/>
        <color indexed="8"/>
        <rFont val="Calibri"/>
        <family val="2"/>
        <charset val="238"/>
        <scheme val="minor"/>
      </rPr>
      <t>Data is provided by the Croatian Health Insurance Fund</t>
    </r>
  </si>
  <si>
    <t>**Ukupan broj korisnicaa zdravstvene zaštite izračunat zbrajanjem korisnica po županijama ordinacije veći je od ukupnog broja korisnica na razini Republike Hrvatske jer su pojedine osobe tokom godine zdravstvenu zaštitu koristile u više različitih županija.</t>
  </si>
  <si>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</si>
  <si>
    <r>
      <t>Tablica</t>
    </r>
    <r>
      <rPr>
        <i/>
        <sz val="10"/>
        <color theme="1"/>
        <rFont val="Calibri"/>
        <family val="2"/>
        <charset val="238"/>
        <scheme val="minor"/>
      </rPr>
      <t xml:space="preserve"> </t>
    </r>
    <r>
      <rPr>
        <b/>
        <sz val="10"/>
        <color theme="1"/>
        <rFont val="Calibri"/>
        <family val="2"/>
        <charset val="238"/>
        <scheme val="minor"/>
      </rPr>
      <t>1.</t>
    </r>
  </si>
  <si>
    <r>
      <t>Broj pregleda trudnica u djelatnosti zdravstvene zaštite žena po županijama Hrvatske u 2024. godini</t>
    </r>
    <r>
      <rPr>
        <i/>
        <sz val="10"/>
        <color theme="1"/>
        <rFont val="Calibri"/>
        <family val="2"/>
        <charset val="238"/>
        <scheme val="minor"/>
      </rPr>
      <t xml:space="preserve"> </t>
    </r>
    <r>
      <rPr>
        <b/>
        <sz val="10"/>
        <color theme="1"/>
        <rFont val="Calibri"/>
        <family val="2"/>
        <charset val="238"/>
        <scheme val="minor"/>
      </rPr>
      <t xml:space="preserve">- zdravstvene ustanove i ordinacije s ugovorom HZZO </t>
    </r>
  </si>
  <si>
    <t>Number of recorded examinations of pregnant women in the women's health service by county, Croatia, 2024 - health facilities and medical offices contracted by the HZZO</t>
  </si>
  <si>
    <r>
      <t xml:space="preserve">HRVATSKA - </t>
    </r>
    <r>
      <rPr>
        <b/>
        <i/>
        <sz val="9"/>
        <color theme="1"/>
        <rFont val="Calibri"/>
        <family val="2"/>
        <charset val="238"/>
        <scheme val="minor"/>
      </rPr>
      <t>Croatia</t>
    </r>
  </si>
  <si>
    <t>Posjeti ukupno</t>
  </si>
  <si>
    <t>Od toga prvi</t>
  </si>
  <si>
    <t xml:space="preserve">Dob žena u godinama - </t>
  </si>
  <si>
    <r>
      <t>Preventivni pregledi u djelatnosti zdravstvene zaštite žena po županijama Hrvatske u 2024. godini</t>
    </r>
    <r>
      <rPr>
        <i/>
        <sz val="10"/>
        <color theme="1"/>
        <rFont val="Calibri"/>
        <family val="2"/>
        <charset val="238"/>
        <scheme val="minor"/>
      </rPr>
      <t xml:space="preserve"> </t>
    </r>
    <r>
      <rPr>
        <b/>
        <sz val="10"/>
        <color theme="1"/>
        <rFont val="Calibri"/>
        <family val="2"/>
        <charset val="238"/>
        <scheme val="minor"/>
      </rPr>
      <t>- zdravstvene ustanove i ordinacije s ugovorom HZZO</t>
    </r>
  </si>
  <si>
    <t>Preventive examinations in women's health service by county, Croatia, 2024 – health facilities and medical offices contracted by the HZZO</t>
  </si>
  <si>
    <t xml:space="preserve">Broj žena u skrbi, broj korisnika zdravstvene zaštite i broj posjeta u djelatnosti zdravstvene zaštite žena po županijama Hrvatske u 2024. godini - zdravstvene ustanove i ordinacije s ugovorom s HZZO </t>
  </si>
  <si>
    <r>
      <t>Posjeti zbog planiranja obitelji u djelatnosti zdravstvene zaštite žena po županijama Hrvatske u 2024. godini</t>
    </r>
    <r>
      <rPr>
        <i/>
        <sz val="10"/>
        <color theme="1"/>
        <rFont val="Calibri"/>
        <family val="2"/>
        <charset val="238"/>
        <scheme val="minor"/>
      </rPr>
      <t xml:space="preserve"> </t>
    </r>
    <r>
      <rPr>
        <b/>
        <sz val="10"/>
        <color theme="1"/>
        <rFont val="Calibri"/>
        <family val="2"/>
        <charset val="238"/>
        <scheme val="minor"/>
      </rPr>
      <t xml:space="preserve">- zdravstvene ustanove i ordinacije s ugovorom HZZO </t>
    </r>
  </si>
  <si>
    <t>Number of visits for family planning in women's health service by county, Croatia, 2024 – health facilities and medical offices contracted by the HZZO</t>
  </si>
  <si>
    <t xml:space="preserve">Utvrđene bolesti ili stanja u djelatnosti zdravstvene zaštite žena u Hrvatskoj u 2024. godini - zdravstvene ustanove i ordinacije s ugovorom s HZZO </t>
  </si>
  <si>
    <t>Diseases and conditions diagnosed by the women's health service, Croatia, 2024 - health facilities and medical offices contracted by the HZZO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</si>
</sst>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8"/>
      <color theme="1"/>
      <name val="Calibri"/>
      <family val="2"/>
      <charset val="238"/>
      <scheme val="minor"/>
    </font>
    <font>
      <i/>
      <sz val="10"/>
      <color theme="1"/>
      <name val="Calibri"/>
      <family val="2"/>
      <charset val="238"/>
      <scheme val="minor"/>
    </font>
    <font>
      <i/>
      <sz val="11"/>
      <color theme="1"/>
      <name val="Calibri"/>
      <family val="2"/>
      <charset val="238"/>
      <scheme val="minor"/>
    </font>
    <font>
      <i/>
      <sz val="8"/>
      <color theme="1"/>
      <name val="Calibri"/>
      <family val="2"/>
      <charset val="238"/>
      <scheme val="minor"/>
    </font>
    <font>
      <b/>
      <sz val="9"/>
      <color theme="1"/>
      <name val="Calibri"/>
      <family val="2"/>
      <charset val="238"/>
      <scheme val="minor"/>
    </font>
    <font>
      <i/>
      <sz val="9"/>
      <color theme="1"/>
      <name val="Calibri"/>
      <family val="2"/>
      <charset val="238"/>
      <scheme val="minor"/>
    </font>
    <font>
      <b/>
      <sz val="1"/>
      <color theme="1"/>
      <name val="Calibri"/>
      <family val="2"/>
      <charset val="238"/>
      <scheme val="minor"/>
    </font>
    <font>
      <b/>
      <sz val="10"/>
      <color indexed="8"/>
      <name val="Calibri"/>
      <family val="2"/>
      <charset val="238"/>
      <scheme val="minor"/>
    </font>
    <font>
      <b/>
      <sz val="10"/>
      <color theme="1"/>
      <name val="Calibri"/>
      <family val="2"/>
      <charset val="238"/>
      <scheme val="minor"/>
    </font>
    <font>
      <i/>
      <sz val="10"/>
      <color indexed="8"/>
      <name val="Calibri"/>
      <family val="2"/>
      <charset val="238"/>
      <scheme val="minor"/>
    </font>
    <font>
      <sz val="10"/>
      <color theme="1"/>
      <name val="Calibri"/>
      <family val="2"/>
      <charset val="238"/>
      <scheme val="minor"/>
    </font>
    <font>
      <b/>
      <sz val="8"/>
      <color theme="1"/>
      <name val="Calibri"/>
      <family val="2"/>
      <charset val="238"/>
      <scheme val="minor"/>
    </font>
    <font>
      <b/>
      <sz val="8"/>
      <color rgb="FF000000"/>
      <name val="Calibri"/>
      <family val="2"/>
      <charset val="238"/>
      <scheme val="minor"/>
    </font>
    <font>
      <i/>
      <u/>
      <sz val="10"/>
      <color theme="1"/>
      <name val="Calibri"/>
      <family val="2"/>
      <charset val="238"/>
      <scheme val="minor"/>
    </font>
    <font>
      <b/>
      <sz val="10"/>
      <color rgb="FF000000"/>
      <name val="Calibri"/>
      <family val="2"/>
      <charset val="238"/>
      <scheme val="minor"/>
    </font>
    <font>
      <sz val="10"/>
      <color rgb="FF000000"/>
      <name val="Calibri"/>
      <family val="2"/>
      <charset val="238"/>
      <scheme val="minor"/>
    </font>
    <font>
      <b/>
      <sz val="4"/>
      <color theme="1"/>
      <name val="Calibri"/>
      <family val="2"/>
      <charset val="238"/>
      <scheme val="minor"/>
    </font>
    <font>
      <i/>
      <sz val="7"/>
      <color theme="1"/>
      <name val="Calibri"/>
      <family val="2"/>
      <charset val="238"/>
      <scheme val="minor"/>
    </font>
    <font>
      <b/>
      <sz val="10"/>
      <color indexed="8"/>
      <name val="Calibri"/>
      <family val="2"/>
      <charset val="238"/>
    </font>
    <font>
      <b/>
      <i/>
      <sz val="10"/>
      <color rgb="FF000000"/>
      <name val="Calibri"/>
      <family val="2"/>
      <charset val="238"/>
    </font>
    <font>
      <b/>
      <i/>
      <sz val="10"/>
      <color theme="1"/>
      <name val="Calibri"/>
      <family val="2"/>
      <charset val="238"/>
      <scheme val="minor"/>
    </font>
    <font>
      <sz val="9"/>
      <color indexed="8"/>
      <name val="Calibri"/>
      <family val="2"/>
      <charset val="238"/>
      <scheme val="minor"/>
    </font>
    <font>
      <i/>
      <sz val="9"/>
      <color indexed="8"/>
      <name val="Calibri"/>
      <family val="2"/>
      <charset val="238"/>
      <scheme val="minor"/>
    </font>
    <font>
      <sz val="9"/>
      <color theme="1"/>
      <name val="Calibri"/>
      <family val="2"/>
      <charset val="238"/>
      <scheme val="minor"/>
    </font>
    <font>
      <b/>
      <i/>
      <sz val="9"/>
      <color theme="1"/>
      <name val="Calibri"/>
      <family val="2"/>
      <charset val="238"/>
      <scheme val="minor"/>
    </font>
    <font>
      <b/>
      <sz val="9"/>
      <name val="Calibri"/>
      <family val="2"/>
      <charset val="23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s>
  <cellStyleXfs count="1">
    <xf numFmtId="0" fontId="0" fillId="0" borderId="0"/>
  </cellStyleXfs>
  <cellXfs count="135">
    <xf numFmtId="0" fontId="0" fillId="0" borderId="0" xfId="0"/>
    <xf numFmtId="0" fontId="1" fillId="0" borderId="0" xfId="0" applyFont="1"/>
    <xf numFmtId="0" fontId="2" fillId="0" borderId="1" xfId="0" applyFont="1" applyFill="1" applyBorder="1" applyAlignment="1">
      <alignment horizontal="center" vertical="center" wrapText="1"/>
    </xf>
    <xf numFmtId="0" fontId="3" fillId="0" borderId="0" xfId="0" applyFont="1" applyFill="1" applyAlignment="1"/>
    <xf numFmtId="0" fontId="3" fillId="0" borderId="0" xfId="0" applyFont="1" applyFill="1"/>
    <xf numFmtId="0" fontId="0" fillId="0" borderId="0" xfId="0" applyFont="1" applyFill="1"/>
    <xf numFmtId="0" fontId="10" fillId="0" borderId="4" xfId="0" applyFont="1" applyBorder="1" applyAlignment="1">
      <alignment horizontal="left" vertical="center"/>
    </xf>
    <xf numFmtId="0" fontId="10"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3" fontId="9" fillId="0" borderId="1" xfId="0" applyNumberFormat="1" applyFont="1" applyFill="1" applyBorder="1" applyAlignment="1">
      <alignment horizontal="center"/>
    </xf>
    <xf numFmtId="0" fontId="11" fillId="0" borderId="1" xfId="0" applyFont="1" applyFill="1" applyBorder="1" applyAlignment="1">
      <alignment horizontal="center"/>
    </xf>
    <xf numFmtId="3" fontId="11" fillId="0" borderId="1" xfId="0" applyNumberFormat="1" applyFont="1" applyFill="1" applyBorder="1" applyAlignment="1">
      <alignment horizontal="center"/>
    </xf>
    <xf numFmtId="0" fontId="1" fillId="0" borderId="0" xfId="0" applyFont="1" applyFill="1"/>
    <xf numFmtId="3" fontId="1" fillId="0" borderId="0" xfId="0" applyNumberFormat="1" applyFont="1" applyFill="1"/>
    <xf numFmtId="0" fontId="9" fillId="0" borderId="1" xfId="0" applyFont="1" applyFill="1" applyBorder="1" applyAlignment="1">
      <alignment horizontal="center" vertical="center" wrapText="1"/>
    </xf>
    <xf numFmtId="0" fontId="9" fillId="0" borderId="1" xfId="0" applyFont="1" applyFill="1" applyBorder="1"/>
    <xf numFmtId="0" fontId="11" fillId="0" borderId="1" xfId="0" applyFont="1" applyFill="1" applyBorder="1"/>
    <xf numFmtId="0" fontId="13" fillId="0" borderId="0" xfId="0" applyFont="1" applyFill="1"/>
    <xf numFmtId="0" fontId="9" fillId="0" borderId="0" xfId="0" applyFont="1" applyAlignment="1"/>
    <xf numFmtId="0" fontId="11" fillId="0" borderId="0" xfId="0" applyFont="1" applyAlignment="1"/>
    <xf numFmtId="0" fontId="11" fillId="0" borderId="0" xfId="0" applyFont="1"/>
    <xf numFmtId="0" fontId="2" fillId="0" borderId="0" xfId="0" applyFont="1" applyAlignment="1"/>
    <xf numFmtId="0" fontId="2" fillId="0" borderId="0" xfId="0" applyFont="1"/>
    <xf numFmtId="0" fontId="9" fillId="0" borderId="0" xfId="0" applyFont="1" applyAlignment="1">
      <alignment horizontal="center" wrapText="1"/>
    </xf>
    <xf numFmtId="0" fontId="9" fillId="0" borderId="0" xfId="0" applyFont="1" applyAlignment="1">
      <alignment horizontal="center"/>
    </xf>
    <xf numFmtId="0" fontId="2" fillId="0" borderId="0" xfId="0" applyFont="1" applyAlignment="1">
      <alignment horizontal="center" wrapText="1"/>
    </xf>
    <xf numFmtId="0" fontId="14" fillId="0" borderId="0" xfId="0" applyFont="1" applyAlignment="1">
      <alignment horizontal="center" wrapText="1"/>
    </xf>
    <xf numFmtId="0" fontId="2" fillId="0" borderId="0" xfId="0" applyFont="1" applyAlignment="1">
      <alignment horizontal="center"/>
    </xf>
    <xf numFmtId="3" fontId="9" fillId="0" borderId="0" xfId="0" applyNumberFormat="1" applyFont="1"/>
    <xf numFmtId="3" fontId="11" fillId="0" borderId="0" xfId="0" applyNumberFormat="1" applyFont="1"/>
    <xf numFmtId="0" fontId="15" fillId="0" borderId="0" xfId="0" applyFont="1" applyFill="1"/>
    <xf numFmtId="3" fontId="16" fillId="0" borderId="0" xfId="0" applyNumberFormat="1" applyFont="1" applyFill="1"/>
    <xf numFmtId="3" fontId="16" fillId="0" borderId="0" xfId="0" applyNumberFormat="1" applyFont="1"/>
    <xf numFmtId="3" fontId="15" fillId="0" borderId="0" xfId="0" applyNumberFormat="1" applyFont="1"/>
    <xf numFmtId="0" fontId="9" fillId="0" borderId="0" xfId="0" applyFont="1" applyFill="1" applyAlignment="1"/>
    <xf numFmtId="0" fontId="2" fillId="0" borderId="0" xfId="0" applyFont="1" applyFill="1" applyAlignment="1"/>
    <xf numFmtId="0" fontId="11" fillId="0" borderId="1" xfId="0" applyFont="1" applyBorder="1" applyAlignment="1">
      <alignment vertical="center"/>
    </xf>
    <xf numFmtId="0" fontId="0" fillId="0" borderId="0" xfId="0" applyFont="1" applyFill="1" applyAlignment="1"/>
    <xf numFmtId="0" fontId="17" fillId="0" borderId="0" xfId="0" applyFont="1" applyFill="1"/>
    <xf numFmtId="0" fontId="12" fillId="0" borderId="0" xfId="0" applyFont="1" applyFill="1"/>
    <xf numFmtId="0" fontId="12" fillId="0" borderId="0" xfId="0" applyFont="1" applyFill="1" applyAlignment="1">
      <alignment horizontal="center"/>
    </xf>
    <xf numFmtId="0" fontId="12" fillId="0" borderId="0" xfId="0" applyFont="1" applyFill="1" applyAlignment="1">
      <alignment horizontal="center" wrapText="1"/>
    </xf>
    <xf numFmtId="0" fontId="4" fillId="0" borderId="0" xfId="0" applyFont="1" applyFill="1"/>
    <xf numFmtId="0" fontId="18" fillId="0" borderId="0" xfId="0" applyFont="1" applyFill="1"/>
    <xf numFmtId="3" fontId="12" fillId="0" borderId="0" xfId="0" applyNumberFormat="1" applyFont="1" applyFill="1"/>
    <xf numFmtId="3" fontId="13" fillId="0" borderId="0" xfId="0" applyNumberFormat="1" applyFont="1" applyFill="1"/>
    <xf numFmtId="3" fontId="11" fillId="0" borderId="1" xfId="0" applyNumberFormat="1" applyFont="1" applyBorder="1" applyAlignment="1">
      <alignment horizontal="center" vertical="center"/>
    </xf>
    <xf numFmtId="0" fontId="9" fillId="0" borderId="1" xfId="0" applyFont="1" applyBorder="1" applyAlignment="1">
      <alignment vertical="center"/>
    </xf>
    <xf numFmtId="0" fontId="9" fillId="0" borderId="0" xfId="0" applyFont="1" applyAlignment="1">
      <alignment vertical="center"/>
    </xf>
    <xf numFmtId="0" fontId="11" fillId="0" borderId="0" xfId="0" applyFont="1" applyAlignment="1">
      <alignment vertical="center"/>
    </xf>
    <xf numFmtId="0" fontId="2" fillId="0" borderId="0" xfId="0" applyFont="1" applyAlignment="1">
      <alignment vertical="center"/>
    </xf>
    <xf numFmtId="0" fontId="9" fillId="0" borderId="0" xfId="0" applyFont="1" applyFill="1" applyAlignment="1">
      <alignment vertical="center"/>
    </xf>
    <xf numFmtId="0" fontId="8"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3" fontId="11" fillId="0" borderId="12" xfId="0" applyNumberFormat="1" applyFont="1" applyBorder="1" applyAlignment="1">
      <alignment horizontal="center" vertical="center"/>
    </xf>
    <xf numFmtId="3" fontId="11" fillId="0" borderId="14" xfId="0" applyNumberFormat="1" applyFont="1" applyBorder="1" applyAlignment="1">
      <alignment horizontal="center" vertical="center"/>
    </xf>
    <xf numFmtId="3" fontId="11" fillId="0" borderId="15" xfId="0" applyNumberFormat="1" applyFont="1" applyBorder="1" applyAlignment="1">
      <alignment horizontal="center" vertical="center"/>
    </xf>
    <xf numFmtId="3" fontId="11" fillId="0" borderId="5" xfId="0" applyNumberFormat="1" applyFont="1" applyBorder="1" applyAlignment="1">
      <alignment horizontal="center" vertical="center"/>
    </xf>
    <xf numFmtId="3" fontId="11" fillId="0" borderId="17" xfId="0" applyNumberFormat="1" applyFont="1" applyBorder="1" applyAlignment="1">
      <alignment horizontal="center" vertical="center"/>
    </xf>
    <xf numFmtId="0" fontId="9" fillId="0" borderId="2" xfId="0" applyFont="1" applyBorder="1" applyAlignment="1">
      <alignment horizontal="center" vertical="center"/>
    </xf>
    <xf numFmtId="0" fontId="9" fillId="0" borderId="19" xfId="0" applyFont="1" applyBorder="1" applyAlignment="1">
      <alignment horizontal="center" vertical="center"/>
    </xf>
    <xf numFmtId="3" fontId="11" fillId="0" borderId="9" xfId="0" applyNumberFormat="1" applyFont="1" applyBorder="1" applyAlignment="1">
      <alignment horizontal="center" vertical="center"/>
    </xf>
    <xf numFmtId="3" fontId="11" fillId="0" borderId="10"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3" fontId="9" fillId="0" borderId="1" xfId="0" applyNumberFormat="1" applyFont="1" applyFill="1" applyBorder="1" applyAlignment="1">
      <alignment horizontal="center" vertical="center"/>
    </xf>
    <xf numFmtId="3" fontId="11" fillId="0" borderId="1" xfId="0" applyNumberFormat="1" applyFont="1" applyFill="1" applyBorder="1" applyAlignment="1">
      <alignment horizontal="center" vertical="center"/>
    </xf>
    <xf numFmtId="3" fontId="0" fillId="0" borderId="0" xfId="0" applyNumberFormat="1" applyFont="1" applyAlignment="1">
      <alignment vertical="center"/>
    </xf>
    <xf numFmtId="0" fontId="22" fillId="0" borderId="0" xfId="0" applyFont="1" applyFill="1" applyBorder="1" applyAlignment="1">
      <alignment vertical="center"/>
    </xf>
    <xf numFmtId="3" fontId="22" fillId="0" borderId="0" xfId="0" applyNumberFormat="1" applyFont="1" applyFill="1" applyBorder="1" applyAlignment="1">
      <alignment vertical="center"/>
    </xf>
    <xf numFmtId="3" fontId="22" fillId="0" borderId="0" xfId="0" applyNumberFormat="1" applyFont="1" applyFill="1" applyBorder="1" applyAlignment="1">
      <alignment horizontal="right" vertical="center"/>
    </xf>
    <xf numFmtId="3" fontId="24" fillId="0" borderId="0" xfId="0" applyNumberFormat="1" applyFont="1" applyFill="1" applyAlignment="1">
      <alignment vertical="center"/>
    </xf>
    <xf numFmtId="0" fontId="22" fillId="0" borderId="0" xfId="0" applyFont="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xf numFmtId="3" fontId="5" fillId="0" borderId="1" xfId="0" applyNumberFormat="1" applyFont="1" applyFill="1" applyBorder="1" applyAlignment="1">
      <alignment horizontal="center"/>
    </xf>
    <xf numFmtId="3" fontId="26" fillId="0" borderId="1" xfId="0" applyNumberFormat="1" applyFont="1" applyFill="1" applyBorder="1" applyAlignment="1">
      <alignment horizontal="center"/>
    </xf>
    <xf numFmtId="0" fontId="24" fillId="0" borderId="1" xfId="0" applyFont="1" applyFill="1" applyBorder="1"/>
    <xf numFmtId="0" fontId="24" fillId="0" borderId="1" xfId="0" applyFont="1" applyFill="1" applyBorder="1" applyAlignment="1">
      <alignment horizontal="center"/>
    </xf>
    <xf numFmtId="3" fontId="24" fillId="0" borderId="1" xfId="0" applyNumberFormat="1" applyFont="1" applyFill="1" applyBorder="1" applyAlignment="1">
      <alignment horizontal="center"/>
    </xf>
    <xf numFmtId="0" fontId="2" fillId="0" borderId="1" xfId="0" applyFont="1" applyFill="1" applyBorder="1" applyAlignment="1">
      <alignment horizontal="left"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5"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9" fillId="0" borderId="1"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xf>
    <xf numFmtId="0" fontId="11" fillId="0" borderId="13" xfId="0" applyFont="1" applyBorder="1" applyAlignment="1">
      <alignment horizontal="left" vertical="center" wrapText="1"/>
    </xf>
    <xf numFmtId="0" fontId="11" fillId="0" borderId="14" xfId="0" applyFont="1" applyBorder="1" applyAlignment="1">
      <alignment horizontal="left" vertical="center"/>
    </xf>
    <xf numFmtId="0" fontId="6" fillId="0" borderId="20" xfId="0" applyFont="1" applyBorder="1" applyAlignment="1">
      <alignment horizontal="left" vertical="center" wrapText="1"/>
    </xf>
    <xf numFmtId="0" fontId="6" fillId="0" borderId="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xf>
    <xf numFmtId="0" fontId="19" fillId="0" borderId="18" xfId="0" applyFont="1" applyBorder="1" applyAlignment="1">
      <alignment horizontal="center" vertical="center"/>
    </xf>
    <xf numFmtId="0" fontId="19" fillId="0" borderId="2" xfId="0" applyFont="1" applyBorder="1" applyAlignment="1">
      <alignment horizontal="center"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xf>
    <xf numFmtId="0" fontId="11" fillId="0" borderId="16" xfId="0" applyFont="1" applyBorder="1" applyAlignment="1">
      <alignment horizontal="left" vertical="center" wrapText="1"/>
    </xf>
    <xf numFmtId="0" fontId="11" fillId="0" borderId="5" xfId="0" applyFont="1" applyBorder="1" applyAlignment="1">
      <alignment horizontal="left" vertical="center"/>
    </xf>
    <xf numFmtId="0" fontId="11" fillId="0" borderId="11" xfId="0" applyFont="1" applyBorder="1" applyAlignment="1">
      <alignment horizontal="left" vertical="center"/>
    </xf>
    <xf numFmtId="0" fontId="9" fillId="0" borderId="0" xfId="0" applyFont="1" applyFill="1"/>
    <xf numFmtId="0" fontId="11" fillId="0" borderId="0" xfId="0" applyFont="1" applyFill="1"/>
    <xf numFmtId="0" fontId="2" fillId="0" borderId="0" xfId="0" applyFont="1" applyFill="1"/>
    <xf numFmtId="0" fontId="8" fillId="0" borderId="0"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94A05-2665-4198-911A-BD6136950E4E}">
  <dimension ref="A1:E31"/>
  <sheetViews>
    <sheetView workbookViewId="0">
      <selection activeCell="G14" sqref="G14"/>
    </sheetView>
  </sheetViews>
  <sheetFormatPr defaultRowHeight="15" x14ac:dyDescent="0.25"/>
  <cols>
    <col min="1" max="1" width="29.85546875" customWidth="1"/>
    <col min="2" max="2" width="24.140625" customWidth="1"/>
    <col min="3" max="3" width="29" bestFit="1" customWidth="1"/>
    <col min="4" max="4" width="29" customWidth="1"/>
    <col min="5" max="5" width="13.5703125" customWidth="1"/>
    <col min="6" max="6" width="22.42578125" customWidth="1"/>
  </cols>
  <sheetData>
    <row r="1" spans="1:5" x14ac:dyDescent="0.25">
      <c r="A1" s="51" t="s">
        <v>103</v>
      </c>
      <c r="B1" s="48" t="s">
        <v>112</v>
      </c>
      <c r="C1" s="66"/>
      <c r="D1" s="66"/>
      <c r="E1" s="66"/>
    </row>
    <row r="2" spans="1:5" x14ac:dyDescent="0.25">
      <c r="A2" s="50" t="s">
        <v>59</v>
      </c>
      <c r="B2" s="50" t="s">
        <v>98</v>
      </c>
      <c r="C2" s="67"/>
      <c r="D2" s="67"/>
      <c r="E2" s="67"/>
    </row>
    <row r="3" spans="1:5" x14ac:dyDescent="0.25">
      <c r="A3" s="68"/>
      <c r="B3" s="66"/>
      <c r="C3" s="66"/>
      <c r="D3" s="66"/>
      <c r="E3" s="66"/>
    </row>
    <row r="4" spans="1:5" x14ac:dyDescent="0.25">
      <c r="A4" s="91" t="s">
        <v>32</v>
      </c>
      <c r="B4" s="93" t="s">
        <v>99</v>
      </c>
      <c r="C4" s="95" t="s">
        <v>63</v>
      </c>
      <c r="D4" s="93" t="s">
        <v>97</v>
      </c>
      <c r="E4" s="66"/>
    </row>
    <row r="5" spans="1:5" x14ac:dyDescent="0.25">
      <c r="A5" s="92"/>
      <c r="B5" s="94"/>
      <c r="C5" s="96"/>
      <c r="D5" s="94"/>
      <c r="E5" s="69"/>
    </row>
    <row r="6" spans="1:5" ht="25.5" x14ac:dyDescent="0.25">
      <c r="A6" s="6" t="s">
        <v>25</v>
      </c>
      <c r="B6" s="64" t="s">
        <v>55</v>
      </c>
      <c r="C6" s="7" t="s">
        <v>64</v>
      </c>
      <c r="D6" s="8" t="s">
        <v>41</v>
      </c>
      <c r="E6" s="69"/>
    </row>
    <row r="7" spans="1:5" x14ac:dyDescent="0.25">
      <c r="A7" s="47" t="s">
        <v>62</v>
      </c>
      <c r="B7" s="70">
        <f>SUM(B8:B28)</f>
        <v>1472929</v>
      </c>
      <c r="C7" s="70">
        <v>515258</v>
      </c>
      <c r="D7" s="70">
        <f>SUM(D8:D28)</f>
        <v>2065189</v>
      </c>
      <c r="E7" s="66"/>
    </row>
    <row r="8" spans="1:5" x14ac:dyDescent="0.25">
      <c r="A8" s="36" t="s">
        <v>0</v>
      </c>
      <c r="B8" s="71">
        <v>307076</v>
      </c>
      <c r="C8" s="71">
        <v>111575</v>
      </c>
      <c r="D8" s="71">
        <v>460361</v>
      </c>
      <c r="E8" s="72"/>
    </row>
    <row r="9" spans="1:5" x14ac:dyDescent="0.25">
      <c r="A9" s="36" t="s">
        <v>1</v>
      </c>
      <c r="B9" s="71">
        <v>109385</v>
      </c>
      <c r="C9" s="71">
        <v>38685</v>
      </c>
      <c r="D9" s="71">
        <v>181642</v>
      </c>
      <c r="E9" s="72"/>
    </row>
    <row r="10" spans="1:5" x14ac:dyDescent="0.25">
      <c r="A10" s="36" t="s">
        <v>2</v>
      </c>
      <c r="B10" s="71">
        <v>43952</v>
      </c>
      <c r="C10" s="71">
        <v>13874</v>
      </c>
      <c r="D10" s="71">
        <v>71231</v>
      </c>
      <c r="E10" s="72"/>
    </row>
    <row r="11" spans="1:5" x14ac:dyDescent="0.25">
      <c r="A11" s="36" t="s">
        <v>3</v>
      </c>
      <c r="B11" s="71">
        <v>52439</v>
      </c>
      <c r="C11" s="71">
        <v>20843</v>
      </c>
      <c r="D11" s="71">
        <v>80064</v>
      </c>
      <c r="E11" s="72"/>
    </row>
    <row r="12" spans="1:5" x14ac:dyDescent="0.25">
      <c r="A12" s="36" t="s">
        <v>4</v>
      </c>
      <c r="B12" s="71">
        <v>41363</v>
      </c>
      <c r="C12" s="71">
        <v>18430</v>
      </c>
      <c r="D12" s="71">
        <v>66924</v>
      </c>
      <c r="E12" s="72"/>
    </row>
    <row r="13" spans="1:5" x14ac:dyDescent="0.25">
      <c r="A13" s="36" t="s">
        <v>5</v>
      </c>
      <c r="B13" s="71">
        <v>61691</v>
      </c>
      <c r="C13" s="71">
        <v>22663</v>
      </c>
      <c r="D13" s="71">
        <v>79441</v>
      </c>
      <c r="E13" s="72"/>
    </row>
    <row r="14" spans="1:5" x14ac:dyDescent="0.25">
      <c r="A14" s="36" t="s">
        <v>6</v>
      </c>
      <c r="B14" s="71">
        <v>37188</v>
      </c>
      <c r="C14" s="71">
        <v>11940</v>
      </c>
      <c r="D14" s="71">
        <v>50954</v>
      </c>
      <c r="E14" s="72"/>
    </row>
    <row r="15" spans="1:5" x14ac:dyDescent="0.25">
      <c r="A15" s="36" t="s">
        <v>7</v>
      </c>
      <c r="B15" s="71">
        <v>35321</v>
      </c>
      <c r="C15" s="71">
        <v>11365</v>
      </c>
      <c r="D15" s="71">
        <v>43800</v>
      </c>
      <c r="E15" s="72"/>
    </row>
    <row r="16" spans="1:5" x14ac:dyDescent="0.25">
      <c r="A16" s="36" t="s">
        <v>8</v>
      </c>
      <c r="B16" s="71">
        <v>107510</v>
      </c>
      <c r="C16" s="71">
        <v>37766</v>
      </c>
      <c r="D16" s="71">
        <v>131295</v>
      </c>
      <c r="E16" s="72"/>
    </row>
    <row r="17" spans="1:5" x14ac:dyDescent="0.25">
      <c r="A17" s="36" t="s">
        <v>9</v>
      </c>
      <c r="B17" s="71">
        <v>14662</v>
      </c>
      <c r="C17" s="71">
        <v>4876</v>
      </c>
      <c r="D17" s="71">
        <v>21304</v>
      </c>
      <c r="E17" s="72"/>
    </row>
    <row r="18" spans="1:5" x14ac:dyDescent="0.25">
      <c r="A18" s="36" t="s">
        <v>10</v>
      </c>
      <c r="B18" s="71">
        <v>25154</v>
      </c>
      <c r="C18" s="71">
        <v>10457</v>
      </c>
      <c r="D18" s="71">
        <v>44454</v>
      </c>
      <c r="E18" s="72"/>
    </row>
    <row r="19" spans="1:5" x14ac:dyDescent="0.25">
      <c r="A19" s="36" t="s">
        <v>11</v>
      </c>
      <c r="B19" s="71">
        <v>42116</v>
      </c>
      <c r="C19" s="71">
        <v>6971</v>
      </c>
      <c r="D19" s="71">
        <v>30280</v>
      </c>
      <c r="E19" s="72"/>
    </row>
    <row r="20" spans="1:5" x14ac:dyDescent="0.25">
      <c r="A20" s="36" t="s">
        <v>12</v>
      </c>
      <c r="B20" s="71">
        <v>56717</v>
      </c>
      <c r="C20" s="71">
        <v>15025</v>
      </c>
      <c r="D20" s="71">
        <v>55311</v>
      </c>
      <c r="E20" s="72"/>
    </row>
    <row r="21" spans="1:5" x14ac:dyDescent="0.25">
      <c r="A21" s="36" t="s">
        <v>13</v>
      </c>
      <c r="B21" s="71">
        <v>105447</v>
      </c>
      <c r="C21" s="71">
        <v>18503</v>
      </c>
      <c r="D21" s="71">
        <v>75264</v>
      </c>
      <c r="E21" s="72"/>
    </row>
    <row r="22" spans="1:5" x14ac:dyDescent="0.25">
      <c r="A22" s="36" t="s">
        <v>14</v>
      </c>
      <c r="B22" s="71">
        <v>51378</v>
      </c>
      <c r="C22" s="71">
        <v>38065</v>
      </c>
      <c r="D22" s="71">
        <v>141615</v>
      </c>
      <c r="E22" s="72"/>
    </row>
    <row r="23" spans="1:5" x14ac:dyDescent="0.25">
      <c r="A23" s="36" t="s">
        <v>15</v>
      </c>
      <c r="B23" s="71">
        <v>36043</v>
      </c>
      <c r="C23" s="71">
        <v>9324</v>
      </c>
      <c r="D23" s="71">
        <v>31148</v>
      </c>
      <c r="E23" s="72"/>
    </row>
    <row r="24" spans="1:5" x14ac:dyDescent="0.25">
      <c r="A24" s="36" t="s">
        <v>16</v>
      </c>
      <c r="B24" s="71">
        <v>24267</v>
      </c>
      <c r="C24" s="71">
        <v>16428</v>
      </c>
      <c r="D24" s="71">
        <v>77149</v>
      </c>
      <c r="E24" s="72"/>
    </row>
    <row r="25" spans="1:5" x14ac:dyDescent="0.25">
      <c r="A25" s="36" t="s">
        <v>17</v>
      </c>
      <c r="B25" s="71">
        <v>162144</v>
      </c>
      <c r="C25" s="71">
        <v>57216</v>
      </c>
      <c r="D25" s="71">
        <v>204124</v>
      </c>
      <c r="E25" s="72"/>
    </row>
    <row r="26" spans="1:5" x14ac:dyDescent="0.25">
      <c r="A26" s="36" t="s">
        <v>18</v>
      </c>
      <c r="B26" s="71">
        <v>79115</v>
      </c>
      <c r="C26" s="71">
        <v>29364</v>
      </c>
      <c r="D26" s="71">
        <v>112324</v>
      </c>
      <c r="E26" s="72"/>
    </row>
    <row r="27" spans="1:5" x14ac:dyDescent="0.25">
      <c r="A27" s="36" t="s">
        <v>19</v>
      </c>
      <c r="B27" s="71">
        <v>43542</v>
      </c>
      <c r="C27" s="71">
        <v>13410</v>
      </c>
      <c r="D27" s="71">
        <v>53055</v>
      </c>
      <c r="E27" s="72"/>
    </row>
    <row r="28" spans="1:5" x14ac:dyDescent="0.25">
      <c r="A28" s="36" t="s">
        <v>20</v>
      </c>
      <c r="B28" s="71">
        <v>36419</v>
      </c>
      <c r="C28" s="71">
        <v>15438</v>
      </c>
      <c r="D28" s="71">
        <v>53449</v>
      </c>
      <c r="E28" s="72"/>
    </row>
    <row r="29" spans="1:5" x14ac:dyDescent="0.25">
      <c r="A29" s="73" t="s">
        <v>100</v>
      </c>
      <c r="B29" s="74"/>
      <c r="C29" s="74"/>
      <c r="D29" s="75"/>
      <c r="E29" s="76"/>
    </row>
    <row r="30" spans="1:5" x14ac:dyDescent="0.25">
      <c r="A30" s="77" t="s">
        <v>101</v>
      </c>
      <c r="B30" s="77"/>
      <c r="C30" s="77"/>
      <c r="D30" s="77"/>
      <c r="E30" s="77"/>
    </row>
    <row r="31" spans="1:5" x14ac:dyDescent="0.25">
      <c r="A31" s="77" t="s">
        <v>102</v>
      </c>
      <c r="B31" s="77"/>
      <c r="C31" s="77"/>
      <c r="D31" s="77"/>
      <c r="E31" s="77"/>
    </row>
  </sheetData>
  <mergeCells count="4">
    <mergeCell ref="A4:A5"/>
    <mergeCell ref="B4:B5"/>
    <mergeCell ref="C4:C5"/>
    <mergeCell ref="D4:D5"/>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1"/>
  <sheetViews>
    <sheetView zoomScaleNormal="100" workbookViewId="0"/>
  </sheetViews>
  <sheetFormatPr defaultRowHeight="12.75" x14ac:dyDescent="0.2"/>
  <cols>
    <col min="1" max="1" width="22.85546875" style="20" customWidth="1"/>
    <col min="2" max="4" width="30.7109375" style="20" customWidth="1"/>
    <col min="5" max="5" width="35.140625" style="20" customWidth="1"/>
    <col min="6" max="10" width="20.7109375" style="20" customWidth="1"/>
    <col min="11" max="16384" width="9.140625" style="20"/>
  </cols>
  <sheetData>
    <row r="1" spans="1:10" x14ac:dyDescent="0.2">
      <c r="A1" s="34" t="s">
        <v>60</v>
      </c>
      <c r="B1" s="18" t="s">
        <v>104</v>
      </c>
      <c r="C1" s="19"/>
    </row>
    <row r="2" spans="1:10" s="22" customFormat="1" x14ac:dyDescent="0.2">
      <c r="A2" s="21" t="s">
        <v>58</v>
      </c>
      <c r="B2" s="21" t="s">
        <v>105</v>
      </c>
      <c r="C2" s="21"/>
    </row>
    <row r="4" spans="1:10" x14ac:dyDescent="0.2">
      <c r="A4" s="99" t="s">
        <v>24</v>
      </c>
      <c r="B4" s="100" t="s">
        <v>33</v>
      </c>
      <c r="C4" s="100" t="s">
        <v>65</v>
      </c>
      <c r="D4" s="100"/>
      <c r="E4" s="100"/>
      <c r="F4" s="23"/>
      <c r="G4" s="23"/>
      <c r="H4" s="23"/>
      <c r="I4" s="23"/>
      <c r="J4" s="24"/>
    </row>
    <row r="5" spans="1:10" ht="25.5" x14ac:dyDescent="0.2">
      <c r="A5" s="99"/>
      <c r="B5" s="100"/>
      <c r="C5" s="14" t="s">
        <v>35</v>
      </c>
      <c r="D5" s="14" t="s">
        <v>37</v>
      </c>
      <c r="E5" s="14" t="s">
        <v>39</v>
      </c>
      <c r="F5" s="23"/>
      <c r="G5" s="23"/>
      <c r="H5" s="23"/>
      <c r="I5" s="23"/>
      <c r="J5" s="24"/>
    </row>
    <row r="6" spans="1:10" x14ac:dyDescent="0.2">
      <c r="A6" s="97" t="s">
        <v>25</v>
      </c>
      <c r="B6" s="98" t="s">
        <v>34</v>
      </c>
      <c r="C6" s="98" t="s">
        <v>66</v>
      </c>
      <c r="D6" s="98"/>
      <c r="E6" s="98"/>
      <c r="F6" s="25"/>
      <c r="G6" s="26"/>
      <c r="H6" s="25"/>
      <c r="I6" s="25"/>
      <c r="J6" s="27"/>
    </row>
    <row r="7" spans="1:10" ht="38.25" x14ac:dyDescent="0.2">
      <c r="A7" s="97"/>
      <c r="B7" s="98"/>
      <c r="C7" s="64" t="s">
        <v>36</v>
      </c>
      <c r="D7" s="64" t="s">
        <v>38</v>
      </c>
      <c r="E7" s="64" t="s">
        <v>40</v>
      </c>
      <c r="F7" s="25"/>
      <c r="G7" s="26"/>
      <c r="H7" s="25"/>
      <c r="I7" s="25"/>
      <c r="J7" s="27"/>
    </row>
    <row r="8" spans="1:10" x14ac:dyDescent="0.2">
      <c r="A8" s="15" t="s">
        <v>29</v>
      </c>
      <c r="B8" s="9">
        <v>207116</v>
      </c>
      <c r="C8" s="9">
        <v>30688</v>
      </c>
      <c r="D8" s="9">
        <v>134699</v>
      </c>
      <c r="E8" s="9">
        <v>41729</v>
      </c>
      <c r="F8" s="28"/>
      <c r="G8" s="28"/>
      <c r="H8" s="28"/>
      <c r="I8" s="28"/>
      <c r="J8" s="28"/>
    </row>
    <row r="9" spans="1:10" x14ac:dyDescent="0.2">
      <c r="A9" s="16" t="s">
        <v>0</v>
      </c>
      <c r="B9" s="11">
        <v>28759</v>
      </c>
      <c r="C9" s="11">
        <v>4984</v>
      </c>
      <c r="D9" s="11">
        <v>18366</v>
      </c>
      <c r="E9" s="11">
        <v>5409</v>
      </c>
      <c r="F9" s="29"/>
      <c r="G9" s="29"/>
      <c r="H9" s="29"/>
      <c r="I9" s="29"/>
      <c r="J9" s="29"/>
    </row>
    <row r="10" spans="1:10" x14ac:dyDescent="0.2">
      <c r="A10" s="16" t="s">
        <v>1</v>
      </c>
      <c r="B10" s="11">
        <v>20622</v>
      </c>
      <c r="C10" s="11">
        <v>4258</v>
      </c>
      <c r="D10" s="11">
        <v>13222</v>
      </c>
      <c r="E10" s="11">
        <v>3142</v>
      </c>
      <c r="F10" s="29"/>
      <c r="G10" s="29"/>
      <c r="J10" s="29"/>
    </row>
    <row r="11" spans="1:10" x14ac:dyDescent="0.2">
      <c r="A11" s="16" t="s">
        <v>2</v>
      </c>
      <c r="B11" s="11">
        <v>5802</v>
      </c>
      <c r="C11" s="11">
        <v>725</v>
      </c>
      <c r="D11" s="11">
        <v>3233</v>
      </c>
      <c r="E11" s="11">
        <v>1844</v>
      </c>
      <c r="F11" s="29"/>
      <c r="J11" s="29"/>
    </row>
    <row r="12" spans="1:10" x14ac:dyDescent="0.2">
      <c r="A12" s="16" t="s">
        <v>3</v>
      </c>
      <c r="B12" s="11">
        <v>2837</v>
      </c>
      <c r="C12" s="11">
        <v>352</v>
      </c>
      <c r="D12" s="11">
        <v>2136</v>
      </c>
      <c r="E12" s="11">
        <v>349</v>
      </c>
      <c r="F12" s="29"/>
      <c r="J12" s="29"/>
    </row>
    <row r="13" spans="1:10" x14ac:dyDescent="0.2">
      <c r="A13" s="16" t="s">
        <v>4</v>
      </c>
      <c r="B13" s="11">
        <v>5043</v>
      </c>
      <c r="C13" s="10">
        <v>726</v>
      </c>
      <c r="D13" s="11">
        <v>2809</v>
      </c>
      <c r="E13" s="11">
        <v>1508</v>
      </c>
      <c r="F13" s="29"/>
    </row>
    <row r="14" spans="1:10" x14ac:dyDescent="0.2">
      <c r="A14" s="16" t="s">
        <v>5</v>
      </c>
      <c r="B14" s="11">
        <v>9318</v>
      </c>
      <c r="C14" s="11">
        <v>1168</v>
      </c>
      <c r="D14" s="11">
        <v>6087</v>
      </c>
      <c r="E14" s="11">
        <v>2063</v>
      </c>
      <c r="F14" s="29"/>
      <c r="J14" s="29"/>
    </row>
    <row r="15" spans="1:10" x14ac:dyDescent="0.2">
      <c r="A15" s="16" t="s">
        <v>6</v>
      </c>
      <c r="B15" s="11">
        <v>6470</v>
      </c>
      <c r="C15" s="11">
        <v>1049</v>
      </c>
      <c r="D15" s="11">
        <v>3251</v>
      </c>
      <c r="E15" s="11">
        <v>2170</v>
      </c>
      <c r="F15" s="29"/>
    </row>
    <row r="16" spans="1:10" x14ac:dyDescent="0.2">
      <c r="A16" s="16" t="s">
        <v>7</v>
      </c>
      <c r="B16" s="11">
        <v>5192</v>
      </c>
      <c r="C16" s="10">
        <v>631</v>
      </c>
      <c r="D16" s="11">
        <v>2524</v>
      </c>
      <c r="E16" s="11">
        <v>2037</v>
      </c>
      <c r="F16" s="29"/>
    </row>
    <row r="17" spans="1:10" x14ac:dyDescent="0.2">
      <c r="A17" s="16" t="s">
        <v>8</v>
      </c>
      <c r="B17" s="11">
        <v>11048</v>
      </c>
      <c r="C17" s="11">
        <v>1110</v>
      </c>
      <c r="D17" s="11">
        <v>8714</v>
      </c>
      <c r="E17" s="11">
        <v>1224</v>
      </c>
      <c r="F17" s="29"/>
      <c r="G17" s="29"/>
      <c r="J17" s="29"/>
    </row>
    <row r="18" spans="1:10" x14ac:dyDescent="0.2">
      <c r="A18" s="16" t="s">
        <v>9</v>
      </c>
      <c r="B18" s="11">
        <v>2785</v>
      </c>
      <c r="C18" s="10">
        <v>415</v>
      </c>
      <c r="D18" s="11">
        <v>1616</v>
      </c>
      <c r="E18" s="11">
        <v>754</v>
      </c>
      <c r="F18" s="29"/>
    </row>
    <row r="19" spans="1:10" x14ac:dyDescent="0.2">
      <c r="A19" s="16" t="s">
        <v>10</v>
      </c>
      <c r="B19" s="11">
        <v>4430</v>
      </c>
      <c r="C19" s="11">
        <v>711</v>
      </c>
      <c r="D19" s="11">
        <v>1424</v>
      </c>
      <c r="E19" s="11">
        <v>2295</v>
      </c>
      <c r="F19" s="29"/>
      <c r="J19" s="29"/>
    </row>
    <row r="20" spans="1:10" x14ac:dyDescent="0.2">
      <c r="A20" s="16" t="s">
        <v>11</v>
      </c>
      <c r="B20" s="11">
        <v>5147</v>
      </c>
      <c r="C20" s="10">
        <v>812</v>
      </c>
      <c r="D20" s="11">
        <v>2383</v>
      </c>
      <c r="E20" s="11">
        <v>1952</v>
      </c>
      <c r="F20" s="29"/>
    </row>
    <row r="21" spans="1:10" x14ac:dyDescent="0.2">
      <c r="A21" s="16" t="s">
        <v>12</v>
      </c>
      <c r="B21" s="11">
        <v>6677</v>
      </c>
      <c r="C21" s="11">
        <v>876</v>
      </c>
      <c r="D21" s="11">
        <v>5185</v>
      </c>
      <c r="E21" s="11">
        <v>616</v>
      </c>
      <c r="F21" s="29"/>
    </row>
    <row r="22" spans="1:10" x14ac:dyDescent="0.2">
      <c r="A22" s="16" t="s">
        <v>13</v>
      </c>
      <c r="B22" s="11">
        <v>6599</v>
      </c>
      <c r="C22" s="10">
        <v>754</v>
      </c>
      <c r="D22" s="11">
        <v>4836</v>
      </c>
      <c r="E22" s="11">
        <v>1009</v>
      </c>
      <c r="F22" s="29"/>
    </row>
    <row r="23" spans="1:10" x14ac:dyDescent="0.2">
      <c r="A23" s="16" t="s">
        <v>14</v>
      </c>
      <c r="B23" s="11">
        <v>16216</v>
      </c>
      <c r="C23" s="11">
        <v>2027</v>
      </c>
      <c r="D23" s="11">
        <v>9627</v>
      </c>
      <c r="E23" s="11">
        <v>4562</v>
      </c>
      <c r="F23" s="29"/>
    </row>
    <row r="24" spans="1:10" x14ac:dyDescent="0.2">
      <c r="A24" s="16" t="s">
        <v>15</v>
      </c>
      <c r="B24" s="11">
        <v>26710</v>
      </c>
      <c r="C24" s="10">
        <v>3727</v>
      </c>
      <c r="D24" s="11">
        <v>20849</v>
      </c>
      <c r="E24" s="11">
        <v>2134</v>
      </c>
      <c r="F24" s="29"/>
    </row>
    <row r="25" spans="1:10" x14ac:dyDescent="0.2">
      <c r="A25" s="16" t="s">
        <v>16</v>
      </c>
      <c r="B25" s="11">
        <v>8544</v>
      </c>
      <c r="C25" s="11">
        <v>1100</v>
      </c>
      <c r="D25" s="11">
        <v>4867</v>
      </c>
      <c r="E25" s="11">
        <v>2577</v>
      </c>
      <c r="F25" s="29"/>
    </row>
    <row r="26" spans="1:10" x14ac:dyDescent="0.2">
      <c r="A26" s="16" t="s">
        <v>17</v>
      </c>
      <c r="B26" s="11">
        <v>8082</v>
      </c>
      <c r="C26" s="11">
        <v>1039</v>
      </c>
      <c r="D26" s="11">
        <v>5067</v>
      </c>
      <c r="E26" s="11">
        <v>1976</v>
      </c>
      <c r="F26" s="29"/>
      <c r="G26" s="29"/>
      <c r="J26" s="29"/>
    </row>
    <row r="27" spans="1:10" x14ac:dyDescent="0.2">
      <c r="A27" s="16" t="s">
        <v>18</v>
      </c>
      <c r="B27" s="11">
        <v>10292</v>
      </c>
      <c r="C27" s="11">
        <v>1496</v>
      </c>
      <c r="D27" s="11">
        <v>7008</v>
      </c>
      <c r="E27" s="11">
        <v>1788</v>
      </c>
      <c r="F27" s="29"/>
    </row>
    <row r="28" spans="1:10" x14ac:dyDescent="0.2">
      <c r="A28" s="16" t="s">
        <v>19</v>
      </c>
      <c r="B28" s="11">
        <v>9952</v>
      </c>
      <c r="C28" s="11">
        <v>1665</v>
      </c>
      <c r="D28" s="11">
        <v>6574</v>
      </c>
      <c r="E28" s="11">
        <v>1713</v>
      </c>
      <c r="F28" s="29"/>
    </row>
    <row r="29" spans="1:10" x14ac:dyDescent="0.2">
      <c r="A29" s="16" t="s">
        <v>20</v>
      </c>
      <c r="B29" s="11">
        <v>6591</v>
      </c>
      <c r="C29" s="11">
        <v>1063</v>
      </c>
      <c r="D29" s="11">
        <v>4921</v>
      </c>
      <c r="E29" s="11">
        <v>607</v>
      </c>
      <c r="F29" s="29"/>
    </row>
    <row r="30" spans="1:10" x14ac:dyDescent="0.2">
      <c r="A30" s="30"/>
      <c r="B30" s="31"/>
      <c r="C30" s="31"/>
      <c r="D30" s="31"/>
      <c r="E30" s="31"/>
      <c r="F30" s="32"/>
      <c r="G30" s="33"/>
      <c r="H30" s="33"/>
      <c r="I30" s="33"/>
      <c r="J30" s="33"/>
    </row>
    <row r="31" spans="1:10" x14ac:dyDescent="0.2">
      <c r="A31" s="30"/>
      <c r="B31" s="31"/>
      <c r="C31" s="31"/>
      <c r="D31" s="31"/>
      <c r="E31" s="31"/>
      <c r="F31" s="32"/>
      <c r="G31" s="33"/>
      <c r="H31" s="33"/>
      <c r="I31" s="33"/>
      <c r="J31" s="33"/>
    </row>
    <row r="32" spans="1:10" x14ac:dyDescent="0.2">
      <c r="A32" s="30"/>
      <c r="B32" s="31"/>
      <c r="C32" s="31"/>
      <c r="D32" s="31"/>
      <c r="E32" s="31"/>
      <c r="F32" s="32"/>
      <c r="G32" s="33"/>
      <c r="H32" s="33"/>
      <c r="I32" s="33"/>
      <c r="J32" s="33"/>
    </row>
    <row r="35" s="22" customFormat="1" x14ac:dyDescent="0.2"/>
    <row r="55" spans="5:10" x14ac:dyDescent="0.2">
      <c r="E55" s="29"/>
      <c r="F55" s="29"/>
    </row>
    <row r="56" spans="5:10" x14ac:dyDescent="0.2">
      <c r="G56" s="33"/>
      <c r="H56" s="33"/>
      <c r="I56" s="33"/>
      <c r="J56" s="33"/>
    </row>
    <row r="57" spans="5:10" x14ac:dyDescent="0.2">
      <c r="G57" s="33"/>
      <c r="H57" s="33"/>
      <c r="I57" s="33"/>
      <c r="J57" s="33"/>
    </row>
    <row r="58" spans="5:10" x14ac:dyDescent="0.2">
      <c r="G58" s="33"/>
      <c r="H58" s="33"/>
      <c r="I58" s="33"/>
      <c r="J58" s="33"/>
    </row>
    <row r="59" spans="5:10" x14ac:dyDescent="0.2">
      <c r="G59" s="33"/>
      <c r="H59" s="33"/>
      <c r="I59" s="33"/>
      <c r="J59" s="33"/>
    </row>
    <row r="60" spans="5:10" x14ac:dyDescent="0.2">
      <c r="G60" s="33"/>
      <c r="H60" s="33"/>
      <c r="I60" s="33"/>
      <c r="J60" s="33"/>
    </row>
    <row r="61" spans="5:10" x14ac:dyDescent="0.2">
      <c r="G61" s="33"/>
      <c r="H61" s="33"/>
      <c r="I61" s="33"/>
      <c r="J61" s="33"/>
    </row>
  </sheetData>
  <mergeCells count="6">
    <mergeCell ref="A6:A7"/>
    <mergeCell ref="B6:B7"/>
    <mergeCell ref="A4:A5"/>
    <mergeCell ref="B4:B5"/>
    <mergeCell ref="C4:E4"/>
    <mergeCell ref="C6:E6"/>
  </mergeCells>
  <pageMargins left="0.7" right="0.7" top="0.75" bottom="0.75" header="0.3" footer="0.3"/>
  <pageSetup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
  <sheetViews>
    <sheetView workbookViewId="0"/>
  </sheetViews>
  <sheetFormatPr defaultColWidth="9.140625" defaultRowHeight="15" x14ac:dyDescent="0.25"/>
  <cols>
    <col min="1" max="1" width="30.140625" style="5" customWidth="1"/>
    <col min="2" max="5" width="9.140625" style="5"/>
    <col min="6" max="6" width="5.7109375" style="5" customWidth="1"/>
    <col min="7" max="7" width="9.7109375" style="5" bestFit="1" customWidth="1"/>
    <col min="8" max="8" width="11.28515625" style="5" customWidth="1"/>
    <col min="9" max="9" width="9.7109375" style="5" bestFit="1" customWidth="1"/>
    <col min="10" max="14" width="10.7109375" style="5" customWidth="1"/>
    <col min="15" max="16384" width="9.140625" style="5"/>
  </cols>
  <sheetData>
    <row r="1" spans="1:14" x14ac:dyDescent="0.25">
      <c r="A1" s="34" t="s">
        <v>67</v>
      </c>
      <c r="B1" s="34" t="s">
        <v>113</v>
      </c>
      <c r="C1" s="37"/>
    </row>
    <row r="2" spans="1:14" s="4" customFormat="1" x14ac:dyDescent="0.25">
      <c r="A2" s="35" t="s">
        <v>57</v>
      </c>
      <c r="B2" s="35" t="s">
        <v>114</v>
      </c>
      <c r="C2" s="3"/>
    </row>
    <row r="3" spans="1:14" x14ac:dyDescent="0.25">
      <c r="A3" s="38"/>
    </row>
    <row r="4" spans="1:14" x14ac:dyDescent="0.25">
      <c r="A4" s="104" t="s">
        <v>24</v>
      </c>
      <c r="B4" s="101" t="s">
        <v>53</v>
      </c>
      <c r="C4" s="102"/>
      <c r="D4" s="102"/>
      <c r="E4" s="102"/>
      <c r="F4" s="102"/>
      <c r="G4" s="102"/>
      <c r="H4" s="102"/>
      <c r="I4" s="103"/>
      <c r="J4" s="39"/>
    </row>
    <row r="5" spans="1:14" x14ac:dyDescent="0.25">
      <c r="A5" s="105"/>
      <c r="B5" s="101" t="s">
        <v>109</v>
      </c>
      <c r="C5" s="102"/>
      <c r="D5" s="102"/>
      <c r="E5" s="102"/>
      <c r="F5" s="102"/>
      <c r="G5" s="102"/>
      <c r="H5" s="102"/>
      <c r="I5" s="103"/>
      <c r="J5" s="39"/>
    </row>
    <row r="6" spans="1:14" ht="36" customHeight="1" x14ac:dyDescent="0.25">
      <c r="A6" s="106"/>
      <c r="B6" s="78" t="s">
        <v>27</v>
      </c>
      <c r="C6" s="78" t="s">
        <v>26</v>
      </c>
      <c r="D6" s="78" t="s">
        <v>21</v>
      </c>
      <c r="E6" s="78" t="s">
        <v>22</v>
      </c>
      <c r="F6" s="78" t="s">
        <v>23</v>
      </c>
      <c r="G6" s="78" t="s">
        <v>52</v>
      </c>
      <c r="H6" s="79" t="s">
        <v>107</v>
      </c>
      <c r="I6" s="79" t="s">
        <v>108</v>
      </c>
      <c r="J6" s="40"/>
      <c r="K6" s="41"/>
      <c r="L6" s="40"/>
      <c r="M6" s="41"/>
      <c r="N6" s="41"/>
    </row>
    <row r="7" spans="1:14" x14ac:dyDescent="0.25">
      <c r="A7" s="107" t="s">
        <v>25</v>
      </c>
      <c r="B7" s="110" t="s">
        <v>51</v>
      </c>
      <c r="C7" s="111"/>
      <c r="D7" s="111"/>
      <c r="E7" s="111"/>
      <c r="F7" s="111"/>
      <c r="G7" s="111"/>
      <c r="H7" s="111"/>
      <c r="I7" s="112"/>
    </row>
    <row r="8" spans="1:14" x14ac:dyDescent="0.25">
      <c r="A8" s="108"/>
      <c r="B8" s="110" t="s">
        <v>54</v>
      </c>
      <c r="C8" s="111"/>
      <c r="D8" s="111"/>
      <c r="E8" s="111"/>
      <c r="F8" s="111"/>
      <c r="G8" s="111"/>
      <c r="H8" s="111"/>
      <c r="I8" s="112"/>
      <c r="J8" s="42"/>
    </row>
    <row r="9" spans="1:14" x14ac:dyDescent="0.25">
      <c r="A9" s="109"/>
      <c r="B9" s="80" t="s">
        <v>27</v>
      </c>
      <c r="C9" s="80" t="s">
        <v>26</v>
      </c>
      <c r="D9" s="80" t="s">
        <v>21</v>
      </c>
      <c r="E9" s="80" t="s">
        <v>22</v>
      </c>
      <c r="F9" s="80" t="s">
        <v>23</v>
      </c>
      <c r="G9" s="80" t="s">
        <v>30</v>
      </c>
      <c r="H9" s="80" t="s">
        <v>31</v>
      </c>
      <c r="I9" s="80" t="s">
        <v>28</v>
      </c>
      <c r="J9" s="43"/>
      <c r="K9" s="43"/>
      <c r="L9" s="43"/>
      <c r="M9" s="43"/>
      <c r="N9" s="43"/>
    </row>
    <row r="10" spans="1:14" x14ac:dyDescent="0.25">
      <c r="A10" s="81" t="s">
        <v>106</v>
      </c>
      <c r="B10" s="82">
        <v>157</v>
      </c>
      <c r="C10" s="82">
        <v>4472</v>
      </c>
      <c r="D10" s="82">
        <v>31902</v>
      </c>
      <c r="E10" s="82">
        <v>22376</v>
      </c>
      <c r="F10" s="82">
        <v>11479</v>
      </c>
      <c r="G10" s="82">
        <v>1255</v>
      </c>
      <c r="H10" s="83">
        <v>71641</v>
      </c>
      <c r="I10" s="82">
        <v>29865</v>
      </c>
      <c r="J10" s="44"/>
      <c r="K10" s="44"/>
      <c r="L10" s="44"/>
      <c r="M10" s="44"/>
      <c r="N10" s="44"/>
    </row>
    <row r="11" spans="1:14" x14ac:dyDescent="0.25">
      <c r="A11" s="84" t="s">
        <v>0</v>
      </c>
      <c r="B11" s="85">
        <v>19</v>
      </c>
      <c r="C11" s="86">
        <v>760</v>
      </c>
      <c r="D11" s="86">
        <v>6883</v>
      </c>
      <c r="E11" s="86">
        <v>4597</v>
      </c>
      <c r="F11" s="86">
        <v>1966</v>
      </c>
      <c r="G11" s="86">
        <v>262</v>
      </c>
      <c r="H11" s="83">
        <v>14487</v>
      </c>
      <c r="I11" s="86">
        <v>6536</v>
      </c>
      <c r="J11" s="13"/>
      <c r="K11" s="13"/>
      <c r="L11" s="12"/>
      <c r="M11" s="12"/>
      <c r="N11" s="12"/>
    </row>
    <row r="12" spans="1:14" x14ac:dyDescent="0.25">
      <c r="A12" s="84" t="s">
        <v>1</v>
      </c>
      <c r="B12" s="85">
        <v>14</v>
      </c>
      <c r="C12" s="85">
        <v>295</v>
      </c>
      <c r="D12" s="86">
        <v>1685</v>
      </c>
      <c r="E12" s="86">
        <v>1342</v>
      </c>
      <c r="F12" s="86">
        <v>520</v>
      </c>
      <c r="G12" s="85">
        <v>63</v>
      </c>
      <c r="H12" s="83">
        <v>3919</v>
      </c>
      <c r="I12" s="86">
        <v>1327</v>
      </c>
      <c r="J12" s="13"/>
      <c r="K12" s="12"/>
      <c r="L12" s="12"/>
      <c r="M12" s="12"/>
      <c r="N12" s="12"/>
    </row>
    <row r="13" spans="1:14" x14ac:dyDescent="0.25">
      <c r="A13" s="84" t="s">
        <v>2</v>
      </c>
      <c r="B13" s="85">
        <v>4</v>
      </c>
      <c r="C13" s="85">
        <v>267</v>
      </c>
      <c r="D13" s="86">
        <v>1723</v>
      </c>
      <c r="E13" s="86">
        <v>1257</v>
      </c>
      <c r="F13" s="85">
        <v>478</v>
      </c>
      <c r="G13" s="85">
        <v>75</v>
      </c>
      <c r="H13" s="83">
        <v>3804</v>
      </c>
      <c r="I13" s="86">
        <v>1251</v>
      </c>
      <c r="J13" s="13"/>
      <c r="K13" s="12"/>
      <c r="L13" s="12"/>
      <c r="M13" s="12"/>
      <c r="N13" s="12"/>
    </row>
    <row r="14" spans="1:14" x14ac:dyDescent="0.25">
      <c r="A14" s="84" t="s">
        <v>3</v>
      </c>
      <c r="B14" s="85">
        <v>3</v>
      </c>
      <c r="C14" s="85">
        <v>45</v>
      </c>
      <c r="D14" s="86">
        <v>536</v>
      </c>
      <c r="E14" s="86">
        <v>462</v>
      </c>
      <c r="F14" s="86">
        <v>189</v>
      </c>
      <c r="G14" s="86">
        <v>4</v>
      </c>
      <c r="H14" s="83">
        <v>1239</v>
      </c>
      <c r="I14" s="86">
        <v>431</v>
      </c>
      <c r="J14" s="13"/>
      <c r="K14" s="12"/>
      <c r="L14" s="12"/>
      <c r="M14" s="12"/>
      <c r="N14" s="12"/>
    </row>
    <row r="15" spans="1:14" x14ac:dyDescent="0.25">
      <c r="A15" s="84" t="s">
        <v>4</v>
      </c>
      <c r="B15" s="85">
        <v>7</v>
      </c>
      <c r="C15" s="85">
        <v>127</v>
      </c>
      <c r="D15" s="85">
        <v>788</v>
      </c>
      <c r="E15" s="85">
        <v>686</v>
      </c>
      <c r="F15" s="85">
        <v>347</v>
      </c>
      <c r="G15" s="85">
        <v>36</v>
      </c>
      <c r="H15" s="83">
        <v>1991</v>
      </c>
      <c r="I15" s="86">
        <v>461</v>
      </c>
      <c r="J15" s="13"/>
      <c r="K15" s="12"/>
      <c r="L15" s="12"/>
      <c r="M15" s="12"/>
      <c r="N15" s="12"/>
    </row>
    <row r="16" spans="1:14" x14ac:dyDescent="0.25">
      <c r="A16" s="84" t="s">
        <v>5</v>
      </c>
      <c r="B16" s="85">
        <v>3</v>
      </c>
      <c r="C16" s="85">
        <v>101</v>
      </c>
      <c r="D16" s="85">
        <v>704</v>
      </c>
      <c r="E16" s="86">
        <v>247</v>
      </c>
      <c r="F16" s="85">
        <v>72</v>
      </c>
      <c r="G16" s="85">
        <v>6</v>
      </c>
      <c r="H16" s="83">
        <v>1133</v>
      </c>
      <c r="I16" s="86">
        <v>648</v>
      </c>
      <c r="J16" s="13"/>
      <c r="K16" s="12"/>
      <c r="L16" s="12"/>
      <c r="M16" s="12"/>
      <c r="N16" s="12"/>
    </row>
    <row r="17" spans="1:14" x14ac:dyDescent="0.25">
      <c r="A17" s="84" t="s">
        <v>6</v>
      </c>
      <c r="B17" s="85">
        <v>12</v>
      </c>
      <c r="C17" s="85">
        <v>256</v>
      </c>
      <c r="D17" s="85">
        <v>1376</v>
      </c>
      <c r="E17" s="86">
        <v>1054</v>
      </c>
      <c r="F17" s="85">
        <v>724</v>
      </c>
      <c r="G17" s="85">
        <v>87</v>
      </c>
      <c r="H17" s="83">
        <v>3509</v>
      </c>
      <c r="I17" s="86">
        <v>796</v>
      </c>
      <c r="J17" s="13"/>
      <c r="K17" s="12"/>
      <c r="L17" s="12"/>
      <c r="M17" s="12"/>
      <c r="N17" s="12"/>
    </row>
    <row r="18" spans="1:14" x14ac:dyDescent="0.25">
      <c r="A18" s="84" t="s">
        <v>7</v>
      </c>
      <c r="B18" s="85">
        <v>3</v>
      </c>
      <c r="C18" s="85">
        <v>172</v>
      </c>
      <c r="D18" s="86">
        <v>1093</v>
      </c>
      <c r="E18" s="86">
        <v>905</v>
      </c>
      <c r="F18" s="85">
        <v>696</v>
      </c>
      <c r="G18" s="85">
        <v>71</v>
      </c>
      <c r="H18" s="83">
        <v>2940</v>
      </c>
      <c r="I18" s="86">
        <v>1821</v>
      </c>
      <c r="J18" s="13"/>
      <c r="K18" s="12"/>
      <c r="L18" s="12"/>
      <c r="M18" s="12"/>
      <c r="N18" s="12"/>
    </row>
    <row r="19" spans="1:14" x14ac:dyDescent="0.25">
      <c r="A19" s="84" t="s">
        <v>8</v>
      </c>
      <c r="B19" s="85">
        <v>29</v>
      </c>
      <c r="C19" s="85">
        <v>424</v>
      </c>
      <c r="D19" s="86">
        <v>2337</v>
      </c>
      <c r="E19" s="86">
        <v>1472</v>
      </c>
      <c r="F19" s="86">
        <v>854</v>
      </c>
      <c r="G19" s="85">
        <v>67</v>
      </c>
      <c r="H19" s="83">
        <v>5183</v>
      </c>
      <c r="I19" s="86">
        <v>2265</v>
      </c>
      <c r="J19" s="13"/>
      <c r="K19" s="13"/>
      <c r="L19" s="12"/>
      <c r="M19" s="12"/>
      <c r="N19" s="12"/>
    </row>
    <row r="20" spans="1:14" x14ac:dyDescent="0.25">
      <c r="A20" s="84" t="s">
        <v>9</v>
      </c>
      <c r="B20" s="85">
        <v>1</v>
      </c>
      <c r="C20" s="85">
        <v>51</v>
      </c>
      <c r="D20" s="85">
        <v>505</v>
      </c>
      <c r="E20" s="85">
        <v>527</v>
      </c>
      <c r="F20" s="85">
        <v>180</v>
      </c>
      <c r="G20" s="85">
        <v>12</v>
      </c>
      <c r="H20" s="83">
        <v>1276</v>
      </c>
      <c r="I20" s="86">
        <v>970</v>
      </c>
      <c r="J20" s="12"/>
      <c r="K20" s="12"/>
      <c r="L20" s="12"/>
      <c r="M20" s="12"/>
      <c r="N20" s="12"/>
    </row>
    <row r="21" spans="1:14" x14ac:dyDescent="0.25">
      <c r="A21" s="84" t="s">
        <v>10</v>
      </c>
      <c r="B21" s="85">
        <v>1</v>
      </c>
      <c r="C21" s="85">
        <v>125</v>
      </c>
      <c r="D21" s="86">
        <v>859</v>
      </c>
      <c r="E21" s="85">
        <v>513</v>
      </c>
      <c r="F21" s="85">
        <v>287</v>
      </c>
      <c r="G21" s="85">
        <v>31</v>
      </c>
      <c r="H21" s="83">
        <v>1816</v>
      </c>
      <c r="I21" s="86">
        <v>1006</v>
      </c>
      <c r="J21" s="13"/>
      <c r="K21" s="12"/>
      <c r="L21" s="12"/>
      <c r="M21" s="12"/>
      <c r="N21" s="12"/>
    </row>
    <row r="22" spans="1:14" x14ac:dyDescent="0.25">
      <c r="A22" s="84" t="s">
        <v>11</v>
      </c>
      <c r="B22" s="85">
        <v>1</v>
      </c>
      <c r="C22" s="85">
        <v>69</v>
      </c>
      <c r="D22" s="85">
        <v>628</v>
      </c>
      <c r="E22" s="85">
        <v>522</v>
      </c>
      <c r="F22" s="85">
        <v>344</v>
      </c>
      <c r="G22" s="85">
        <v>23</v>
      </c>
      <c r="H22" s="83">
        <v>1587</v>
      </c>
      <c r="I22" s="86">
        <v>552</v>
      </c>
      <c r="J22" s="12"/>
      <c r="K22" s="12"/>
      <c r="L22" s="12"/>
      <c r="M22" s="12"/>
      <c r="N22" s="12"/>
    </row>
    <row r="23" spans="1:14" x14ac:dyDescent="0.25">
      <c r="A23" s="84" t="s">
        <v>12</v>
      </c>
      <c r="B23" s="85">
        <v>6</v>
      </c>
      <c r="C23" s="85">
        <v>200</v>
      </c>
      <c r="D23" s="85">
        <v>1257</v>
      </c>
      <c r="E23" s="85">
        <v>1034</v>
      </c>
      <c r="F23" s="85">
        <v>451</v>
      </c>
      <c r="G23" s="85">
        <v>38</v>
      </c>
      <c r="H23" s="83">
        <v>2986</v>
      </c>
      <c r="I23" s="86">
        <v>954</v>
      </c>
      <c r="J23" s="13"/>
      <c r="K23" s="12"/>
      <c r="L23" s="12"/>
      <c r="M23" s="12"/>
      <c r="N23" s="12"/>
    </row>
    <row r="24" spans="1:14" x14ac:dyDescent="0.25">
      <c r="A24" s="84" t="s">
        <v>13</v>
      </c>
      <c r="B24" s="85">
        <v>3</v>
      </c>
      <c r="C24" s="85">
        <v>50</v>
      </c>
      <c r="D24" s="85">
        <v>388</v>
      </c>
      <c r="E24" s="85">
        <v>554</v>
      </c>
      <c r="F24" s="85">
        <v>469</v>
      </c>
      <c r="G24" s="85">
        <v>74</v>
      </c>
      <c r="H24" s="83">
        <v>1538</v>
      </c>
      <c r="I24" s="86">
        <v>699</v>
      </c>
      <c r="J24" s="13"/>
      <c r="K24" s="12"/>
      <c r="L24" s="12"/>
      <c r="M24" s="12"/>
      <c r="N24" s="12"/>
    </row>
    <row r="25" spans="1:14" x14ac:dyDescent="0.25">
      <c r="A25" s="84" t="s">
        <v>14</v>
      </c>
      <c r="B25" s="85">
        <v>25</v>
      </c>
      <c r="C25" s="85">
        <v>587</v>
      </c>
      <c r="D25" s="86">
        <v>4596</v>
      </c>
      <c r="E25" s="86">
        <v>3077</v>
      </c>
      <c r="F25" s="86">
        <v>1951</v>
      </c>
      <c r="G25" s="86">
        <v>245</v>
      </c>
      <c r="H25" s="83">
        <v>10481</v>
      </c>
      <c r="I25" s="86">
        <v>4602</v>
      </c>
      <c r="J25" s="13"/>
      <c r="K25" s="13"/>
      <c r="L25" s="12"/>
      <c r="M25" s="12"/>
      <c r="N25" s="12"/>
    </row>
    <row r="26" spans="1:14" x14ac:dyDescent="0.25">
      <c r="A26" s="84" t="s">
        <v>15</v>
      </c>
      <c r="B26" s="85">
        <v>4</v>
      </c>
      <c r="C26" s="85">
        <v>149</v>
      </c>
      <c r="D26" s="85">
        <v>1621</v>
      </c>
      <c r="E26" s="85">
        <v>1079</v>
      </c>
      <c r="F26" s="85">
        <v>523</v>
      </c>
      <c r="G26" s="85">
        <v>35</v>
      </c>
      <c r="H26" s="83">
        <v>3411</v>
      </c>
      <c r="I26" s="86">
        <v>937</v>
      </c>
      <c r="J26" s="12"/>
      <c r="K26" s="12"/>
      <c r="L26" s="12"/>
      <c r="M26" s="12"/>
      <c r="N26" s="12"/>
    </row>
    <row r="27" spans="1:14" x14ac:dyDescent="0.25">
      <c r="A27" s="84" t="s">
        <v>16</v>
      </c>
      <c r="B27" s="85">
        <v>6</v>
      </c>
      <c r="C27" s="85">
        <v>163</v>
      </c>
      <c r="D27" s="86">
        <v>1471</v>
      </c>
      <c r="E27" s="85">
        <v>995</v>
      </c>
      <c r="F27" s="85">
        <v>309</v>
      </c>
      <c r="G27" s="85">
        <v>18</v>
      </c>
      <c r="H27" s="83">
        <v>2962</v>
      </c>
      <c r="I27" s="86">
        <v>1776</v>
      </c>
      <c r="J27" s="13"/>
      <c r="K27" s="12"/>
      <c r="L27" s="12"/>
      <c r="M27" s="12"/>
      <c r="N27" s="12"/>
    </row>
    <row r="28" spans="1:14" x14ac:dyDescent="0.25">
      <c r="A28" s="84" t="s">
        <v>17</v>
      </c>
      <c r="B28" s="85">
        <v>3</v>
      </c>
      <c r="C28" s="85">
        <v>176</v>
      </c>
      <c r="D28" s="86">
        <v>956</v>
      </c>
      <c r="E28" s="86">
        <v>548</v>
      </c>
      <c r="F28" s="85">
        <v>301</v>
      </c>
      <c r="G28" s="85">
        <v>26</v>
      </c>
      <c r="H28" s="83">
        <v>2010</v>
      </c>
      <c r="I28" s="86">
        <v>671</v>
      </c>
      <c r="J28" s="13"/>
      <c r="K28" s="12"/>
      <c r="L28" s="12"/>
      <c r="M28" s="12"/>
      <c r="N28" s="12"/>
    </row>
    <row r="29" spans="1:14" x14ac:dyDescent="0.25">
      <c r="A29" s="84" t="s">
        <v>18</v>
      </c>
      <c r="B29" s="85">
        <v>3</v>
      </c>
      <c r="C29" s="85">
        <v>225</v>
      </c>
      <c r="D29" s="86">
        <v>1272</v>
      </c>
      <c r="E29" s="86">
        <v>897</v>
      </c>
      <c r="F29" s="85">
        <v>575</v>
      </c>
      <c r="G29" s="85">
        <v>57</v>
      </c>
      <c r="H29" s="83">
        <v>3029</v>
      </c>
      <c r="I29" s="86">
        <v>1359</v>
      </c>
      <c r="J29" s="13"/>
      <c r="K29" s="13"/>
      <c r="L29" s="12"/>
      <c r="M29" s="12"/>
      <c r="N29" s="12"/>
    </row>
    <row r="30" spans="1:14" x14ac:dyDescent="0.25">
      <c r="A30" s="84" t="s">
        <v>19</v>
      </c>
      <c r="B30" s="85">
        <v>1</v>
      </c>
      <c r="C30" s="85">
        <v>20</v>
      </c>
      <c r="D30" s="85">
        <v>177</v>
      </c>
      <c r="E30" s="85">
        <v>122</v>
      </c>
      <c r="F30" s="85">
        <v>10</v>
      </c>
      <c r="G30" s="85">
        <v>5</v>
      </c>
      <c r="H30" s="83">
        <v>335</v>
      </c>
      <c r="I30" s="86">
        <v>139</v>
      </c>
      <c r="J30" s="12"/>
      <c r="K30" s="12"/>
      <c r="L30" s="12"/>
      <c r="M30" s="12"/>
      <c r="N30" s="12"/>
    </row>
    <row r="31" spans="1:14" x14ac:dyDescent="0.25">
      <c r="A31" s="84" t="s">
        <v>20</v>
      </c>
      <c r="B31" s="85">
        <v>9</v>
      </c>
      <c r="C31" s="85">
        <v>210</v>
      </c>
      <c r="D31" s="86">
        <v>1047</v>
      </c>
      <c r="E31" s="85">
        <v>486</v>
      </c>
      <c r="F31" s="85">
        <v>233</v>
      </c>
      <c r="G31" s="85">
        <v>20</v>
      </c>
      <c r="H31" s="83">
        <v>2005</v>
      </c>
      <c r="I31" s="86">
        <v>664</v>
      </c>
      <c r="J31" s="13"/>
      <c r="K31" s="13"/>
      <c r="L31" s="12"/>
      <c r="M31" s="12"/>
      <c r="N31" s="12"/>
    </row>
    <row r="32" spans="1:14" x14ac:dyDescent="0.25">
      <c r="A32" s="17"/>
      <c r="B32" s="45"/>
      <c r="C32" s="45"/>
      <c r="D32" s="45"/>
      <c r="E32" s="45"/>
      <c r="F32" s="45"/>
      <c r="G32" s="45"/>
      <c r="H32" s="45"/>
      <c r="I32" s="45"/>
      <c r="J32" s="45"/>
      <c r="K32" s="45"/>
      <c r="L32" s="45"/>
      <c r="M32" s="45"/>
      <c r="N32" s="45"/>
    </row>
    <row r="35" s="20" customFormat="1" ht="12.75" x14ac:dyDescent="0.2"/>
    <row r="37" s="4" customFormat="1" x14ac:dyDescent="0.25"/>
  </sheetData>
  <mergeCells count="6">
    <mergeCell ref="B4:I4"/>
    <mergeCell ref="B5:I5"/>
    <mergeCell ref="A4:A6"/>
    <mergeCell ref="A7:A9"/>
    <mergeCell ref="B7:I7"/>
    <mergeCell ref="B8:I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4"/>
  <sheetViews>
    <sheetView workbookViewId="0">
      <selection activeCell="B10" sqref="B10"/>
    </sheetView>
  </sheetViews>
  <sheetFormatPr defaultRowHeight="12.75" x14ac:dyDescent="0.2"/>
  <cols>
    <col min="1" max="1" width="28.28515625" style="132" customWidth="1"/>
    <col min="2" max="8" width="25.7109375" style="20" customWidth="1"/>
    <col min="9" max="16384" width="9.140625" style="20"/>
  </cols>
  <sheetData>
    <row r="1" spans="1:5" x14ac:dyDescent="0.2">
      <c r="A1" s="34" t="s">
        <v>61</v>
      </c>
      <c r="B1" s="18" t="s">
        <v>110</v>
      </c>
      <c r="C1" s="18"/>
      <c r="D1" s="18"/>
      <c r="E1" s="18"/>
    </row>
    <row r="2" spans="1:5" s="22" customFormat="1" x14ac:dyDescent="0.2">
      <c r="A2" s="35" t="s">
        <v>56</v>
      </c>
      <c r="B2" s="21" t="s">
        <v>111</v>
      </c>
      <c r="C2" s="21"/>
      <c r="D2" s="21"/>
      <c r="E2" s="21"/>
    </row>
    <row r="3" spans="1:5" x14ac:dyDescent="0.2">
      <c r="A3" s="131"/>
    </row>
    <row r="4" spans="1:5" x14ac:dyDescent="0.2">
      <c r="A4" s="113" t="s">
        <v>24</v>
      </c>
      <c r="B4" s="100" t="s">
        <v>42</v>
      </c>
      <c r="C4" s="100" t="s">
        <v>43</v>
      </c>
      <c r="D4" s="100" t="s">
        <v>46</v>
      </c>
      <c r="E4" s="100" t="s">
        <v>47</v>
      </c>
    </row>
    <row r="5" spans="1:5" ht="27" customHeight="1" x14ac:dyDescent="0.2">
      <c r="A5" s="113"/>
      <c r="B5" s="100"/>
      <c r="C5" s="100"/>
      <c r="D5" s="100"/>
      <c r="E5" s="100"/>
    </row>
    <row r="6" spans="1:5" ht="38.25" x14ac:dyDescent="0.2">
      <c r="A6" s="87" t="s">
        <v>25</v>
      </c>
      <c r="B6" s="2" t="s">
        <v>44</v>
      </c>
      <c r="C6" s="2" t="s">
        <v>45</v>
      </c>
      <c r="D6" s="2" t="s">
        <v>48</v>
      </c>
      <c r="E6" s="2" t="s">
        <v>49</v>
      </c>
    </row>
    <row r="7" spans="1:5" x14ac:dyDescent="0.2">
      <c r="A7" s="15" t="s">
        <v>29</v>
      </c>
      <c r="B7" s="9">
        <v>22973</v>
      </c>
      <c r="C7" s="9">
        <v>19074</v>
      </c>
      <c r="D7" s="9">
        <v>336065</v>
      </c>
      <c r="E7" s="9">
        <v>295681</v>
      </c>
    </row>
    <row r="8" spans="1:5" x14ac:dyDescent="0.2">
      <c r="A8" s="16" t="s">
        <v>0</v>
      </c>
      <c r="B8" s="11">
        <v>3917</v>
      </c>
      <c r="C8" s="11">
        <v>2680</v>
      </c>
      <c r="D8" s="11">
        <v>67393</v>
      </c>
      <c r="E8" s="11">
        <v>62110</v>
      </c>
    </row>
    <row r="9" spans="1:5" x14ac:dyDescent="0.2">
      <c r="A9" s="16" t="s">
        <v>1</v>
      </c>
      <c r="B9" s="10">
        <v>170</v>
      </c>
      <c r="C9" s="11">
        <v>133</v>
      </c>
      <c r="D9" s="11">
        <v>22987</v>
      </c>
      <c r="E9" s="11">
        <v>18007</v>
      </c>
    </row>
    <row r="10" spans="1:5" x14ac:dyDescent="0.2">
      <c r="A10" s="16" t="s">
        <v>2</v>
      </c>
      <c r="B10" s="11">
        <v>850</v>
      </c>
      <c r="C10" s="10">
        <v>751</v>
      </c>
      <c r="D10" s="11">
        <v>9863</v>
      </c>
      <c r="E10" s="11">
        <v>7056</v>
      </c>
    </row>
    <row r="11" spans="1:5" x14ac:dyDescent="0.2">
      <c r="A11" s="16" t="s">
        <v>3</v>
      </c>
      <c r="B11" s="11">
        <v>1988</v>
      </c>
      <c r="C11" s="11">
        <v>1910</v>
      </c>
      <c r="D11" s="11">
        <v>4354</v>
      </c>
      <c r="E11" s="11">
        <v>4114</v>
      </c>
    </row>
    <row r="12" spans="1:5" x14ac:dyDescent="0.2">
      <c r="A12" s="16" t="s">
        <v>4</v>
      </c>
      <c r="B12" s="11">
        <v>3152</v>
      </c>
      <c r="C12" s="11">
        <v>2060</v>
      </c>
      <c r="D12" s="11">
        <v>12324</v>
      </c>
      <c r="E12" s="11">
        <v>11308</v>
      </c>
    </row>
    <row r="13" spans="1:5" x14ac:dyDescent="0.2">
      <c r="A13" s="16" t="s">
        <v>5</v>
      </c>
      <c r="B13" s="10">
        <v>0</v>
      </c>
      <c r="C13" s="11">
        <v>0</v>
      </c>
      <c r="D13" s="11">
        <v>12863</v>
      </c>
      <c r="E13" s="11">
        <v>12059</v>
      </c>
    </row>
    <row r="14" spans="1:5" x14ac:dyDescent="0.2">
      <c r="A14" s="16" t="s">
        <v>6</v>
      </c>
      <c r="B14" s="11">
        <v>982</v>
      </c>
      <c r="C14" s="11">
        <v>910</v>
      </c>
      <c r="D14" s="11">
        <v>9665</v>
      </c>
      <c r="E14" s="11">
        <v>7060</v>
      </c>
    </row>
    <row r="15" spans="1:5" x14ac:dyDescent="0.2">
      <c r="A15" s="16" t="s">
        <v>7</v>
      </c>
      <c r="B15" s="10">
        <v>1</v>
      </c>
      <c r="C15" s="11">
        <v>1</v>
      </c>
      <c r="D15" s="11">
        <v>7365</v>
      </c>
      <c r="E15" s="11">
        <v>6702</v>
      </c>
    </row>
    <row r="16" spans="1:5" x14ac:dyDescent="0.2">
      <c r="A16" s="16" t="s">
        <v>8</v>
      </c>
      <c r="B16" s="11">
        <v>3455</v>
      </c>
      <c r="C16" s="11">
        <v>2840</v>
      </c>
      <c r="D16" s="11">
        <v>24108</v>
      </c>
      <c r="E16" s="11">
        <v>22072</v>
      </c>
    </row>
    <row r="17" spans="1:8" x14ac:dyDescent="0.2">
      <c r="A17" s="16" t="s">
        <v>9</v>
      </c>
      <c r="B17" s="10">
        <v>659</v>
      </c>
      <c r="C17" s="10">
        <v>529</v>
      </c>
      <c r="D17" s="11">
        <v>3928</v>
      </c>
      <c r="E17" s="11">
        <v>2707</v>
      </c>
    </row>
    <row r="18" spans="1:8" x14ac:dyDescent="0.2">
      <c r="A18" s="16" t="s">
        <v>10</v>
      </c>
      <c r="B18" s="11">
        <v>696</v>
      </c>
      <c r="C18" s="11">
        <v>644</v>
      </c>
      <c r="D18" s="11">
        <v>6869</v>
      </c>
      <c r="E18" s="11">
        <v>6014</v>
      </c>
    </row>
    <row r="19" spans="1:8" x14ac:dyDescent="0.2">
      <c r="A19" s="16" t="s">
        <v>50</v>
      </c>
      <c r="B19" s="11">
        <v>4</v>
      </c>
      <c r="C19" s="11">
        <v>3</v>
      </c>
      <c r="D19" s="11">
        <v>6618</v>
      </c>
      <c r="E19" s="11">
        <v>4664</v>
      </c>
    </row>
    <row r="20" spans="1:8" x14ac:dyDescent="0.2">
      <c r="A20" s="16" t="s">
        <v>12</v>
      </c>
      <c r="B20" s="10">
        <v>404</v>
      </c>
      <c r="C20" s="11">
        <v>392</v>
      </c>
      <c r="D20" s="11">
        <v>11116</v>
      </c>
      <c r="E20" s="11">
        <v>9768</v>
      </c>
    </row>
    <row r="21" spans="1:8" x14ac:dyDescent="0.2">
      <c r="A21" s="16" t="s">
        <v>13</v>
      </c>
      <c r="B21" s="11">
        <v>2425</v>
      </c>
      <c r="C21" s="11">
        <v>2297</v>
      </c>
      <c r="D21" s="11">
        <v>10709</v>
      </c>
      <c r="E21" s="11">
        <v>9966</v>
      </c>
    </row>
    <row r="22" spans="1:8" x14ac:dyDescent="0.2">
      <c r="A22" s="16" t="s">
        <v>14</v>
      </c>
      <c r="B22" s="10">
        <v>1608</v>
      </c>
      <c r="C22" s="11">
        <v>1493</v>
      </c>
      <c r="D22" s="11">
        <v>23967</v>
      </c>
      <c r="E22" s="11">
        <v>22165</v>
      </c>
    </row>
    <row r="23" spans="1:8" x14ac:dyDescent="0.2">
      <c r="A23" s="16" t="s">
        <v>15</v>
      </c>
      <c r="B23" s="11">
        <v>1454</v>
      </c>
      <c r="C23" s="11">
        <v>1328</v>
      </c>
      <c r="D23" s="11">
        <v>30981</v>
      </c>
      <c r="E23" s="11">
        <v>28252</v>
      </c>
    </row>
    <row r="24" spans="1:8" x14ac:dyDescent="0.2">
      <c r="A24" s="16" t="s">
        <v>16</v>
      </c>
      <c r="B24" s="10">
        <v>14</v>
      </c>
      <c r="C24" s="10">
        <v>12</v>
      </c>
      <c r="D24" s="11">
        <v>11387</v>
      </c>
      <c r="E24" s="11">
        <v>10004</v>
      </c>
    </row>
    <row r="25" spans="1:8" x14ac:dyDescent="0.2">
      <c r="A25" s="16" t="s">
        <v>17</v>
      </c>
      <c r="B25" s="11">
        <v>1135</v>
      </c>
      <c r="C25" s="11">
        <v>1044</v>
      </c>
      <c r="D25" s="11">
        <v>15093</v>
      </c>
      <c r="E25" s="11">
        <v>13523</v>
      </c>
    </row>
    <row r="26" spans="1:8" x14ac:dyDescent="0.2">
      <c r="A26" s="16" t="s">
        <v>18</v>
      </c>
      <c r="B26" s="10">
        <v>18</v>
      </c>
      <c r="C26" s="11">
        <v>13</v>
      </c>
      <c r="D26" s="11">
        <v>23655</v>
      </c>
      <c r="E26" s="11">
        <v>19657</v>
      </c>
    </row>
    <row r="27" spans="1:8" x14ac:dyDescent="0.2">
      <c r="A27" s="16" t="s">
        <v>19</v>
      </c>
      <c r="B27" s="10">
        <v>21</v>
      </c>
      <c r="C27" s="11">
        <v>15</v>
      </c>
      <c r="D27" s="11">
        <v>9284</v>
      </c>
      <c r="E27" s="11">
        <v>7700</v>
      </c>
    </row>
    <row r="28" spans="1:8" x14ac:dyDescent="0.2">
      <c r="A28" s="16" t="s">
        <v>20</v>
      </c>
      <c r="B28" s="10">
        <v>20</v>
      </c>
      <c r="C28" s="10">
        <v>20</v>
      </c>
      <c r="D28" s="11">
        <v>11536</v>
      </c>
      <c r="E28" s="11">
        <v>10901</v>
      </c>
    </row>
    <row r="29" spans="1:8" x14ac:dyDescent="0.2">
      <c r="B29" s="29"/>
      <c r="C29" s="29"/>
      <c r="D29" s="29"/>
      <c r="E29" s="29"/>
      <c r="F29" s="29"/>
      <c r="G29" s="29"/>
      <c r="H29" s="29"/>
    </row>
    <row r="30" spans="1:8" x14ac:dyDescent="0.2">
      <c r="B30" s="29"/>
      <c r="C30" s="29"/>
      <c r="D30" s="29"/>
      <c r="E30" s="29"/>
      <c r="F30" s="29"/>
      <c r="G30" s="29"/>
      <c r="H30" s="29"/>
    </row>
    <row r="31" spans="1:8" x14ac:dyDescent="0.2">
      <c r="B31" s="29"/>
      <c r="C31" s="29"/>
      <c r="D31" s="29"/>
      <c r="E31" s="29"/>
      <c r="F31" s="29"/>
      <c r="G31" s="29"/>
      <c r="H31" s="29"/>
    </row>
    <row r="34" spans="1:1" s="22" customFormat="1" x14ac:dyDescent="0.2">
      <c r="A34" s="133"/>
    </row>
    <row r="52" spans="1:7" s="1" customFormat="1" ht="11.25" x14ac:dyDescent="0.2">
      <c r="A52" s="12"/>
    </row>
    <row r="54" spans="1:7" x14ac:dyDescent="0.2">
      <c r="B54" s="29"/>
      <c r="G54" s="29"/>
    </row>
  </sheetData>
  <mergeCells count="5">
    <mergeCell ref="B4:B5"/>
    <mergeCell ref="C4:C5"/>
    <mergeCell ref="A4:A5"/>
    <mergeCell ref="D4:D5"/>
    <mergeCell ref="E4:E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tabSelected="1" zoomScaleNormal="100" workbookViewId="0">
      <selection activeCell="I12" sqref="I12"/>
    </sheetView>
  </sheetViews>
  <sheetFormatPr defaultRowHeight="15" customHeight="1" x14ac:dyDescent="0.25"/>
  <cols>
    <col min="1" max="1" width="9.140625" style="49"/>
    <col min="2" max="2" width="75.7109375" style="49" customWidth="1"/>
    <col min="3" max="3" width="8.5703125" style="49" bestFit="1" customWidth="1"/>
    <col min="4" max="4" width="7.42578125" style="49" customWidth="1"/>
    <col min="5" max="5" width="10" style="49" customWidth="1"/>
    <col min="6" max="6" width="10.140625" style="49" customWidth="1"/>
    <col min="7" max="7" width="16.140625" style="49" bestFit="1" customWidth="1"/>
    <col min="8" max="16384" width="9.140625" style="49"/>
  </cols>
  <sheetData>
    <row r="1" spans="1:7" ht="15" customHeight="1" x14ac:dyDescent="0.25">
      <c r="A1" s="134" t="s">
        <v>79</v>
      </c>
      <c r="B1" s="52" t="s">
        <v>115</v>
      </c>
      <c r="D1" s="52"/>
      <c r="E1" s="52"/>
      <c r="F1" s="52"/>
      <c r="G1" s="52"/>
    </row>
    <row r="2" spans="1:7" ht="15" customHeight="1" x14ac:dyDescent="0.25">
      <c r="A2" s="53" t="s">
        <v>80</v>
      </c>
      <c r="B2" s="54" t="s">
        <v>116</v>
      </c>
      <c r="D2" s="54"/>
      <c r="E2" s="54"/>
      <c r="F2" s="54"/>
      <c r="G2" s="54"/>
    </row>
    <row r="3" spans="1:7" ht="15" customHeight="1" thickBot="1" x14ac:dyDescent="0.3">
      <c r="B3" s="53"/>
      <c r="C3" s="54"/>
      <c r="D3" s="54"/>
      <c r="E3" s="54"/>
      <c r="F3" s="54"/>
      <c r="G3" s="54"/>
    </row>
    <row r="4" spans="1:7" ht="30" customHeight="1" x14ac:dyDescent="0.25">
      <c r="A4" s="122" t="s">
        <v>86</v>
      </c>
      <c r="B4" s="123"/>
      <c r="C4" s="123"/>
      <c r="D4" s="120" t="s">
        <v>85</v>
      </c>
      <c r="E4" s="120"/>
      <c r="F4" s="120"/>
      <c r="G4" s="121"/>
    </row>
    <row r="5" spans="1:7" ht="13.5" thickBot="1" x14ac:dyDescent="0.3">
      <c r="A5" s="124"/>
      <c r="B5" s="125"/>
      <c r="C5" s="125"/>
      <c r="D5" s="60" t="s">
        <v>82</v>
      </c>
      <c r="E5" s="60" t="s">
        <v>83</v>
      </c>
      <c r="F5" s="60" t="s">
        <v>84</v>
      </c>
      <c r="G5" s="61" t="s">
        <v>96</v>
      </c>
    </row>
    <row r="6" spans="1:7" ht="30" customHeight="1" x14ac:dyDescent="0.25">
      <c r="A6" s="126" t="s">
        <v>87</v>
      </c>
      <c r="B6" s="127"/>
      <c r="C6" s="88" t="s">
        <v>68</v>
      </c>
      <c r="D6" s="62">
        <v>515</v>
      </c>
      <c r="E6" s="62">
        <v>22897</v>
      </c>
      <c r="F6" s="62">
        <v>2919</v>
      </c>
      <c r="G6" s="63">
        <v>26331</v>
      </c>
    </row>
    <row r="7" spans="1:7" ht="30" customHeight="1" x14ac:dyDescent="0.25">
      <c r="A7" s="128" t="s">
        <v>88</v>
      </c>
      <c r="B7" s="129"/>
      <c r="C7" s="89" t="s">
        <v>69</v>
      </c>
      <c r="D7" s="58">
        <v>330</v>
      </c>
      <c r="E7" s="58">
        <v>42221</v>
      </c>
      <c r="F7" s="58">
        <v>12478</v>
      </c>
      <c r="G7" s="59">
        <v>55029</v>
      </c>
    </row>
    <row r="8" spans="1:7" ht="30" customHeight="1" x14ac:dyDescent="0.25">
      <c r="A8" s="114" t="s">
        <v>89</v>
      </c>
      <c r="B8" s="115"/>
      <c r="C8" s="65" t="s">
        <v>70</v>
      </c>
      <c r="D8" s="46">
        <v>105</v>
      </c>
      <c r="E8" s="46">
        <v>3302</v>
      </c>
      <c r="F8" s="46">
        <v>101</v>
      </c>
      <c r="G8" s="55">
        <v>3508</v>
      </c>
    </row>
    <row r="9" spans="1:7" ht="30" customHeight="1" x14ac:dyDescent="0.25">
      <c r="A9" s="114" t="s">
        <v>90</v>
      </c>
      <c r="B9" s="115"/>
      <c r="C9" s="65" t="s">
        <v>71</v>
      </c>
      <c r="D9" s="46">
        <v>1314</v>
      </c>
      <c r="E9" s="46">
        <v>14973</v>
      </c>
      <c r="F9" s="46">
        <v>185</v>
      </c>
      <c r="G9" s="55">
        <v>16472</v>
      </c>
    </row>
    <row r="10" spans="1:7" ht="30" customHeight="1" x14ac:dyDescent="0.25">
      <c r="A10" s="114" t="s">
        <v>91</v>
      </c>
      <c r="B10" s="115"/>
      <c r="C10" s="65" t="s">
        <v>72</v>
      </c>
      <c r="D10" s="46">
        <v>394</v>
      </c>
      <c r="E10" s="46">
        <v>3460</v>
      </c>
      <c r="F10" s="46">
        <v>1227</v>
      </c>
      <c r="G10" s="55">
        <v>5081</v>
      </c>
    </row>
    <row r="11" spans="1:7" ht="30" customHeight="1" x14ac:dyDescent="0.25">
      <c r="A11" s="114" t="s">
        <v>92</v>
      </c>
      <c r="B11" s="115"/>
      <c r="C11" s="65" t="s">
        <v>73</v>
      </c>
      <c r="D11" s="46">
        <v>5662</v>
      </c>
      <c r="E11" s="46">
        <v>230119</v>
      </c>
      <c r="F11" s="46">
        <v>55636</v>
      </c>
      <c r="G11" s="55">
        <v>291417</v>
      </c>
    </row>
    <row r="12" spans="1:7" ht="30" customHeight="1" x14ac:dyDescent="0.25">
      <c r="A12" s="130" t="s">
        <v>78</v>
      </c>
      <c r="B12" s="115"/>
      <c r="C12" s="65" t="s">
        <v>74</v>
      </c>
      <c r="D12" s="46">
        <v>577</v>
      </c>
      <c r="E12" s="46">
        <v>45939</v>
      </c>
      <c r="F12" s="46">
        <v>12</v>
      </c>
      <c r="G12" s="55">
        <v>46528</v>
      </c>
    </row>
    <row r="13" spans="1:7" ht="30" customHeight="1" x14ac:dyDescent="0.25">
      <c r="A13" s="114" t="s">
        <v>93</v>
      </c>
      <c r="B13" s="115"/>
      <c r="C13" s="65" t="s">
        <v>75</v>
      </c>
      <c r="D13" s="46">
        <v>7</v>
      </c>
      <c r="E13" s="46">
        <v>84</v>
      </c>
      <c r="F13" s="46">
        <v>10</v>
      </c>
      <c r="G13" s="55">
        <v>101</v>
      </c>
    </row>
    <row r="14" spans="1:7" ht="30" customHeight="1" x14ac:dyDescent="0.25">
      <c r="A14" s="114" t="s">
        <v>95</v>
      </c>
      <c r="B14" s="115"/>
      <c r="C14" s="65" t="s">
        <v>76</v>
      </c>
      <c r="D14" s="46">
        <v>0</v>
      </c>
      <c r="E14" s="46">
        <v>21</v>
      </c>
      <c r="F14" s="46">
        <v>3</v>
      </c>
      <c r="G14" s="55">
        <v>24</v>
      </c>
    </row>
    <row r="15" spans="1:7" ht="30" customHeight="1" thickBot="1" x14ac:dyDescent="0.3">
      <c r="A15" s="116" t="s">
        <v>94</v>
      </c>
      <c r="B15" s="117"/>
      <c r="C15" s="90" t="s">
        <v>77</v>
      </c>
      <c r="D15" s="56">
        <v>7230</v>
      </c>
      <c r="E15" s="56">
        <v>312613</v>
      </c>
      <c r="F15" s="56">
        <v>51324</v>
      </c>
      <c r="G15" s="57">
        <v>371167</v>
      </c>
    </row>
    <row r="16" spans="1:7" ht="12.75" x14ac:dyDescent="0.25">
      <c r="A16" s="118" t="s">
        <v>81</v>
      </c>
      <c r="B16" s="118"/>
      <c r="C16" s="118"/>
      <c r="D16" s="118"/>
      <c r="E16" s="118"/>
      <c r="F16" s="118"/>
      <c r="G16" s="118"/>
    </row>
    <row r="17" spans="1:7" ht="12.75" x14ac:dyDescent="0.25">
      <c r="A17" s="119"/>
      <c r="B17" s="119"/>
      <c r="C17" s="119"/>
      <c r="D17" s="119"/>
      <c r="E17" s="119"/>
      <c r="F17" s="119"/>
      <c r="G17" s="119"/>
    </row>
    <row r="18" spans="1:7" ht="12.75" x14ac:dyDescent="0.25">
      <c r="A18" s="119"/>
      <c r="B18" s="119"/>
      <c r="C18" s="119"/>
      <c r="D18" s="119"/>
      <c r="E18" s="119"/>
      <c r="F18" s="119"/>
      <c r="G18" s="119"/>
    </row>
  </sheetData>
  <mergeCells count="13">
    <mergeCell ref="A14:B14"/>
    <mergeCell ref="A15:B15"/>
    <mergeCell ref="A16:G18"/>
    <mergeCell ref="D4:G4"/>
    <mergeCell ref="A4:C5"/>
    <mergeCell ref="A6:B6"/>
    <mergeCell ref="A7:B7"/>
    <mergeCell ref="A8:B8"/>
    <mergeCell ref="A9:B9"/>
    <mergeCell ref="A10:B10"/>
    <mergeCell ref="A11:B11"/>
    <mergeCell ref="A12:B12"/>
    <mergeCell ref="A13:B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Timovi, osiguranici, korisnici</vt:lpstr>
      <vt:lpstr>Pregledi trudnica</vt:lpstr>
      <vt:lpstr>Planiranje obitelji</vt:lpstr>
      <vt:lpstr>Preventivni pregledi</vt:lpstr>
      <vt:lpstr>Dijagnoze (HZZO)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Danijela Fuštin</cp:lastModifiedBy>
  <dcterms:created xsi:type="dcterms:W3CDTF">2017-05-16T11:47:55Z</dcterms:created>
  <dcterms:modified xsi:type="dcterms:W3CDTF">2025-06-24T10:44:26Z</dcterms:modified>
</cp:coreProperties>
</file>