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cerovecki\Documents\"/>
    </mc:Choice>
  </mc:AlternateContent>
  <bookViews>
    <workbookView xWindow="120" yWindow="150" windowWidth="20370" windowHeight="7305"/>
  </bookViews>
  <sheets>
    <sheet name="T1" sheetId="1" r:id="rId1"/>
    <sheet name="T2" sheetId="2" r:id="rId2"/>
    <sheet name="T3" sheetId="3" r:id="rId3"/>
    <sheet name="T4a" sheetId="4" r:id="rId4"/>
    <sheet name="T4b" sheetId="5" r:id="rId5"/>
    <sheet name="T5" sheetId="6" r:id="rId6"/>
    <sheet name="T6" sheetId="7" r:id="rId7"/>
    <sheet name="T7" sheetId="8" r:id="rId8"/>
    <sheet name="T8" sheetId="9" r:id="rId9"/>
    <sheet name="T9" sheetId="10" r:id="rId10"/>
    <sheet name="T10" sheetId="11" r:id="rId11"/>
    <sheet name="T11" sheetId="12" r:id="rId12"/>
    <sheet name="T12" sheetId="13" r:id="rId13"/>
    <sheet name="T13" sheetId="14" r:id="rId14"/>
    <sheet name="T14" sheetId="15" r:id="rId15"/>
    <sheet name="T15" sheetId="16" r:id="rId16"/>
    <sheet name="T16" sheetId="17" r:id="rId17"/>
    <sheet name="T17" sheetId="18" r:id="rId18"/>
    <sheet name="T18" sheetId="19" r:id="rId19"/>
    <sheet name="T19" sheetId="20" r:id="rId20"/>
    <sheet name="T20" sheetId="21" r:id="rId21"/>
    <sheet name="T21" sheetId="22" r:id="rId22"/>
    <sheet name="T22" sheetId="23" r:id="rId23"/>
    <sheet name="T23" sheetId="24" r:id="rId24"/>
    <sheet name="T24" sheetId="25" r:id="rId25"/>
    <sheet name="T25" sheetId="26" r:id="rId26"/>
    <sheet name="T26" sheetId="27" r:id="rId27"/>
    <sheet name="T27" sheetId="28" r:id="rId28"/>
    <sheet name="T28" sheetId="29" r:id="rId29"/>
    <sheet name="T29" sheetId="30" r:id="rId30"/>
    <sheet name="T30" sheetId="31" r:id="rId31"/>
    <sheet name="T31" sheetId="32" r:id="rId32"/>
    <sheet name="T32" sheetId="33" r:id="rId33"/>
    <sheet name="T33" sheetId="34" r:id="rId34"/>
    <sheet name="T34" sheetId="35" r:id="rId35"/>
    <sheet name="T35" sheetId="36" r:id="rId36"/>
    <sheet name="T36" sheetId="37" r:id="rId37"/>
    <sheet name="T37" sheetId="38" r:id="rId38"/>
    <sheet name="T38" sheetId="39" r:id="rId39"/>
    <sheet name="T39" sheetId="40" r:id="rId40"/>
    <sheet name="T40" sheetId="41" r:id="rId41"/>
    <sheet name="T41" sheetId="42" r:id="rId42"/>
    <sheet name="T42" sheetId="43" r:id="rId43"/>
    <sheet name="T43" sheetId="44" r:id="rId44"/>
    <sheet name="T44" sheetId="45" r:id="rId45"/>
    <sheet name="T45" sheetId="46" r:id="rId46"/>
    <sheet name="T46" sheetId="47" r:id="rId47"/>
    <sheet name="T47" sheetId="48" r:id="rId48"/>
    <sheet name="T48" sheetId="49" r:id="rId49"/>
    <sheet name="Sheet1" sheetId="50" r:id="rId50"/>
  </sheets>
  <calcPr calcId="152511" iterateDelta="1E-4"/>
</workbook>
</file>

<file path=xl/calcChain.xml><?xml version="1.0" encoding="utf-8"?>
<calcChain xmlns="http://schemas.openxmlformats.org/spreadsheetml/2006/main">
  <c r="C34" i="41" l="1"/>
  <c r="J7" i="39"/>
  <c r="J8" i="39"/>
  <c r="J9" i="39"/>
  <c r="J10" i="39"/>
  <c r="J11" i="39"/>
  <c r="J12" i="39"/>
  <c r="J13" i="39"/>
  <c r="J14" i="39"/>
  <c r="J15" i="39"/>
  <c r="J16" i="39"/>
  <c r="J17" i="39"/>
  <c r="J18" i="39"/>
  <c r="J19" i="39"/>
  <c r="J20" i="39"/>
  <c r="J21" i="39"/>
  <c r="J6" i="39"/>
  <c r="D20" i="13" l="1"/>
  <c r="D20" i="12"/>
  <c r="E7" i="11"/>
  <c r="E8" i="11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27" i="11"/>
  <c r="E6" i="11"/>
  <c r="D27" i="11"/>
  <c r="C27" i="11"/>
  <c r="E7" i="10"/>
  <c r="E8" i="10"/>
  <c r="E9" i="10"/>
  <c r="E10" i="10"/>
  <c r="E11" i="10"/>
  <c r="E12" i="10"/>
  <c r="E13" i="10"/>
  <c r="E14" i="10"/>
  <c r="E15" i="10"/>
  <c r="E16" i="10"/>
  <c r="E17" i="10"/>
  <c r="E18" i="10"/>
  <c r="E19" i="10"/>
  <c r="E20" i="10"/>
  <c r="E21" i="10"/>
  <c r="E22" i="10"/>
  <c r="E23" i="10"/>
  <c r="E24" i="10"/>
  <c r="E25" i="10"/>
  <c r="E26" i="10"/>
  <c r="E27" i="10"/>
  <c r="E6" i="10"/>
  <c r="E7" i="9"/>
  <c r="E8" i="9"/>
  <c r="E9" i="9"/>
  <c r="E10" i="9"/>
  <c r="E11" i="9"/>
  <c r="E12" i="9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6" i="9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6" i="8"/>
  <c r="E27" i="7"/>
  <c r="E26" i="7"/>
  <c r="E25" i="7"/>
  <c r="E24" i="7"/>
  <c r="E23" i="7"/>
  <c r="E22" i="7"/>
  <c r="E21" i="7"/>
  <c r="E20" i="7"/>
  <c r="E19" i="7"/>
  <c r="E18" i="7"/>
  <c r="E17" i="7"/>
  <c r="E16" i="7"/>
  <c r="E15" i="7"/>
  <c r="E14" i="7"/>
  <c r="E13" i="7"/>
  <c r="E12" i="7"/>
  <c r="E11" i="7"/>
  <c r="E10" i="7"/>
  <c r="E9" i="7"/>
  <c r="E8" i="7"/>
  <c r="E7" i="7"/>
  <c r="E6" i="7"/>
</calcChain>
</file>

<file path=xl/sharedStrings.xml><?xml version="1.0" encoding="utf-8"?>
<sst xmlns="http://schemas.openxmlformats.org/spreadsheetml/2006/main" count="1851" uniqueCount="439">
  <si>
    <t>Muškarci</t>
  </si>
  <si>
    <t>Žene</t>
  </si>
  <si>
    <t>Broj osoba</t>
  </si>
  <si>
    <t>Rang</t>
  </si>
  <si>
    <t>Zarazne i parazitarne bolesti</t>
  </si>
  <si>
    <t>13.</t>
  </si>
  <si>
    <t>12.</t>
  </si>
  <si>
    <t>Novotvorine</t>
  </si>
  <si>
    <t>11.</t>
  </si>
  <si>
    <t>16.</t>
  </si>
  <si>
    <t>Endokrine bolesti, bolesti prehrane i bolesti metabolizma</t>
  </si>
  <si>
    <t>5.</t>
  </si>
  <si>
    <t>6.</t>
  </si>
  <si>
    <t>Mentalni poremećaji i poremećaji ponašanja</t>
  </si>
  <si>
    <t>7.</t>
  </si>
  <si>
    <t>Bolesti živčanog sustava</t>
  </si>
  <si>
    <t>15.</t>
  </si>
  <si>
    <t>Bolesti oka i očnih adneksa</t>
  </si>
  <si>
    <t>10.</t>
  </si>
  <si>
    <t>Bolesti uha i mastoidnog nastavka</t>
  </si>
  <si>
    <t>14.</t>
  </si>
  <si>
    <t>Bolesti cirkulacijskog sustava</t>
  </si>
  <si>
    <t>1.</t>
  </si>
  <si>
    <t>3.</t>
  </si>
  <si>
    <t>Bolesti dišnog sustava</t>
  </si>
  <si>
    <t>4.</t>
  </si>
  <si>
    <t>Bolesti probavnog sustava</t>
  </si>
  <si>
    <t>2.</t>
  </si>
  <si>
    <t>Bolesti kože i potkožnog tkiva</t>
  </si>
  <si>
    <t>9.</t>
  </si>
  <si>
    <t>Bolesti mišićno-koštanog sustava i vezivnog tkiva</t>
  </si>
  <si>
    <t>Bolesti sustava mokraćnih i spolnih organa</t>
  </si>
  <si>
    <t>8.</t>
  </si>
  <si>
    <t>Trudnoća, porođaj i babinje</t>
  </si>
  <si>
    <t>20.</t>
  </si>
  <si>
    <t>19.</t>
  </si>
  <si>
    <t>Određena stanja nastala u perinatalnom razdoblju</t>
  </si>
  <si>
    <t>Prirođene malformacije, deformiteti i kromosomske abnormalnosti</t>
  </si>
  <si>
    <t>18.</t>
  </si>
  <si>
    <t>Ozljede, otrovanja i ostale posljedice vanjskih uzroka</t>
  </si>
  <si>
    <t>Vanjski uzroci pobola i smrtnosti</t>
  </si>
  <si>
    <t>17.</t>
  </si>
  <si>
    <t xml:space="preserve">Tablica 2. </t>
  </si>
  <si>
    <t>Čimbenici s utjecajem na zdravstveni status i kontakt sa zdravstvenim ustanovama</t>
  </si>
  <si>
    <t xml:space="preserve">Tablica 3. </t>
  </si>
  <si>
    <t>Županija</t>
  </si>
  <si>
    <t>Broj oboljelih osoba</t>
  </si>
  <si>
    <t>BJELOVARSKO-BILOGORSKA</t>
  </si>
  <si>
    <t>BRODSKO-POSAVSKA</t>
  </si>
  <si>
    <t>DUBROVAČKO-NERETVANSKA</t>
  </si>
  <si>
    <t>GRAD ZAGREB</t>
  </si>
  <si>
    <t>ISTARSKA</t>
  </si>
  <si>
    <t>KARLOVAČKA</t>
  </si>
  <si>
    <t>KOPRIVNIČKO-KRIŽEVAČKA</t>
  </si>
  <si>
    <t>KRAPINSKO-ZAGORSKA</t>
  </si>
  <si>
    <t>LIČKO-SENJSKA</t>
  </si>
  <si>
    <t>MEĐIMURSKA</t>
  </si>
  <si>
    <t>OSJEČKO-BARANJSKA</t>
  </si>
  <si>
    <t>POŽEŠKO-SLAVONSKA</t>
  </si>
  <si>
    <t>PRIMORSKO-GORANSKA</t>
  </si>
  <si>
    <t>SISAČKO-MOSLAVAČKA</t>
  </si>
  <si>
    <t>SPLITSKO-DALMATINSKA</t>
  </si>
  <si>
    <t>ŠIBENSKO-KNINSKA</t>
  </si>
  <si>
    <t>VARAŽDINSKA</t>
  </si>
  <si>
    <t>VIROVITIČKO-PODRAVSKA</t>
  </si>
  <si>
    <t>VUKOVARSKO-SRIJEMSKA</t>
  </si>
  <si>
    <t>ZADARSKA</t>
  </si>
  <si>
    <t>ZAGREBAČKA</t>
  </si>
  <si>
    <t>MUŠKARCI</t>
  </si>
  <si>
    <t>Rak prostate</t>
  </si>
  <si>
    <t>Rak pluća</t>
  </si>
  <si>
    <t>Rak debelog i završnog crijeva</t>
  </si>
  <si>
    <t>Rak bubrega</t>
  </si>
  <si>
    <t>Rak mokraćnog mjehura</t>
  </si>
  <si>
    <t>Rak usta, usne šupljine i ždrijela</t>
  </si>
  <si>
    <t>Melanom</t>
  </si>
  <si>
    <t>Rak želuca</t>
  </si>
  <si>
    <t>Rak jetra i bilijarnog trakta</t>
  </si>
  <si>
    <t>Ostale zloćudne novotvorine</t>
  </si>
  <si>
    <t>ŽENE</t>
  </si>
  <si>
    <t>Rak dojke</t>
  </si>
  <si>
    <t>Rak endometrija</t>
  </si>
  <si>
    <t>Rak gušterače</t>
  </si>
  <si>
    <t>Rak štitnjače</t>
  </si>
  <si>
    <t xml:space="preserve">Tablica 5. </t>
  </si>
  <si>
    <t xml:space="preserve">Županija </t>
  </si>
  <si>
    <t xml:space="preserve">Tablica 6. </t>
  </si>
  <si>
    <t xml:space="preserve">Tablica 7. </t>
  </si>
  <si>
    <t xml:space="preserve">Tablica 8. </t>
  </si>
  <si>
    <t xml:space="preserve">Tablica 9. </t>
  </si>
  <si>
    <t xml:space="preserve">Tablica 10. </t>
  </si>
  <si>
    <t>Kronično zatajenje bubrega (N18)</t>
  </si>
  <si>
    <t>Skupina bolesti</t>
  </si>
  <si>
    <t>MKB-10</t>
  </si>
  <si>
    <t>Broj</t>
  </si>
  <si>
    <t>%</t>
  </si>
  <si>
    <t xml:space="preserve">Endokrine bolesti, bolesti prehrane i bolesti metabolizma </t>
  </si>
  <si>
    <t>Bolesti mišićno-koštanog sustava i vezivnoga tkiva</t>
  </si>
  <si>
    <t>Bolesti genitourinarnog sustava</t>
  </si>
  <si>
    <t>Simptomi, znakovi i abnormalni klinički i laboratorijski nalazi nesvrstani drugamo</t>
  </si>
  <si>
    <t>-</t>
  </si>
  <si>
    <t>Cerebrovaskularne bolesti</t>
  </si>
  <si>
    <t>Hipertenzivne bolesti</t>
  </si>
  <si>
    <t>Kronične bolesti donjega dišnog sustava</t>
  </si>
  <si>
    <t>Ostali uzroci</t>
  </si>
  <si>
    <t xml:space="preserve">Tablica 17. </t>
  </si>
  <si>
    <t>SKUPINA BOLESTI</t>
  </si>
  <si>
    <t>BROJ</t>
  </si>
  <si>
    <t>RANG</t>
  </si>
  <si>
    <t xml:space="preserve">Tablica 18. </t>
  </si>
  <si>
    <t xml:space="preserve">Tablica 19. </t>
  </si>
  <si>
    <t xml:space="preserve">Tablica 20. </t>
  </si>
  <si>
    <t xml:space="preserve">Tablica 21. </t>
  </si>
  <si>
    <t xml:space="preserve">Tablica 22. </t>
  </si>
  <si>
    <t xml:space="preserve">Tablica 23. </t>
  </si>
  <si>
    <t xml:space="preserve">Tablica 24. </t>
  </si>
  <si>
    <t xml:space="preserve">Tablica 25. </t>
  </si>
  <si>
    <t xml:space="preserve">Tablica 26. </t>
  </si>
  <si>
    <t xml:space="preserve">Tablica 27. </t>
  </si>
  <si>
    <t xml:space="preserve">Tablica 28. </t>
  </si>
  <si>
    <t xml:space="preserve">Tablica 29. </t>
  </si>
  <si>
    <t xml:space="preserve">Tablica 30. </t>
  </si>
  <si>
    <t xml:space="preserve">Tablica 31. </t>
  </si>
  <si>
    <t xml:space="preserve">Tablica 32. </t>
  </si>
  <si>
    <t xml:space="preserve">Tablica 33. </t>
  </si>
  <si>
    <t xml:space="preserve">Tablica 34. </t>
  </si>
  <si>
    <t xml:space="preserve">Tablica 35. </t>
  </si>
  <si>
    <t xml:space="preserve">Tablica 36. </t>
  </si>
  <si>
    <t xml:space="preserve">Tablica 38. </t>
  </si>
  <si>
    <t>MORTALITET BRANITELJA PO GRUPAMA BOLESTI I DOBNIM SKUPINAMA</t>
  </si>
  <si>
    <t>Naziv skupine bolesti</t>
  </si>
  <si>
    <t xml:space="preserve">Bolesti krvi i krvotvornog sustava </t>
  </si>
  <si>
    <t>Ozljede, trovanja i druge posljedice vanjskih uzroka</t>
  </si>
  <si>
    <t xml:space="preserve">Tablica 39. </t>
  </si>
  <si>
    <t>Vanjski uzrok ozljeda</t>
  </si>
  <si>
    <t>BROJ UMRLIH</t>
  </si>
  <si>
    <t>Nezgode pri prijevozu</t>
  </si>
  <si>
    <t>Padovi</t>
  </si>
  <si>
    <t>Izloženost neživim mehaničkim silama</t>
  </si>
  <si>
    <t>Namjerno samoozljeđivanje</t>
  </si>
  <si>
    <t>Napad</t>
  </si>
  <si>
    <t>Događaj s neodređenom nakanom</t>
  </si>
  <si>
    <t>Ostali vanjski uzroci</t>
  </si>
  <si>
    <t xml:space="preserve">Tablica 40. </t>
  </si>
  <si>
    <t>BROJ SISTEMATSKI PREGLEDANIH HRVATSKIH BRANITELJA PREMA LOKACIJAMA</t>
  </si>
  <si>
    <t>Broj pregledanih branitelja</t>
  </si>
  <si>
    <t>KBC Rijeka</t>
  </si>
  <si>
    <t>KBC Split</t>
  </si>
  <si>
    <t>KBC Zagreb</t>
  </si>
  <si>
    <t>KBC Sestre Milosrdnice</t>
  </si>
  <si>
    <t>KBC Osijek</t>
  </si>
  <si>
    <t xml:space="preserve">Tablica 41. </t>
  </si>
  <si>
    <t xml:space="preserve"> </t>
  </si>
  <si>
    <t>Navika</t>
  </si>
  <si>
    <t>Pušenje</t>
  </si>
  <si>
    <t xml:space="preserve">Tablica 42. </t>
  </si>
  <si>
    <t>Alkohol</t>
  </si>
  <si>
    <t xml:space="preserve">Tablica 43. </t>
  </si>
  <si>
    <t>Indeks tjelesne mase</t>
  </si>
  <si>
    <t xml:space="preserve">Tablica 44. </t>
  </si>
  <si>
    <t xml:space="preserve">Tablica 45. </t>
  </si>
  <si>
    <t xml:space="preserve">Tablica 46. </t>
  </si>
  <si>
    <t xml:space="preserve">Tablica 47. </t>
  </si>
  <si>
    <t>Pretraga</t>
  </si>
  <si>
    <t>uredan</t>
  </si>
  <si>
    <t>određena odstupanja</t>
  </si>
  <si>
    <t>nespecificirano</t>
  </si>
  <si>
    <t>Ginekološki nalaz</t>
  </si>
  <si>
    <t>Enzimi</t>
  </si>
  <si>
    <t>Jetrene probe</t>
  </si>
  <si>
    <t>Kompletna krvna slika</t>
  </si>
  <si>
    <t>Sedimentacija</t>
  </si>
  <si>
    <t>Glukoza u krvi</t>
  </si>
  <si>
    <t xml:space="preserve">Tablica 48. </t>
  </si>
  <si>
    <t xml:space="preserve">Zarazne i parazitarne bolesti </t>
  </si>
  <si>
    <t xml:space="preserve">Bolesti krvi, krvotvornog sustava te određene bolesti imunološkog sustava </t>
  </si>
  <si>
    <t xml:space="preserve">Mentalni poremećaji i poremećaji ponašanja </t>
  </si>
  <si>
    <t xml:space="preserve">Bolesti živčanog sustava </t>
  </si>
  <si>
    <t xml:space="preserve">Bolesti oka i očnih adneksa </t>
  </si>
  <si>
    <t xml:space="preserve">Bolesti uha i mastoidnog nastavka </t>
  </si>
  <si>
    <t xml:space="preserve">Bolesti cirkulacijskog sustava </t>
  </si>
  <si>
    <t xml:space="preserve">Bolesti dišnog sustava </t>
  </si>
  <si>
    <t xml:space="preserve">Bolesti probavnog sustava </t>
  </si>
  <si>
    <t xml:space="preserve">Bolesti kože i potkožnog tkiva </t>
  </si>
  <si>
    <t xml:space="preserve">Bolesti mišićno koštanog sustava i vezivnog tkiva </t>
  </si>
  <si>
    <t xml:space="preserve">Bolesti sustava mokraćnih i spolnih organa </t>
  </si>
  <si>
    <t>Tablica 1.</t>
  </si>
  <si>
    <t>MKB-šifra</t>
  </si>
  <si>
    <t>MKB-naziv</t>
  </si>
  <si>
    <t>A00 - B99</t>
  </si>
  <si>
    <t>C00 - D48</t>
  </si>
  <si>
    <t>D50 - D89</t>
  </si>
  <si>
    <t>Bolesti krvi i krvotvornog sustava te određene bolesti imunosnog sustava</t>
  </si>
  <si>
    <t>E00 - E90</t>
  </si>
  <si>
    <t>F00 - F99</t>
  </si>
  <si>
    <t>G00 - G99</t>
  </si>
  <si>
    <t>H00 - H59</t>
  </si>
  <si>
    <t>H60 - H95</t>
  </si>
  <si>
    <t>I00 - I99</t>
  </si>
  <si>
    <t>J00 - J99</t>
  </si>
  <si>
    <t>K00 - K93</t>
  </si>
  <si>
    <t>L00 - L99</t>
  </si>
  <si>
    <t>M00 - M99</t>
  </si>
  <si>
    <t>N00 - N99</t>
  </si>
  <si>
    <t>O00 - O99</t>
  </si>
  <si>
    <t>P00 - P96</t>
  </si>
  <si>
    <t>Q00 - Q99</t>
  </si>
  <si>
    <t>R00 - R99</t>
  </si>
  <si>
    <t>Simptomi, znakovi i abnormalni klinički i laboratorijski nalazi, nesvrstani drugamo</t>
  </si>
  <si>
    <t>S00 - T98</t>
  </si>
  <si>
    <t>V01 - Y98</t>
  </si>
  <si>
    <t>Napomena 1.: podaci iz tablice 1. ne mogu se koristiti za usporedbu s općom populacijom bez prethodne dobne standardizacije.</t>
  </si>
  <si>
    <t>Napomena 2.: zbroj ukupnog broja osoba u tablici 1. je veći od ukupnog broja branitelja zbog postojanja komorbiditeta.</t>
  </si>
  <si>
    <t>Z00 - Z99</t>
  </si>
  <si>
    <t>Napomena: podaci iz tablice 2. ne mogu se koristiti za usporedbu s općom populacijom bez prethodne dobne standardizacije.</t>
  </si>
  <si>
    <t>Ishemijska bolest srca (I20 - I25)</t>
  </si>
  <si>
    <t>REPUBLIKA HRVATSKA</t>
  </si>
  <si>
    <t>Ukupni broj</t>
  </si>
  <si>
    <t>Napomena 1.: podaci iz tablice 4.a ne mogu se koristiti za usporedbu s općom populacijom bez prethodne dobne standardizacije</t>
  </si>
  <si>
    <t>Napomena: podaci iz tablice 3. ne mogu se koristiti za usporedbu s općom populacijom bez prethodne dobne standardizacije.</t>
  </si>
  <si>
    <t>Napomena 1: podaci iz tablice 4.b ne mogu se koristiti za usporedbu s općom populacijom bez prethodne dobne standardizacije.</t>
  </si>
  <si>
    <t>Cerebrovaskularne bolesti (I60 - I69)</t>
  </si>
  <si>
    <t>Napomena: podaci iz tablice 5. ne mogu se koristiti za usporedbu s općom populacijom bez prethodne dobne standardizacije.</t>
  </si>
  <si>
    <t>Napomena: podaci iz tablice 6. ne mogu se koristiti za usporedbu s općom populacijom bez prethodne dobne standardizacije.</t>
  </si>
  <si>
    <t>Šećerna bolest (E10 - E14)</t>
  </si>
  <si>
    <t>Posttraumatski stresni poremećaj (F43, F62.0)</t>
  </si>
  <si>
    <t xml:space="preserve">Tablica 4.a </t>
  </si>
  <si>
    <t xml:space="preserve">Tablica 4.b </t>
  </si>
  <si>
    <t>Depresivni poremećaji (F32 - F33)</t>
  </si>
  <si>
    <t>Kronične bolesti donjeg dišnog sustava (J40 - J47)</t>
  </si>
  <si>
    <t>Tablica 11.</t>
  </si>
  <si>
    <t>Ozljede, trovanja i određene druge posljedice s vanjskim uzrokom</t>
  </si>
  <si>
    <t>Ukupan broj</t>
  </si>
  <si>
    <t>A00 - T98</t>
  </si>
  <si>
    <t>Tablica 12.</t>
  </si>
  <si>
    <t>Tablica 13.</t>
  </si>
  <si>
    <t>7./8.</t>
  </si>
  <si>
    <t>5./6.</t>
  </si>
  <si>
    <t>Napomena 1.: podaci iz tablice 13. ne mogu se koristiti za usporedbu s općom populacijom bez prethodne dobne standardizacije.</t>
  </si>
  <si>
    <t>Tablica 14.</t>
  </si>
  <si>
    <t>I20 - I25</t>
  </si>
  <si>
    <t>C15 - C26</t>
  </si>
  <si>
    <t>C33 - C34</t>
  </si>
  <si>
    <t>E10 - E14</t>
  </si>
  <si>
    <t>I60 - I69</t>
  </si>
  <si>
    <t>K70 - K76</t>
  </si>
  <si>
    <t>I30 - I52</t>
  </si>
  <si>
    <t>I10 - I15</t>
  </si>
  <si>
    <t>J40 - J47</t>
  </si>
  <si>
    <t>Tablica 15.</t>
  </si>
  <si>
    <t>Tablica 16.</t>
  </si>
  <si>
    <t>C51 - C58</t>
  </si>
  <si>
    <t>10./11.</t>
  </si>
  <si>
    <t>Napomena: podaci iz tablice 16. ne mogu se koristiti za usporedbu s općom populacijom bez prethodne dobne standardizacije.</t>
  </si>
  <si>
    <t>6./7.</t>
  </si>
  <si>
    <t>Napomena: podaci iz tablice 17. ne mogu se koristiti za usporedbu s općom populacijom bez prethodne dobne standardizacije.</t>
  </si>
  <si>
    <t>9./10.</t>
  </si>
  <si>
    <t>4./5.</t>
  </si>
  <si>
    <t>Napomena: podaci iz tablice 7. ne mogu se koristiti za usporedbu s općom populacijom bez prethodne dobne standardizacije.</t>
  </si>
  <si>
    <t>Napomena: podaci iz tablice 8. ne mogu se koristiti za usporedbu s općom populacijom bez prethodne dobne standardizacije.</t>
  </si>
  <si>
    <t>Napomena: podaci iz tablice 9. ne mogu se koristiti za usporedbu s općom populacijom bez prethodne dobne standardizacije.</t>
  </si>
  <si>
    <t>Napomena: podaci iz tablice 10. ne mogu se koristiti za usporedbu s općom populacijom bez prethodne dobne standardizacije.</t>
  </si>
  <si>
    <t>Napomena: podaci iz tablice 15. ne mogu se koristiti za usporedbu s općom populacijom bez prethodne dobne standardizacije.</t>
  </si>
  <si>
    <t>Napomena: podaci iz tablice 14. ne mogu se koristiti za usporedbu s općom populacijom bez prethodne dobne standardizacije.</t>
  </si>
  <si>
    <t>Napomena: podaci iz tablice 18. ne mogu se koristiti za usporedbu s općom populacijom bez prethodne dobne standardizacije.</t>
  </si>
  <si>
    <t>Napomena: podaci iz tablice 19. ne mogu se koristiti za usporedbu s općom populacijom bez prethodne dobne standardizacije.</t>
  </si>
  <si>
    <t>Napomena: podaci iz tablice 20. ne mogu se koristiti za usporedbu s općom populacijom bez prethodne dobne standardizacije.</t>
  </si>
  <si>
    <t>Napomena: podaci iz tablice 21. ne mogu se koristiti za usporedbu s općom populacijom bez prethodne dobne standardizacije.</t>
  </si>
  <si>
    <t>Napomena: podaci iz tablice 22. ne mogu se koristiti za usporedbu s općom populacijom bez prethodne dobne standardizacije.</t>
  </si>
  <si>
    <t>Napomena: podaci iz tablice 23. ne mogu se koristiti za usporedbu s općom populacijom bez prethodne dobne standardizacije.</t>
  </si>
  <si>
    <t>Napomena: podaci iz tablice 24. ne mogu se koristiti za usporedbu s općom populacijom bez prethodne dobne standardizacije.</t>
  </si>
  <si>
    <t>Napomena: podaci iz tablice 25. ne mogu se koristiti za usporedbu s općom populacijom bez prethodne dobne standardizacije.</t>
  </si>
  <si>
    <t>Napomena: podaci iz tablice 26. ne mogu se koristiti za usporedbu s općom populacijom bez prethodne dobne standardizacije.</t>
  </si>
  <si>
    <t>Napomena: podaci iz tablice 27. ne mogu se koristiti za usporedbu s općom populacijom bez prethodne dobne standardizacije.</t>
  </si>
  <si>
    <t>Napomena: podaci iz tablice 28. ne mogu se koristiti za usporedbu s općom populacijom bez prethodne dobne standardizacije.</t>
  </si>
  <si>
    <t>1./2.</t>
  </si>
  <si>
    <t>8./9.</t>
  </si>
  <si>
    <t>Napomena: podaci iz tablice 29. ne mogu se koristiti za usporedbu s općom populacijom bez prethodne dobne standardizacije.</t>
  </si>
  <si>
    <t>Napomena: podaci iz tablice 30. ne mogu se koristiti za usporedbu s općom populacijom bez prethodne dobne standardizacije.</t>
  </si>
  <si>
    <t>Napomena: podaci iz tablice 31. ne mogu se koristiti za usporedbu s općom populacijom bez prethodne dobne standardizacije.</t>
  </si>
  <si>
    <t>Napomena: podaci iz tablice 32. ne mogu se koristiti za usporedbu s općom populacijom bez prethodne dobne standardizacije.</t>
  </si>
  <si>
    <t>Napomena: podaci iz tablice 33. ne mogu se koristiti za usporedbu s općom populacijom bez prethodne dobne standardizacije.</t>
  </si>
  <si>
    <t>3./4.</t>
  </si>
  <si>
    <t>Napomena: podaci iz tablice 34. ne mogu se koristiti za usporedbu s općom populacijom bez prethodne dobne standardizacije.</t>
  </si>
  <si>
    <t>Napomena: podaci iz tablice 35. ne mogu se koristiti za usporedbu s općom populacijom bez prethodne dobne standardizacije.</t>
  </si>
  <si>
    <t>Napomena: podaci iz tablice 36. ne mogu se koristiti za usporedbu s općom populacijom bez prethodne dobne standardizacije.</t>
  </si>
  <si>
    <t xml:space="preserve">Tablica 37.                   </t>
  </si>
  <si>
    <t>Simptomi, znakovi i klinički i laboratorijski nalazi nesvrstani drugamo</t>
  </si>
  <si>
    <t>Napomena: podaci iz tablice 37. ne mogu se koristiti za usporedbu s općom populacijom bez prethodne dobne standardizacije.</t>
  </si>
  <si>
    <t>UKUPAN BROJ</t>
  </si>
  <si>
    <t>Napomena: podaci iz tablice 38. ne mogu se koristiti za usporedbu s općom populacijom bez prethodne dobne standardizacije.</t>
  </si>
  <si>
    <t>Napomena: podaci iz tablice 39. ne mogu se koristiti za usporedbu s općom populacijom bez prethodne dobne standardizacije.</t>
  </si>
  <si>
    <t>Bolnička ustanova</t>
  </si>
  <si>
    <t>KB Sveti Duh</t>
  </si>
  <si>
    <t>OB Bjelovar</t>
  </si>
  <si>
    <t>ŽB Čakovec</t>
  </si>
  <si>
    <t>OB Dubrovnik</t>
  </si>
  <si>
    <t>OB Gospić</t>
  </si>
  <si>
    <t>OB Karlovac</t>
  </si>
  <si>
    <t>Opća i veteranska bolnica "Hrvatski ponos" Knin</t>
  </si>
  <si>
    <t>Opća bolnica "Dr. Tomislav Bardek" Koprivnica</t>
  </si>
  <si>
    <t>OŽB Našice</t>
  </si>
  <si>
    <t>OB Nova Gradiška</t>
  </si>
  <si>
    <t>Opća bolnica i bolnica branitelja Domovinskog rata Ogulin</t>
  </si>
  <si>
    <t>OŽB Pakrac i bolnica hrvatskih veterana</t>
  </si>
  <si>
    <t>Neuropsihijatrijska bolnica "Dr. Ivan Barbot" Popovača</t>
  </si>
  <si>
    <t>OŽB Požega</t>
  </si>
  <si>
    <t>OB Pula</t>
  </si>
  <si>
    <t>Opća bolnica "Dr. Ivo Pedišić" Sisak</t>
  </si>
  <si>
    <t>Opća bolnica "Dr. Josip Benčević" Slavonski Brod</t>
  </si>
  <si>
    <t>OB Šibensko-kninske županije</t>
  </si>
  <si>
    <t>OB Varaždin</t>
  </si>
  <si>
    <t>OB Virovitica</t>
  </si>
  <si>
    <t>OB Zadar</t>
  </si>
  <si>
    <t>puši</t>
  </si>
  <si>
    <t>ne puši</t>
  </si>
  <si>
    <t>pije</t>
  </si>
  <si>
    <t>ne pije</t>
  </si>
  <si>
    <t>Srčana frekvencija (u otkucajima u minuti)</t>
  </si>
  <si>
    <t>Sistolički tlak (mmHg)</t>
  </si>
  <si>
    <t>100 - 140 mmHg</t>
  </si>
  <si>
    <t>&gt; 140 mmHg</t>
  </si>
  <si>
    <t>Dijastolički tlak (mmHg)</t>
  </si>
  <si>
    <t>60 - 80 mmHg</t>
  </si>
  <si>
    <t>81 - 90 mmHg</t>
  </si>
  <si>
    <t>91 - 100 mmHg</t>
  </si>
  <si>
    <t>&gt; 100 mmHg</t>
  </si>
  <si>
    <t>nalaz (broj osoba)</t>
  </si>
  <si>
    <t>Elektrokardiografija (EKG)</t>
  </si>
  <si>
    <t>Radiografija srca i pluća</t>
  </si>
  <si>
    <t>Ultrazvuk abdomena</t>
  </si>
  <si>
    <t>Ultrazvuk dojke</t>
  </si>
  <si>
    <t>Ultrazvuk prostate</t>
  </si>
  <si>
    <t>Ukupan broj osoba</t>
  </si>
  <si>
    <t>PODACI O DIJAGNOSTIČKIM PRETRAGAMA PROVEDENIM U SKLOPU SISTEMATSKIH PREGLEDA U BRANITELJSKOJ POPULACIJI</t>
  </si>
  <si>
    <t>PUŠENJE KOD BRANITELJA KOJI SU SE ODAZVALI NA SISTEMATSKI PREGLED</t>
  </si>
  <si>
    <t>KONZUMACIJA ALKOHOLA KOD BRANITELJA KOJI SU SE ODAZVALI NA SISTEMATSKI PREGLED</t>
  </si>
  <si>
    <t>INDEKS TJELESNE MASE KOD BRANITELJA KOJI SU SE ODAZVALI NA SISTEMATSKI PREGLED</t>
  </si>
  <si>
    <t>PODACI O SRČANOJ FREKVENCIJI KOD BRANITELJA KOJI SU SE ODAZVALI NA SISTEMATSKI PREGLED</t>
  </si>
  <si>
    <t>PODACI O SISTOLIČKOM TLAKU KOD BRANITELJA KOJI SU SE ODAZVALI NA SISTEMATSKI PREGLED</t>
  </si>
  <si>
    <t>PODACI O DIJASTOLIČKOM TLAKU KOD BRANITELJA KOJI SU SE ODAZVALI NA SISTEMATSKI PREGLED</t>
  </si>
  <si>
    <t>Napomena 1.: nalazi laboratorijskih pretraga (enzimi, jetrene probe, kompletna krvna slika, sedimentacija, glukoza u krvi) i ultrazvuka prostate sustavno se prate od trenutka uvođenja obrasca (travanj 2017. g.) za izvještavanje o provedenom sistematskom pregledu.</t>
  </si>
  <si>
    <t>Napomena 2.: kurzivom su otisnuti brojevi koji se odnose na osobe koje nisu pristupile odnosnom pregledu</t>
  </si>
  <si>
    <t>Šifra MKB-10</t>
  </si>
  <si>
    <t>Naziv skupine bolesti u MKB-10</t>
  </si>
  <si>
    <t>Napomena: s obzirom na to da se od početka provedbe sistematskih pregleda u braniteljskoj populaciji morbiditetni podaci nisu bilježili na jednoznačno utvrdiv način, vrijednosti bi mogle biti veće od navedenih.</t>
  </si>
  <si>
    <t>BROJ NOVOOTKRIVENIH ILI SUSPEKTNIH BOLESTI I STANJA UTVRĐENIH PRILIKOM SISTEMATSKIH PREGLEDA, PRIKAZAN PREMA SKUPINAMA BOLESTI U SKLADU S MEĐUNARODNOM KLASIFIKACIJOM BOLESTI (MKB-10)</t>
  </si>
  <si>
    <r>
      <t xml:space="preserve">Napomena 2.: bolest COVID-19 je s obzirom na svoju etiologiju ubrojena u poglavlje </t>
    </r>
    <r>
      <rPr>
        <i/>
        <sz val="10"/>
        <color rgb="FF000000"/>
        <rFont val="Calibri"/>
        <family val="2"/>
        <charset val="238"/>
        <scheme val="minor"/>
      </rPr>
      <t>Zarazne i parazitarne bolesti.</t>
    </r>
  </si>
  <si>
    <r>
      <t>&lt; 25 kg/m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(idealna tjelesna masa)</t>
    </r>
  </si>
  <si>
    <r>
      <t>25 - 30 kg/m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(prekomjerna tjelesna masa)</t>
    </r>
  </si>
  <si>
    <r>
      <t>≥ 30 kg/m</t>
    </r>
    <r>
      <rPr>
        <vertAlign val="superscript"/>
        <sz val="10"/>
        <color theme="1"/>
        <rFont val="Calibri"/>
        <family val="2"/>
        <charset val="238"/>
        <scheme val="minor"/>
      </rPr>
      <t>2</t>
    </r>
    <r>
      <rPr>
        <sz val="10"/>
        <color theme="1"/>
        <rFont val="Calibri"/>
        <family val="2"/>
        <charset val="238"/>
        <scheme val="minor"/>
      </rPr>
      <t xml:space="preserve"> (pretilost)</t>
    </r>
  </si>
  <si>
    <r>
      <t>60 - 70 min</t>
    </r>
    <r>
      <rPr>
        <vertAlign val="superscript"/>
        <sz val="10"/>
        <color theme="1"/>
        <rFont val="Calibri"/>
        <family val="2"/>
        <charset val="238"/>
        <scheme val="minor"/>
      </rPr>
      <t>-1</t>
    </r>
  </si>
  <si>
    <r>
      <t>71 - 80 min</t>
    </r>
    <r>
      <rPr>
        <vertAlign val="superscript"/>
        <sz val="10"/>
        <color theme="1"/>
        <rFont val="Calibri"/>
        <family val="2"/>
        <charset val="238"/>
        <scheme val="minor"/>
      </rPr>
      <t>-1</t>
    </r>
  </si>
  <si>
    <r>
      <t>81 - 100 min</t>
    </r>
    <r>
      <rPr>
        <vertAlign val="superscript"/>
        <sz val="10"/>
        <color theme="1"/>
        <rFont val="Calibri"/>
        <family val="2"/>
        <charset val="238"/>
        <scheme val="minor"/>
      </rPr>
      <t>-1</t>
    </r>
  </si>
  <si>
    <r>
      <t>&gt; 100 min</t>
    </r>
    <r>
      <rPr>
        <vertAlign val="superscript"/>
        <sz val="10"/>
        <color theme="1"/>
        <rFont val="Calibri"/>
        <family val="2"/>
        <charset val="238"/>
        <scheme val="minor"/>
      </rPr>
      <t>-1</t>
    </r>
  </si>
  <si>
    <t>Rak vrata maternice</t>
  </si>
  <si>
    <t>Bolesti krvi i krvotvornih organa i određeni poremećaji imunološkog sustava</t>
  </si>
  <si>
    <t>Prirođene malformacije, deformacije i kromosomske abnormalnosti</t>
  </si>
  <si>
    <t>14./15.</t>
  </si>
  <si>
    <t>&lt; 0,1%</t>
  </si>
  <si>
    <t>Ishemične bolesti srca</t>
  </si>
  <si>
    <t xml:space="preserve">Ukupan broj </t>
  </si>
  <si>
    <t>A00 - B99, U07 - U09</t>
  </si>
  <si>
    <t>Asfiksija, slučajno utapanje i potapanje</t>
  </si>
  <si>
    <t>STRUKTURA UZROKA SMRTI PREMA SKUPINAMA BOLESTI U ISTARSKOJ ŽUPANIJI U 2022. GODINI</t>
  </si>
  <si>
    <t>STRUKTURA UZROKA SMRTI PREMA SKUPINAMA BOLESTI U SISAČKO-MOSLAVAČKOJ  ŽUPANIJI U 2022. GODINI</t>
  </si>
  <si>
    <t>Rak jajnika</t>
  </si>
  <si>
    <t>Zloćudne novotvorine probavnih organa</t>
  </si>
  <si>
    <t>Zloćudne novotvorine donjeg dišnog sustava</t>
  </si>
  <si>
    <t>Šećerna bolest (Diabetes mellitus)</t>
  </si>
  <si>
    <t>Bolesti jetre</t>
  </si>
  <si>
    <t>Ostali oblici bolesti srca</t>
  </si>
  <si>
    <t>- </t>
  </si>
  <si>
    <t>Zloćudne novotvorine dojke</t>
  </si>
  <si>
    <t>C50</t>
  </si>
  <si>
    <t>Zloćudne novotvorine ženskih spolnih organa</t>
  </si>
  <si>
    <t>Dobne skupine</t>
  </si>
  <si>
    <t>&lt; 55 g.</t>
  </si>
  <si>
    <t>55 - 59 g.</t>
  </si>
  <si>
    <t>60 - 64 g.</t>
  </si>
  <si>
    <t>65 - 69 g.</t>
  </si>
  <si>
    <t>70 - 74 g.</t>
  </si>
  <si>
    <t>≥ 75 g.</t>
  </si>
  <si>
    <t>Ostale nezgode</t>
  </si>
  <si>
    <t>Slučajno otrovanje i izloženost štetnim tvarima</t>
  </si>
  <si>
    <t>KB Dubrava</t>
  </si>
  <si>
    <t>Nacionalna memorijalna bolnica "Dr. Juraj Njavro" Vukovar / OŽB Vinkovci</t>
  </si>
  <si>
    <t>PRIKAZ KORIŠTENJA PRIMARNE ZDRAVSTVENE ZAŠTITE U POPULACIJI BRANITELJA U 2023. GODINI PO SPOLU I GRUPAMA BOLESTI</t>
  </si>
  <si>
    <t>PRIKAZ BOLNIČKOG LIJEČENJA HRVATSKIH BRANITELJA IZ DOMOVINSKOG RATA U 2023. GODINI PO SPOLU I GRUPAMA BOLESTI</t>
  </si>
  <si>
    <t>BROJ HRVATSKIH BRANITELJA IZ DOMOVINSKOG RATA KOJI SU ZBOG ISHEMIJSKE BOLESTI SRCA U 2023. GODINI KORISTILI ZDRAVSTVENU ZAŠTITU PREMA SPOLU I ŽUPANIJI</t>
  </si>
  <si>
    <t>NOVOOTKRIVENI SLUČAJEVI ZLOĆUDNIH BOLESTI U BRANITELJSKOJ POPULACIJI U 2022. GODINI PO DIJAGNOZI I ŽUPANIJAMA: MUŠKARCI, DESET NAJČEŠĆIH SIJELA</t>
  </si>
  <si>
    <t>Napomena 2.: podaci za 2023. g. bit će objavljeni naknadno po prispijeću i analizi.</t>
  </si>
  <si>
    <t>NOVOOTKRIVENI SLUČAJEVI ZLOĆUDNIH BOLESTI U BRANITELJSKOJ POPULACIJI U 2022. GODINI PO DIJAGNOZI I ŽUPANIJAMA: ŽENE, DESET NAJČEŠĆIH SIJELA</t>
  </si>
  <si>
    <t>BROJ HRVATSKIH BRANITELJA IZ DOMOVINSKOG RATA KOJI SU ZBOG CEREBROVASKULARNIH BOLESTI U 2023. GODINI KORISTILI ZDRAVSTVENU ZAŠTITU PO SPOLU I ŽUPANIJI</t>
  </si>
  <si>
    <t>BROJ HRVATSKIH BRANITELJA IZ DOMOVINSKOG RATA KOJI SU ZBOG ŠEĆERNE BOLESTI U 2023. GODINI KORISTILI ZDRAVSTVENU ZAŠTITU PO SPOLU I ŽUPANIJI</t>
  </si>
  <si>
    <t>BROJ HRVATSKIH BRANITELJA IZ DOMOVINSKOG RATA KOJI SU ZBOG POSTTRAUMATSKOG STRESNOG POREMEĆAJA U 2023. GODINI KORISTILI ZDRAVSTVENU ZAŠTITU PO SPOLU I ŽUPANIJI</t>
  </si>
  <si>
    <t>BROJ HRVATSKIH BRANITELJA IZ DOMOVINSKOG RATA KOJI SU ZBOG DEPRESIVNIH POREMEĆAJA U 2023. GODINI KORISTILI ZDRAVSTVENU ZAŠTITU PO SPOLU I ŽUPANIJI</t>
  </si>
  <si>
    <t>BROJ HRVATSKIH BRANITELJA IZ DOMOVINSKOG RATA KOJI SU ZBOG KRONIČNIH BOLESTI DONJEG DIŠNOG SUSTAVA U 2023. GODINI KORISTILI ZDRAVSTVENU ZAŠTITU PO SPOLU I ŽUPANIJI</t>
  </si>
  <si>
    <t>BROJ HRVATSKIH BRANITELJA IZ DOMOVINSKOG RATA KOJI SU  ZBOG KRONIČNOG ZATAJENJA BUBREGA U 2023. GODINI KORISTILI ZDRAVSTVENU ZAŠTITU PO SPOLU I ŽUPANIJI</t>
  </si>
  <si>
    <t>STRUKTURA UZROKA SMRTI BRANITELJA PREMA SKUPINAMA BOLESTI U 2023. G. – UKUPNA POPULACIJA</t>
  </si>
  <si>
    <t>STRUKTURA UZROKA SMRTI BRANITELJA PREMA SKUPINAMA BOLESTI U 2023. G. –  MUŠKARCI</t>
  </si>
  <si>
    <t>STRUKTURA UZROKA SMRTI BRANITELJA PREMA SKUPINAMA BOLESTI U 2023. G. – ŽENE</t>
  </si>
  <si>
    <t>Zločudne novotvorine muških spolnih organa</t>
  </si>
  <si>
    <t>C60 - C63</t>
  </si>
  <si>
    <t>Ostali oblici boelsti srca</t>
  </si>
  <si>
    <t>PRVIH DESET UZROKA SMRTI BRANITELJA U 2023. GODINI – UKUPNA POPULACIJA</t>
  </si>
  <si>
    <t>Zloćudne novotvorine muških spolnih organa</t>
  </si>
  <si>
    <t>PRVIH DESET UZROKA SMRTI BRANITELJA U 2023. GODINI – MUŠKARCI</t>
  </si>
  <si>
    <t>PRVIH DESET UZROKA SMRTI BRANITELJA U 2023. GODINI – ŽENE</t>
  </si>
  <si>
    <t>Kronične bolesti donjeg dišnog sutava</t>
  </si>
  <si>
    <t>4./5./6.</t>
  </si>
  <si>
    <t>STRUKTURA UZROKA SMRTI PREMA SKUPINAMA BOLESTI U BJELOVARSKO-BILOGORSKOJ ŽUPANIJI U 2023. GODINI</t>
  </si>
  <si>
    <t xml:space="preserve">STRUKTURA UZROKA SMRTI PREMA SKUPINAMA BOLESTI U BRODSKO-POSAVSKOJ ŽUPANIJI U 2023. GODINI </t>
  </si>
  <si>
    <t>STRUKTURA UZROKA SMRTI PREMA SKUPINAMA BOLESTI U DUBROVAČKO-NERETVANSKOJ ŽUPANIJI U 2023. GODINI</t>
  </si>
  <si>
    <t>11./12.</t>
  </si>
  <si>
    <t>STRUKTURA UZROKA SMRTI PREMA SKUPINAMA BOLESTI U GRADU ZAGREBU U 2023. GODINI</t>
  </si>
  <si>
    <t>6./7./8.</t>
  </si>
  <si>
    <t>STRUKTURA UZROKA SMRTI PREMA SKUPINAMA BOLESTI U KARLOVAČKOJ ŽUPANIJI U 2023. GODINI</t>
  </si>
  <si>
    <t>STRUKTURA UZROKA SMRTI PREMA SKUPINAMA BOLESTI U KOPRIVNIČKO-KRIŽEVAČKOJ ŽUPANIJI U 2023. GODINI</t>
  </si>
  <si>
    <t>22.7%</t>
  </si>
  <si>
    <t>7./8./9./10.</t>
  </si>
  <si>
    <t>STRUKTURA UZROKA SMRTI PREMA SKUPINAMA BOLESTI U KRAPINSKO-ZAGORSKOJ ŽUPANIJI U 2023. GODINI</t>
  </si>
  <si>
    <t>STRUKTURA UZROKA SMRTI PREMA SKUPINAMA BOLESTI U LIČKO-SENJSKOJ ŽUPANIJI U 2023. GODINI</t>
  </si>
  <si>
    <t>7./8./9.</t>
  </si>
  <si>
    <t>STRUKTURA UZROKA SMRTI PREMA SKUPINAMA BOLESTI U MEĐIMURSKOJ ŽUPANIJI U 2023. GODINI</t>
  </si>
  <si>
    <t>STRUKTURA UZROKA SMRTI PREMA SKUPINAMA BOLESTI U OSJEČKO-BARANJSKOJ ŽUPANIJI U 2023. GODINI</t>
  </si>
  <si>
    <t>L00 - l99</t>
  </si>
  <si>
    <t>Bolest kože i potkožnog tkiva</t>
  </si>
  <si>
    <t>STRUKTURA UZROKA SMRTI PREMA SKUPINAMA BOLESTI U POŽEŠKO-SLAVONSKOJ ŽUPANIJI U 2023. GODINI</t>
  </si>
  <si>
    <t>STRUKTURA UZROKA SMRTI PREMA SKUPINAMA BOLESTI U PRIMORSKO-GORANSKOJ ŽUPANIJI U 2023. GODINI</t>
  </si>
  <si>
    <t>STRUKTURA UZROKA SMRTI PREMA SKUPINAMA BOLESTI U SPLITSKO-DALMATINSKOJ ŽUPANIJI U 2023. GODINI</t>
  </si>
  <si>
    <t>STRUKTURA UZROKA SMRTI PREMA SKUPINAMA BOLESTI U ŠIBENSKO-KNINSKOJ ŽUPANIJI U 2023. GODINI</t>
  </si>
  <si>
    <t>STRUKTURA UZROKA SMRTI PREMA SKUPINAMA BOLESTI U VARAŽDINSKOJ ŽUPANIJI U 2023. GODINI</t>
  </si>
  <si>
    <t>STRUKTURA UZROKA SMRTI PREMA SKUPINAMA BOLESTI U VIROVITIČKO-PODRAVSKOJ ŽUPANIJI U 2023. GODINI</t>
  </si>
  <si>
    <t>STRUKTURA UZROKA SMRTI PREMA SKUPINAMA BOLESTI U VUKOVARSKO-SRIJEMSKOJ ŽUPANIJI U 2023. GODINI</t>
  </si>
  <si>
    <t>STRUKTURA UZROKA SMRTI PREMA SKUPINAMA BOLESTI U ZADARSKOJ ŽUPANIJI U 2023. GODINI</t>
  </si>
  <si>
    <t>STRUKTURA UZROKA SMRTI PREMA SKUPINAMA BOLESTI U ZAGREBAČKOJ ŽUPANIJI U 2023. GODINI</t>
  </si>
  <si>
    <t xml:space="preserve">BROJ UMRLIH BRANITELJA ZBOG OZLJEDA U 2023. GODINI </t>
  </si>
  <si>
    <t>Županijska specijalna bolnica Insula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</si>
</sst>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vertAlign val="superscript"/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1" fillId="0" borderId="0" xfId="0" applyFont="1" applyAlignment="1"/>
    <xf numFmtId="0" fontId="2" fillId="0" borderId="0" xfId="0" applyFont="1"/>
    <xf numFmtId="0" fontId="1" fillId="0" borderId="0" xfId="0" applyFont="1" applyAlignment="1">
      <alignment horizontal="left" indent="13"/>
    </xf>
    <xf numFmtId="0" fontId="3" fillId="0" borderId="3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3" fontId="2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4" fillId="0" borderId="0" xfId="0" applyFont="1"/>
    <xf numFmtId="0" fontId="4" fillId="0" borderId="1" xfId="0" applyFont="1" applyBorder="1" applyAlignment="1">
      <alignment vertical="center"/>
    </xf>
    <xf numFmtId="0" fontId="2" fillId="0" borderId="0" xfId="0" applyFont="1" applyAlignment="1"/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Border="1" applyAlignment="1"/>
    <xf numFmtId="0" fontId="3" fillId="2" borderId="5" xfId="0" applyFont="1" applyFill="1" applyBorder="1" applyAlignment="1">
      <alignment horizontal="center" vertical="center" wrapText="1"/>
    </xf>
    <xf numFmtId="0" fontId="4" fillId="0" borderId="5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1" fillId="0" borderId="6" xfId="0" applyNumberFormat="1" applyFont="1" applyBorder="1" applyAlignment="1">
      <alignment horizontal="right" vertical="center"/>
    </xf>
    <xf numFmtId="0" fontId="5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3" fontId="2" fillId="0" borderId="6" xfId="0" applyNumberFormat="1" applyFont="1" applyBorder="1" applyAlignment="1">
      <alignment horizontal="right" vertical="center" wrapText="1"/>
    </xf>
    <xf numFmtId="0" fontId="1" fillId="0" borderId="5" xfId="0" applyFont="1" applyBorder="1" applyAlignment="1">
      <alignment vertical="center" wrapText="1"/>
    </xf>
    <xf numFmtId="3" fontId="1" fillId="0" borderId="6" xfId="0" applyNumberFormat="1" applyFont="1" applyBorder="1" applyAlignment="1">
      <alignment horizontal="right" vertical="center" wrapText="1"/>
    </xf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5" fillId="0" borderId="0" xfId="0" applyFont="1" applyAlignment="1">
      <alignment horizontal="left" indent="13"/>
    </xf>
    <xf numFmtId="1" fontId="2" fillId="0" borderId="6" xfId="0" applyNumberFormat="1" applyFont="1" applyBorder="1" applyAlignment="1">
      <alignment horizontal="right" vertical="center" wrapText="1"/>
    </xf>
    <xf numFmtId="1" fontId="1" fillId="0" borderId="6" xfId="0" applyNumberFormat="1" applyFont="1" applyBorder="1" applyAlignment="1">
      <alignment horizontal="right" vertical="center" wrapText="1"/>
    </xf>
    <xf numFmtId="0" fontId="2" fillId="0" borderId="0" xfId="0" applyFont="1" applyAlignment="1">
      <alignment horizontal="justify"/>
    </xf>
    <xf numFmtId="0" fontId="3" fillId="0" borderId="1" xfId="0" applyFont="1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1" fillId="0" borderId="0" xfId="0" applyFont="1" applyAlignment="1">
      <alignment horizontal="justify" vertical="center" wrapText="1"/>
    </xf>
    <xf numFmtId="0" fontId="1" fillId="0" borderId="0" xfId="0" applyFont="1" applyAlignment="1">
      <alignment vertical="center"/>
    </xf>
    <xf numFmtId="0" fontId="1" fillId="0" borderId="0" xfId="0" applyFont="1" applyAlignment="1">
      <alignment horizontal="justify" vertical="center"/>
    </xf>
    <xf numFmtId="1" fontId="2" fillId="0" borderId="6" xfId="0" applyNumberFormat="1" applyFont="1" applyBorder="1" applyAlignment="1">
      <alignment horizontal="right" vertical="center"/>
    </xf>
    <xf numFmtId="1" fontId="1" fillId="0" borderId="6" xfId="0" applyNumberFormat="1" applyFont="1" applyBorder="1" applyAlignment="1">
      <alignment horizontal="right" vertical="center"/>
    </xf>
    <xf numFmtId="0" fontId="2" fillId="0" borderId="6" xfId="0" applyFont="1" applyBorder="1" applyAlignment="1">
      <alignment vertical="center"/>
    </xf>
    <xf numFmtId="3" fontId="4" fillId="0" borderId="6" xfId="0" applyNumberFormat="1" applyFont="1" applyBorder="1" applyAlignment="1">
      <alignment horizontal="right" vertical="center"/>
    </xf>
    <xf numFmtId="3" fontId="3" fillId="0" borderId="6" xfId="0" applyNumberFormat="1" applyFont="1" applyBorder="1" applyAlignment="1">
      <alignment horizontal="right" vertical="center"/>
    </xf>
    <xf numFmtId="0" fontId="1" fillId="0" borderId="0" xfId="0" applyFont="1"/>
    <xf numFmtId="0" fontId="2" fillId="0" borderId="0" xfId="0" applyFont="1" applyBorder="1"/>
    <xf numFmtId="0" fontId="3" fillId="0" borderId="1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" fontId="3" fillId="0" borderId="6" xfId="0" applyNumberFormat="1" applyFont="1" applyBorder="1" applyAlignment="1">
      <alignment horizontal="righ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horizontal="center" vertical="center"/>
    </xf>
    <xf numFmtId="0" fontId="1" fillId="0" borderId="6" xfId="0" applyFont="1" applyBorder="1" applyAlignment="1">
      <alignment horizontal="right" vertical="center"/>
    </xf>
    <xf numFmtId="3" fontId="2" fillId="0" borderId="0" xfId="0" applyNumberFormat="1" applyFont="1"/>
    <xf numFmtId="164" fontId="2" fillId="0" borderId="0" xfId="0" applyNumberFormat="1" applyFont="1"/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right" vertical="center"/>
    </xf>
    <xf numFmtId="0" fontId="7" fillId="0" borderId="0" xfId="0" applyFont="1" applyAlignment="1">
      <alignment horizontal="justify"/>
    </xf>
    <xf numFmtId="0" fontId="1" fillId="0" borderId="1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right" vertical="center" wrapText="1"/>
    </xf>
    <xf numFmtId="0" fontId="2" fillId="0" borderId="5" xfId="0" applyFont="1" applyBorder="1" applyAlignment="1">
      <alignment horizontal="left" vertical="center" wrapText="1"/>
    </xf>
    <xf numFmtId="0" fontId="1" fillId="0" borderId="1" xfId="0" applyFont="1" applyBorder="1" applyAlignment="1">
      <alignment vertical="center" wrapText="1"/>
    </xf>
    <xf numFmtId="0" fontId="1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right" vertical="center" wrapText="1"/>
    </xf>
    <xf numFmtId="3" fontId="9" fillId="0" borderId="6" xfId="0" applyNumberFormat="1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6" xfId="0" applyFont="1" applyBorder="1"/>
    <xf numFmtId="0" fontId="3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65" fontId="2" fillId="0" borderId="6" xfId="0" applyNumberFormat="1" applyFont="1" applyBorder="1" applyAlignment="1">
      <alignment horizontal="right" vertical="center"/>
    </xf>
    <xf numFmtId="3" fontId="2" fillId="0" borderId="1" xfId="0" applyNumberFormat="1" applyFont="1" applyBorder="1"/>
    <xf numFmtId="3" fontId="1" fillId="0" borderId="1" xfId="0" applyNumberFormat="1" applyFont="1" applyBorder="1"/>
    <xf numFmtId="0" fontId="3" fillId="0" borderId="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2" fillId="0" borderId="1" xfId="0" applyFont="1" applyBorder="1" applyAlignment="1">
      <alignment horizontal="center"/>
    </xf>
    <xf numFmtId="165" fontId="4" fillId="0" borderId="6" xfId="0" applyNumberFormat="1" applyFont="1" applyBorder="1" applyAlignment="1">
      <alignment horizontal="right" vertical="center"/>
    </xf>
    <xf numFmtId="0" fontId="4" fillId="0" borderId="8" xfId="0" applyFont="1" applyBorder="1" applyAlignment="1">
      <alignment vertical="center"/>
    </xf>
    <xf numFmtId="165" fontId="2" fillId="0" borderId="1" xfId="0" applyNumberFormat="1" applyFont="1" applyBorder="1" applyAlignment="1">
      <alignment horizontal="right" vertical="center"/>
    </xf>
    <xf numFmtId="165" fontId="2" fillId="0" borderId="5" xfId="0" applyNumberFormat="1" applyFont="1" applyBorder="1" applyAlignment="1">
      <alignment horizontal="right" vertical="center"/>
    </xf>
    <xf numFmtId="165" fontId="3" fillId="0" borderId="6" xfId="0" applyNumberFormat="1" applyFont="1" applyBorder="1" applyAlignment="1">
      <alignment horizontal="right" vertical="center"/>
    </xf>
    <xf numFmtId="165" fontId="1" fillId="0" borderId="6" xfId="0" applyNumberFormat="1" applyFont="1" applyBorder="1" applyAlignment="1">
      <alignment horizontal="right" vertical="center"/>
    </xf>
    <xf numFmtId="0" fontId="1" fillId="0" borderId="6" xfId="0" applyFont="1" applyBorder="1" applyAlignment="1">
      <alignment horizontal="center" vertical="center"/>
    </xf>
    <xf numFmtId="165" fontId="1" fillId="0" borderId="5" xfId="0" applyNumberFormat="1" applyFont="1" applyBorder="1" applyAlignment="1">
      <alignment horizontal="right" vertical="center"/>
    </xf>
    <xf numFmtId="16" fontId="2" fillId="0" borderId="6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9" Type="http://schemas.openxmlformats.org/officeDocument/2006/relationships/worksheet" Target="worksheets/sheet39.xml"/><Relationship Id="rId21" Type="http://schemas.openxmlformats.org/officeDocument/2006/relationships/worksheet" Target="worksheets/sheet21.xml"/><Relationship Id="rId34" Type="http://schemas.openxmlformats.org/officeDocument/2006/relationships/worksheet" Target="worksheets/sheet34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50" Type="http://schemas.openxmlformats.org/officeDocument/2006/relationships/worksheet" Target="worksheets/sheet50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worksheet" Target="worksheets/sheet29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53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8" Type="http://schemas.openxmlformats.org/officeDocument/2006/relationships/worksheet" Target="worksheets/sheet8.xml"/><Relationship Id="rId51" Type="http://schemas.openxmlformats.org/officeDocument/2006/relationships/theme" Target="theme/theme1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7"/>
  <sheetViews>
    <sheetView tabSelected="1" workbookViewId="0"/>
  </sheetViews>
  <sheetFormatPr defaultColWidth="9.140625" defaultRowHeight="12.75" x14ac:dyDescent="0.2"/>
  <cols>
    <col min="1" max="1" width="9.140625" style="2" customWidth="1"/>
    <col min="2" max="2" width="15.7109375" style="2" customWidth="1"/>
    <col min="3" max="3" width="70.7109375" style="2" customWidth="1"/>
    <col min="4" max="4" width="10.7109375" style="2" customWidth="1"/>
    <col min="5" max="5" width="5.7109375" style="2" customWidth="1"/>
    <col min="6" max="6" width="10.7109375" style="2" customWidth="1"/>
    <col min="7" max="7" width="5.7109375" style="2" customWidth="1"/>
    <col min="8" max="16384" width="9.140625" style="2"/>
  </cols>
  <sheetData>
    <row r="2" spans="2:7" x14ac:dyDescent="0.2">
      <c r="B2" s="1" t="s">
        <v>186</v>
      </c>
      <c r="C2" s="1" t="s">
        <v>387</v>
      </c>
    </row>
    <row r="3" spans="2:7" ht="13.5" thickBot="1" x14ac:dyDescent="0.25">
      <c r="B3" s="3"/>
    </row>
    <row r="4" spans="2:7" ht="13.5" thickBot="1" x14ac:dyDescent="0.25">
      <c r="B4" s="97"/>
      <c r="C4" s="98"/>
      <c r="D4" s="99" t="s">
        <v>0</v>
      </c>
      <c r="E4" s="100"/>
      <c r="F4" s="99" t="s">
        <v>1</v>
      </c>
      <c r="G4" s="100"/>
    </row>
    <row r="5" spans="2:7" ht="13.5" thickBot="1" x14ac:dyDescent="0.25">
      <c r="B5" s="5" t="s">
        <v>187</v>
      </c>
      <c r="C5" s="6" t="s">
        <v>188</v>
      </c>
      <c r="D5" s="7" t="s">
        <v>2</v>
      </c>
      <c r="E5" s="7" t="s">
        <v>3</v>
      </c>
      <c r="F5" s="7" t="s">
        <v>2</v>
      </c>
      <c r="G5" s="7" t="s">
        <v>3</v>
      </c>
    </row>
    <row r="6" spans="2:7" ht="13.5" thickBot="1" x14ac:dyDescent="0.25">
      <c r="B6" s="8" t="s">
        <v>189</v>
      </c>
      <c r="C6" s="9" t="s">
        <v>4</v>
      </c>
      <c r="D6" s="10">
        <v>40973</v>
      </c>
      <c r="E6" s="56" t="s">
        <v>5</v>
      </c>
      <c r="F6" s="10">
        <v>3939</v>
      </c>
      <c r="G6" s="56" t="s">
        <v>6</v>
      </c>
    </row>
    <row r="7" spans="2:7" ht="13.5" thickBot="1" x14ac:dyDescent="0.25">
      <c r="B7" s="8" t="s">
        <v>190</v>
      </c>
      <c r="C7" s="9" t="s">
        <v>7</v>
      </c>
      <c r="D7" s="10">
        <v>52226</v>
      </c>
      <c r="E7" s="56" t="s">
        <v>6</v>
      </c>
      <c r="F7" s="10">
        <v>4754</v>
      </c>
      <c r="G7" s="56" t="s">
        <v>8</v>
      </c>
    </row>
    <row r="8" spans="2:7" ht="13.5" thickBot="1" x14ac:dyDescent="0.25">
      <c r="B8" s="8" t="s">
        <v>191</v>
      </c>
      <c r="C8" s="9" t="s">
        <v>192</v>
      </c>
      <c r="D8" s="10">
        <v>17647</v>
      </c>
      <c r="E8" s="56" t="s">
        <v>9</v>
      </c>
      <c r="F8" s="10">
        <v>1534</v>
      </c>
      <c r="G8" s="56" t="s">
        <v>9</v>
      </c>
    </row>
    <row r="9" spans="2:7" ht="13.5" thickBot="1" x14ac:dyDescent="0.25">
      <c r="B9" s="8" t="s">
        <v>193</v>
      </c>
      <c r="C9" s="9" t="s">
        <v>10</v>
      </c>
      <c r="D9" s="10">
        <v>140948</v>
      </c>
      <c r="E9" s="56" t="s">
        <v>25</v>
      </c>
      <c r="F9" s="10">
        <v>10645</v>
      </c>
      <c r="G9" s="56" t="s">
        <v>25</v>
      </c>
    </row>
    <row r="10" spans="2:7" ht="13.5" thickBot="1" x14ac:dyDescent="0.25">
      <c r="B10" s="8" t="s">
        <v>194</v>
      </c>
      <c r="C10" s="9" t="s">
        <v>13</v>
      </c>
      <c r="D10" s="10">
        <v>92560</v>
      </c>
      <c r="E10" s="56" t="s">
        <v>32</v>
      </c>
      <c r="F10" s="10">
        <v>7819</v>
      </c>
      <c r="G10" s="56" t="s">
        <v>32</v>
      </c>
    </row>
    <row r="11" spans="2:7" ht="13.5" thickBot="1" x14ac:dyDescent="0.25">
      <c r="B11" s="8" t="s">
        <v>195</v>
      </c>
      <c r="C11" s="9" t="s">
        <v>15</v>
      </c>
      <c r="D11" s="10">
        <v>29787</v>
      </c>
      <c r="E11" s="56" t="s">
        <v>16</v>
      </c>
      <c r="F11" s="10">
        <v>2404</v>
      </c>
      <c r="G11" s="56" t="s">
        <v>16</v>
      </c>
    </row>
    <row r="12" spans="2:7" ht="13.5" thickBot="1" x14ac:dyDescent="0.25">
      <c r="B12" s="8" t="s">
        <v>196</v>
      </c>
      <c r="C12" s="9" t="s">
        <v>17</v>
      </c>
      <c r="D12" s="10">
        <v>66972</v>
      </c>
      <c r="E12" s="56" t="s">
        <v>18</v>
      </c>
      <c r="F12" s="10">
        <v>5841</v>
      </c>
      <c r="G12" s="56" t="s">
        <v>18</v>
      </c>
    </row>
    <row r="13" spans="2:7" ht="13.5" thickBot="1" x14ac:dyDescent="0.25">
      <c r="B13" s="8" t="s">
        <v>197</v>
      </c>
      <c r="C13" s="9" t="s">
        <v>19</v>
      </c>
      <c r="D13" s="10">
        <v>37172</v>
      </c>
      <c r="E13" s="56" t="s">
        <v>20</v>
      </c>
      <c r="F13" s="10">
        <v>2469</v>
      </c>
      <c r="G13" s="56" t="s">
        <v>20</v>
      </c>
    </row>
    <row r="14" spans="2:7" ht="13.5" thickBot="1" x14ac:dyDescent="0.25">
      <c r="B14" s="8" t="s">
        <v>198</v>
      </c>
      <c r="C14" s="9" t="s">
        <v>21</v>
      </c>
      <c r="D14" s="10">
        <v>217152</v>
      </c>
      <c r="E14" s="56" t="s">
        <v>22</v>
      </c>
      <c r="F14" s="10">
        <v>12010</v>
      </c>
      <c r="G14" s="56" t="s">
        <v>23</v>
      </c>
    </row>
    <row r="15" spans="2:7" ht="13.5" thickBot="1" x14ac:dyDescent="0.25">
      <c r="B15" s="8" t="s">
        <v>199</v>
      </c>
      <c r="C15" s="9" t="s">
        <v>24</v>
      </c>
      <c r="D15" s="10">
        <v>114814</v>
      </c>
      <c r="E15" s="56" t="s">
        <v>11</v>
      </c>
      <c r="F15" s="10">
        <v>9143</v>
      </c>
      <c r="G15" s="56" t="s">
        <v>12</v>
      </c>
    </row>
    <row r="16" spans="2:7" ht="13.5" thickBot="1" x14ac:dyDescent="0.25">
      <c r="B16" s="8" t="s">
        <v>200</v>
      </c>
      <c r="C16" s="9" t="s">
        <v>26</v>
      </c>
      <c r="D16" s="10">
        <v>176371</v>
      </c>
      <c r="E16" s="56" t="s">
        <v>23</v>
      </c>
      <c r="F16" s="10">
        <v>12068</v>
      </c>
      <c r="G16" s="56" t="s">
        <v>27</v>
      </c>
    </row>
    <row r="17" spans="2:7" ht="13.5" thickBot="1" x14ac:dyDescent="0.25">
      <c r="B17" s="8" t="s">
        <v>201</v>
      </c>
      <c r="C17" s="9" t="s">
        <v>28</v>
      </c>
      <c r="D17" s="10">
        <v>77515</v>
      </c>
      <c r="E17" s="56" t="s">
        <v>29</v>
      </c>
      <c r="F17" s="10">
        <v>6039</v>
      </c>
      <c r="G17" s="56" t="s">
        <v>29</v>
      </c>
    </row>
    <row r="18" spans="2:7" ht="13.5" thickBot="1" x14ac:dyDescent="0.25">
      <c r="B18" s="8" t="s">
        <v>202</v>
      </c>
      <c r="C18" s="9" t="s">
        <v>30</v>
      </c>
      <c r="D18" s="10">
        <v>178509</v>
      </c>
      <c r="E18" s="56" t="s">
        <v>27</v>
      </c>
      <c r="F18" s="10">
        <v>13336</v>
      </c>
      <c r="G18" s="56" t="s">
        <v>22</v>
      </c>
    </row>
    <row r="19" spans="2:7" ht="13.5" thickBot="1" x14ac:dyDescent="0.25">
      <c r="B19" s="8" t="s">
        <v>203</v>
      </c>
      <c r="C19" s="9" t="s">
        <v>31</v>
      </c>
      <c r="D19" s="10">
        <v>94663</v>
      </c>
      <c r="E19" s="56" t="s">
        <v>14</v>
      </c>
      <c r="F19" s="10">
        <v>9541</v>
      </c>
      <c r="G19" s="56" t="s">
        <v>11</v>
      </c>
    </row>
    <row r="20" spans="2:7" ht="13.5" thickBot="1" x14ac:dyDescent="0.25">
      <c r="B20" s="8" t="s">
        <v>204</v>
      </c>
      <c r="C20" s="9" t="s">
        <v>33</v>
      </c>
      <c r="D20" s="10">
        <v>0</v>
      </c>
      <c r="E20" s="56" t="s">
        <v>100</v>
      </c>
      <c r="F20" s="10">
        <v>15</v>
      </c>
      <c r="G20" s="56" t="s">
        <v>35</v>
      </c>
    </row>
    <row r="21" spans="2:7" ht="13.5" thickBot="1" x14ac:dyDescent="0.25">
      <c r="B21" s="8" t="s">
        <v>205</v>
      </c>
      <c r="C21" s="9" t="s">
        <v>36</v>
      </c>
      <c r="D21" s="10">
        <v>0</v>
      </c>
      <c r="E21" s="56" t="s">
        <v>100</v>
      </c>
      <c r="F21" s="10">
        <v>2</v>
      </c>
      <c r="G21" s="56" t="s">
        <v>34</v>
      </c>
    </row>
    <row r="22" spans="2:7" ht="13.5" thickBot="1" x14ac:dyDescent="0.25">
      <c r="B22" s="8" t="s">
        <v>206</v>
      </c>
      <c r="C22" s="9" t="s">
        <v>37</v>
      </c>
      <c r="D22" s="10">
        <v>888</v>
      </c>
      <c r="E22" s="56" t="s">
        <v>38</v>
      </c>
      <c r="F22" s="10">
        <v>88</v>
      </c>
      <c r="G22" s="56" t="s">
        <v>38</v>
      </c>
    </row>
    <row r="23" spans="2:7" ht="13.5" thickBot="1" x14ac:dyDescent="0.25">
      <c r="B23" s="8" t="s">
        <v>207</v>
      </c>
      <c r="C23" s="9" t="s">
        <v>208</v>
      </c>
      <c r="D23" s="10">
        <v>97861</v>
      </c>
      <c r="E23" s="56" t="s">
        <v>12</v>
      </c>
      <c r="F23" s="10">
        <v>8359</v>
      </c>
      <c r="G23" s="56" t="s">
        <v>14</v>
      </c>
    </row>
    <row r="24" spans="2:7" ht="13.5" thickBot="1" x14ac:dyDescent="0.25">
      <c r="B24" s="8" t="s">
        <v>209</v>
      </c>
      <c r="C24" s="9" t="s">
        <v>39</v>
      </c>
      <c r="D24" s="10">
        <v>55248</v>
      </c>
      <c r="E24" s="56" t="s">
        <v>8</v>
      </c>
      <c r="F24" s="10">
        <v>2941</v>
      </c>
      <c r="G24" s="56" t="s">
        <v>5</v>
      </c>
    </row>
    <row r="25" spans="2:7" ht="13.5" thickBot="1" x14ac:dyDescent="0.25">
      <c r="B25" s="8" t="s">
        <v>210</v>
      </c>
      <c r="C25" s="9" t="s">
        <v>40</v>
      </c>
      <c r="D25" s="10">
        <v>5128</v>
      </c>
      <c r="E25" s="56" t="s">
        <v>41</v>
      </c>
      <c r="F25" s="10">
        <v>347</v>
      </c>
      <c r="G25" s="56" t="s">
        <v>41</v>
      </c>
    </row>
    <row r="26" spans="2:7" x14ac:dyDescent="0.2">
      <c r="B26" s="12" t="s">
        <v>211</v>
      </c>
    </row>
    <row r="27" spans="2:7" x14ac:dyDescent="0.2">
      <c r="B27" s="12" t="s">
        <v>212</v>
      </c>
    </row>
  </sheetData>
  <mergeCells count="3">
    <mergeCell ref="B4:C4"/>
    <mergeCell ref="D4:E4"/>
    <mergeCell ref="F4:G4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8"/>
  <sheetViews>
    <sheetView workbookViewId="0"/>
  </sheetViews>
  <sheetFormatPr defaultColWidth="9.140625" defaultRowHeight="12.75" x14ac:dyDescent="0.2"/>
  <cols>
    <col min="1" max="1" width="9.140625" style="2"/>
    <col min="2" max="5" width="25.7109375" style="2" customWidth="1"/>
    <col min="6" max="16384" width="9.140625" style="2"/>
  </cols>
  <sheetData>
    <row r="2" spans="2:6" x14ac:dyDescent="0.2">
      <c r="B2" s="1" t="s">
        <v>89</v>
      </c>
      <c r="C2" s="1" t="s">
        <v>397</v>
      </c>
      <c r="D2" s="14"/>
      <c r="E2" s="14"/>
      <c r="F2" s="14"/>
    </row>
    <row r="3" spans="2:6" ht="13.5" thickBot="1" x14ac:dyDescent="0.25"/>
    <row r="4" spans="2:6" ht="13.5" thickBot="1" x14ac:dyDescent="0.25">
      <c r="B4" s="99" t="s">
        <v>229</v>
      </c>
      <c r="C4" s="101"/>
      <c r="D4" s="101"/>
      <c r="E4" s="100"/>
    </row>
    <row r="5" spans="2:6" ht="13.5" thickBot="1" x14ac:dyDescent="0.25">
      <c r="B5" s="18" t="s">
        <v>45</v>
      </c>
      <c r="C5" s="7" t="s">
        <v>0</v>
      </c>
      <c r="D5" s="7" t="s">
        <v>1</v>
      </c>
      <c r="E5" s="7" t="s">
        <v>46</v>
      </c>
    </row>
    <row r="6" spans="2:6" ht="13.5" thickBot="1" x14ac:dyDescent="0.25">
      <c r="B6" s="19" t="s">
        <v>47</v>
      </c>
      <c r="C6" s="10">
        <v>1280</v>
      </c>
      <c r="D6" s="11">
        <v>59</v>
      </c>
      <c r="E6" s="10">
        <f>SUM(C6:D6)</f>
        <v>1339</v>
      </c>
    </row>
    <row r="7" spans="2:6" ht="13.5" thickBot="1" x14ac:dyDescent="0.25">
      <c r="B7" s="19" t="s">
        <v>48</v>
      </c>
      <c r="C7" s="10">
        <v>1014</v>
      </c>
      <c r="D7" s="11">
        <v>117</v>
      </c>
      <c r="E7" s="10">
        <f t="shared" ref="E7:E27" si="0">SUM(C7:D7)</f>
        <v>1131</v>
      </c>
    </row>
    <row r="8" spans="2:6" ht="13.5" thickBot="1" x14ac:dyDescent="0.25">
      <c r="B8" s="19" t="s">
        <v>49</v>
      </c>
      <c r="C8" s="10">
        <v>1245</v>
      </c>
      <c r="D8" s="11">
        <v>70</v>
      </c>
      <c r="E8" s="10">
        <f t="shared" si="0"/>
        <v>1315</v>
      </c>
    </row>
    <row r="9" spans="2:6" ht="13.5" thickBot="1" x14ac:dyDescent="0.25">
      <c r="B9" s="19" t="s">
        <v>50</v>
      </c>
      <c r="C9" s="10">
        <v>3724</v>
      </c>
      <c r="D9" s="11">
        <v>343</v>
      </c>
      <c r="E9" s="10">
        <f t="shared" si="0"/>
        <v>4067</v>
      </c>
    </row>
    <row r="10" spans="2:6" ht="13.5" thickBot="1" x14ac:dyDescent="0.25">
      <c r="B10" s="19" t="s">
        <v>51</v>
      </c>
      <c r="C10" s="11">
        <v>898</v>
      </c>
      <c r="D10" s="11">
        <v>56</v>
      </c>
      <c r="E10" s="10">
        <f t="shared" si="0"/>
        <v>954</v>
      </c>
    </row>
    <row r="11" spans="2:6" ht="13.5" thickBot="1" x14ac:dyDescent="0.25">
      <c r="B11" s="19" t="s">
        <v>52</v>
      </c>
      <c r="C11" s="10">
        <v>1478</v>
      </c>
      <c r="D11" s="11">
        <v>115</v>
      </c>
      <c r="E11" s="10">
        <f t="shared" si="0"/>
        <v>1593</v>
      </c>
    </row>
    <row r="12" spans="2:6" ht="13.5" thickBot="1" x14ac:dyDescent="0.25">
      <c r="B12" s="19" t="s">
        <v>53</v>
      </c>
      <c r="C12" s="11">
        <v>476</v>
      </c>
      <c r="D12" s="11">
        <v>19</v>
      </c>
      <c r="E12" s="10">
        <f t="shared" si="0"/>
        <v>495</v>
      </c>
    </row>
    <row r="13" spans="2:6" ht="13.5" thickBot="1" x14ac:dyDescent="0.25">
      <c r="B13" s="19" t="s">
        <v>54</v>
      </c>
      <c r="C13" s="11">
        <v>632</v>
      </c>
      <c r="D13" s="11">
        <v>17</v>
      </c>
      <c r="E13" s="10">
        <f t="shared" si="0"/>
        <v>649</v>
      </c>
    </row>
    <row r="14" spans="2:6" ht="13.5" thickBot="1" x14ac:dyDescent="0.25">
      <c r="B14" s="19" t="s">
        <v>55</v>
      </c>
      <c r="C14" s="11">
        <v>618</v>
      </c>
      <c r="D14" s="11">
        <v>71</v>
      </c>
      <c r="E14" s="10">
        <f t="shared" si="0"/>
        <v>689</v>
      </c>
    </row>
    <row r="15" spans="2:6" ht="13.5" thickBot="1" x14ac:dyDescent="0.25">
      <c r="B15" s="19" t="s">
        <v>56</v>
      </c>
      <c r="C15" s="11">
        <v>391</v>
      </c>
      <c r="D15" s="11">
        <v>19</v>
      </c>
      <c r="E15" s="10">
        <f t="shared" si="0"/>
        <v>410</v>
      </c>
    </row>
    <row r="16" spans="2:6" ht="13.5" thickBot="1" x14ac:dyDescent="0.25">
      <c r="B16" s="19" t="s">
        <v>57</v>
      </c>
      <c r="C16" s="10">
        <v>1921</v>
      </c>
      <c r="D16" s="11">
        <v>153</v>
      </c>
      <c r="E16" s="10">
        <f t="shared" si="0"/>
        <v>2074</v>
      </c>
    </row>
    <row r="17" spans="2:5" ht="13.5" thickBot="1" x14ac:dyDescent="0.25">
      <c r="B17" s="19" t="s">
        <v>58</v>
      </c>
      <c r="C17" s="11">
        <v>598</v>
      </c>
      <c r="D17" s="11">
        <v>43</v>
      </c>
      <c r="E17" s="10">
        <f t="shared" si="0"/>
        <v>641</v>
      </c>
    </row>
    <row r="18" spans="2:5" ht="13.5" thickBot="1" x14ac:dyDescent="0.25">
      <c r="B18" s="19" t="s">
        <v>59</v>
      </c>
      <c r="C18" s="10">
        <v>1727</v>
      </c>
      <c r="D18" s="11">
        <v>81</v>
      </c>
      <c r="E18" s="10">
        <f t="shared" si="0"/>
        <v>1808</v>
      </c>
    </row>
    <row r="19" spans="2:5" ht="13.5" thickBot="1" x14ac:dyDescent="0.25">
      <c r="B19" s="19" t="s">
        <v>60</v>
      </c>
      <c r="C19" s="10">
        <v>1528</v>
      </c>
      <c r="D19" s="11">
        <v>112</v>
      </c>
      <c r="E19" s="10">
        <f t="shared" si="0"/>
        <v>1640</v>
      </c>
    </row>
    <row r="20" spans="2:5" ht="13.5" thickBot="1" x14ac:dyDescent="0.25">
      <c r="B20" s="19" t="s">
        <v>61</v>
      </c>
      <c r="C20" s="10">
        <v>2470</v>
      </c>
      <c r="D20" s="11">
        <v>203</v>
      </c>
      <c r="E20" s="10">
        <f t="shared" si="0"/>
        <v>2673</v>
      </c>
    </row>
    <row r="21" spans="2:5" ht="13.5" thickBot="1" x14ac:dyDescent="0.25">
      <c r="B21" s="19" t="s">
        <v>62</v>
      </c>
      <c r="C21" s="11">
        <v>839</v>
      </c>
      <c r="D21" s="11">
        <v>67</v>
      </c>
      <c r="E21" s="10">
        <f t="shared" si="0"/>
        <v>906</v>
      </c>
    </row>
    <row r="22" spans="2:5" ht="13.5" thickBot="1" x14ac:dyDescent="0.25">
      <c r="B22" s="19" t="s">
        <v>63</v>
      </c>
      <c r="C22" s="11">
        <v>944</v>
      </c>
      <c r="D22" s="11">
        <v>31</v>
      </c>
      <c r="E22" s="10">
        <f t="shared" si="0"/>
        <v>975</v>
      </c>
    </row>
    <row r="23" spans="2:5" ht="13.5" thickBot="1" x14ac:dyDescent="0.25">
      <c r="B23" s="19" t="s">
        <v>64</v>
      </c>
      <c r="C23" s="10">
        <v>1198</v>
      </c>
      <c r="D23" s="11">
        <v>30</v>
      </c>
      <c r="E23" s="10">
        <f t="shared" si="0"/>
        <v>1228</v>
      </c>
    </row>
    <row r="24" spans="2:5" ht="13.5" thickBot="1" x14ac:dyDescent="0.25">
      <c r="B24" s="19" t="s">
        <v>65</v>
      </c>
      <c r="C24" s="10">
        <v>1198</v>
      </c>
      <c r="D24" s="11">
        <v>116</v>
      </c>
      <c r="E24" s="10">
        <f t="shared" si="0"/>
        <v>1314</v>
      </c>
    </row>
    <row r="25" spans="2:5" ht="13.5" thickBot="1" x14ac:dyDescent="0.25">
      <c r="B25" s="19" t="s">
        <v>66</v>
      </c>
      <c r="C25" s="10">
        <v>1307</v>
      </c>
      <c r="D25" s="11">
        <v>133</v>
      </c>
      <c r="E25" s="10">
        <f t="shared" si="0"/>
        <v>1440</v>
      </c>
    </row>
    <row r="26" spans="2:5" ht="13.5" thickBot="1" x14ac:dyDescent="0.25">
      <c r="B26" s="19" t="s">
        <v>67</v>
      </c>
      <c r="C26" s="10">
        <v>1740</v>
      </c>
      <c r="D26" s="11">
        <v>117</v>
      </c>
      <c r="E26" s="10">
        <f t="shared" si="0"/>
        <v>1857</v>
      </c>
    </row>
    <row r="27" spans="2:5" ht="13.5" thickBot="1" x14ac:dyDescent="0.25">
      <c r="B27" s="20" t="s">
        <v>216</v>
      </c>
      <c r="C27" s="21">
        <v>26876</v>
      </c>
      <c r="D27" s="21">
        <v>1972</v>
      </c>
      <c r="E27" s="10">
        <f t="shared" si="0"/>
        <v>28848</v>
      </c>
    </row>
    <row r="28" spans="2:5" x14ac:dyDescent="0.2">
      <c r="B28" s="12" t="s">
        <v>260</v>
      </c>
    </row>
  </sheetData>
  <mergeCells count="1">
    <mergeCell ref="B4:E4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/>
  </sheetViews>
  <sheetFormatPr defaultColWidth="9.140625" defaultRowHeight="12.75" x14ac:dyDescent="0.2"/>
  <cols>
    <col min="1" max="1" width="9.140625" style="2"/>
    <col min="2" max="5" width="25.7109375" style="2" customWidth="1"/>
    <col min="6" max="16384" width="9.140625" style="2"/>
  </cols>
  <sheetData>
    <row r="2" spans="2:5" x14ac:dyDescent="0.2">
      <c r="B2" s="1" t="s">
        <v>90</v>
      </c>
      <c r="C2" s="1" t="s">
        <v>398</v>
      </c>
      <c r="D2" s="14"/>
    </row>
    <row r="3" spans="2:5" ht="13.5" thickBot="1" x14ac:dyDescent="0.25">
      <c r="B3" s="1"/>
      <c r="C3" s="14"/>
      <c r="D3" s="14"/>
    </row>
    <row r="4" spans="2:5" ht="13.5" thickBot="1" x14ac:dyDescent="0.25">
      <c r="B4" s="99" t="s">
        <v>91</v>
      </c>
      <c r="C4" s="101"/>
      <c r="D4" s="101"/>
      <c r="E4" s="100"/>
    </row>
    <row r="5" spans="2:5" ht="13.5" thickBot="1" x14ac:dyDescent="0.25">
      <c r="B5" s="18" t="s">
        <v>45</v>
      </c>
      <c r="C5" s="7" t="s">
        <v>0</v>
      </c>
      <c r="D5" s="7" t="s">
        <v>1</v>
      </c>
      <c r="E5" s="7" t="s">
        <v>46</v>
      </c>
    </row>
    <row r="6" spans="2:5" ht="13.5" thickBot="1" x14ac:dyDescent="0.25">
      <c r="B6" s="19" t="s">
        <v>47</v>
      </c>
      <c r="C6" s="10">
        <v>96</v>
      </c>
      <c r="D6" s="10">
        <v>3</v>
      </c>
      <c r="E6" s="10">
        <f>SUM(C6:D6)</f>
        <v>99</v>
      </c>
    </row>
    <row r="7" spans="2:5" ht="13.5" thickBot="1" x14ac:dyDescent="0.25">
      <c r="B7" s="19" t="s">
        <v>48</v>
      </c>
      <c r="C7" s="10">
        <v>116</v>
      </c>
      <c r="D7" s="10">
        <v>7</v>
      </c>
      <c r="E7" s="10">
        <f t="shared" ref="E7:E27" si="0">SUM(C7:D7)</f>
        <v>123</v>
      </c>
    </row>
    <row r="8" spans="2:5" ht="13.5" thickBot="1" x14ac:dyDescent="0.25">
      <c r="B8" s="19" t="s">
        <v>49</v>
      </c>
      <c r="C8" s="10">
        <v>134</v>
      </c>
      <c r="D8" s="10">
        <v>0</v>
      </c>
      <c r="E8" s="10">
        <f t="shared" si="0"/>
        <v>134</v>
      </c>
    </row>
    <row r="9" spans="2:5" ht="13.5" thickBot="1" x14ac:dyDescent="0.25">
      <c r="B9" s="19" t="s">
        <v>50</v>
      </c>
      <c r="C9" s="10">
        <v>612</v>
      </c>
      <c r="D9" s="10">
        <v>35</v>
      </c>
      <c r="E9" s="10">
        <f t="shared" si="0"/>
        <v>647</v>
      </c>
    </row>
    <row r="10" spans="2:5" ht="13.5" thickBot="1" x14ac:dyDescent="0.25">
      <c r="B10" s="19" t="s">
        <v>51</v>
      </c>
      <c r="C10" s="10">
        <v>143</v>
      </c>
      <c r="D10" s="10">
        <v>9</v>
      </c>
      <c r="E10" s="10">
        <f t="shared" si="0"/>
        <v>152</v>
      </c>
    </row>
    <row r="11" spans="2:5" ht="13.5" thickBot="1" x14ac:dyDescent="0.25">
      <c r="B11" s="19" t="s">
        <v>52</v>
      </c>
      <c r="C11" s="10">
        <v>102</v>
      </c>
      <c r="D11" s="10">
        <v>3</v>
      </c>
      <c r="E11" s="10">
        <f t="shared" si="0"/>
        <v>105</v>
      </c>
    </row>
    <row r="12" spans="2:5" ht="13.5" thickBot="1" x14ac:dyDescent="0.25">
      <c r="B12" s="19" t="s">
        <v>53</v>
      </c>
      <c r="C12" s="10">
        <v>57</v>
      </c>
      <c r="D12" s="10">
        <v>1</v>
      </c>
      <c r="E12" s="10">
        <f t="shared" si="0"/>
        <v>58</v>
      </c>
    </row>
    <row r="13" spans="2:5" ht="13.5" thickBot="1" x14ac:dyDescent="0.25">
      <c r="B13" s="19" t="s">
        <v>54</v>
      </c>
      <c r="C13" s="10">
        <v>72</v>
      </c>
      <c r="D13" s="10">
        <v>0</v>
      </c>
      <c r="E13" s="10">
        <f t="shared" si="0"/>
        <v>72</v>
      </c>
    </row>
    <row r="14" spans="2:5" ht="13.5" thickBot="1" x14ac:dyDescent="0.25">
      <c r="B14" s="19" t="s">
        <v>55</v>
      </c>
      <c r="C14" s="10">
        <v>54</v>
      </c>
      <c r="D14" s="10">
        <v>4</v>
      </c>
      <c r="E14" s="10">
        <f t="shared" si="0"/>
        <v>58</v>
      </c>
    </row>
    <row r="15" spans="2:5" ht="13.5" thickBot="1" x14ac:dyDescent="0.25">
      <c r="B15" s="19" t="s">
        <v>56</v>
      </c>
      <c r="C15" s="10">
        <v>63</v>
      </c>
      <c r="D15" s="10">
        <v>2</v>
      </c>
      <c r="E15" s="10">
        <f t="shared" si="0"/>
        <v>65</v>
      </c>
    </row>
    <row r="16" spans="2:5" ht="13.5" thickBot="1" x14ac:dyDescent="0.25">
      <c r="B16" s="19" t="s">
        <v>57</v>
      </c>
      <c r="C16" s="10">
        <v>227</v>
      </c>
      <c r="D16" s="10">
        <v>6</v>
      </c>
      <c r="E16" s="10">
        <f t="shared" si="0"/>
        <v>233</v>
      </c>
    </row>
    <row r="17" spans="2:5" ht="13.5" thickBot="1" x14ac:dyDescent="0.25">
      <c r="B17" s="19" t="s">
        <v>58</v>
      </c>
      <c r="C17" s="10">
        <v>127</v>
      </c>
      <c r="D17" s="10">
        <v>3</v>
      </c>
      <c r="E17" s="10">
        <f t="shared" si="0"/>
        <v>130</v>
      </c>
    </row>
    <row r="18" spans="2:5" ht="13.5" thickBot="1" x14ac:dyDescent="0.25">
      <c r="B18" s="19" t="s">
        <v>59</v>
      </c>
      <c r="C18" s="10">
        <v>239</v>
      </c>
      <c r="D18" s="10">
        <v>5</v>
      </c>
      <c r="E18" s="10">
        <f t="shared" si="0"/>
        <v>244</v>
      </c>
    </row>
    <row r="19" spans="2:5" ht="13.5" thickBot="1" x14ac:dyDescent="0.25">
      <c r="B19" s="19" t="s">
        <v>60</v>
      </c>
      <c r="C19" s="10">
        <v>237</v>
      </c>
      <c r="D19" s="10">
        <v>17</v>
      </c>
      <c r="E19" s="10">
        <f t="shared" si="0"/>
        <v>254</v>
      </c>
    </row>
    <row r="20" spans="2:5" ht="13.5" thickBot="1" x14ac:dyDescent="0.25">
      <c r="B20" s="19" t="s">
        <v>61</v>
      </c>
      <c r="C20" s="10">
        <v>331</v>
      </c>
      <c r="D20" s="10">
        <v>10</v>
      </c>
      <c r="E20" s="10">
        <f t="shared" si="0"/>
        <v>341</v>
      </c>
    </row>
    <row r="21" spans="2:5" ht="13.5" thickBot="1" x14ac:dyDescent="0.25">
      <c r="B21" s="19" t="s">
        <v>62</v>
      </c>
      <c r="C21" s="10">
        <v>145</v>
      </c>
      <c r="D21" s="10">
        <v>8</v>
      </c>
      <c r="E21" s="10">
        <f t="shared" si="0"/>
        <v>153</v>
      </c>
    </row>
    <row r="22" spans="2:5" ht="13.5" thickBot="1" x14ac:dyDescent="0.25">
      <c r="B22" s="19" t="s">
        <v>63</v>
      </c>
      <c r="C22" s="10">
        <v>73</v>
      </c>
      <c r="D22" s="10">
        <v>1</v>
      </c>
      <c r="E22" s="10">
        <f t="shared" si="0"/>
        <v>74</v>
      </c>
    </row>
    <row r="23" spans="2:5" ht="13.5" thickBot="1" x14ac:dyDescent="0.25">
      <c r="B23" s="19" t="s">
        <v>64</v>
      </c>
      <c r="C23" s="10">
        <v>113</v>
      </c>
      <c r="D23" s="10">
        <v>1</v>
      </c>
      <c r="E23" s="10">
        <f t="shared" si="0"/>
        <v>114</v>
      </c>
    </row>
    <row r="24" spans="2:5" ht="13.5" thickBot="1" x14ac:dyDescent="0.25">
      <c r="B24" s="19" t="s">
        <v>65</v>
      </c>
      <c r="C24" s="10">
        <v>141</v>
      </c>
      <c r="D24" s="10">
        <v>11</v>
      </c>
      <c r="E24" s="10">
        <f t="shared" si="0"/>
        <v>152</v>
      </c>
    </row>
    <row r="25" spans="2:5" ht="13.5" thickBot="1" x14ac:dyDescent="0.25">
      <c r="B25" s="19" t="s">
        <v>66</v>
      </c>
      <c r="C25" s="10">
        <v>160</v>
      </c>
      <c r="D25" s="10">
        <v>4</v>
      </c>
      <c r="E25" s="10">
        <f t="shared" si="0"/>
        <v>164</v>
      </c>
    </row>
    <row r="26" spans="2:5" ht="13.5" thickBot="1" x14ac:dyDescent="0.25">
      <c r="B26" s="19" t="s">
        <v>67</v>
      </c>
      <c r="C26" s="10">
        <v>255</v>
      </c>
      <c r="D26" s="10">
        <v>14</v>
      </c>
      <c r="E26" s="10">
        <f t="shared" si="0"/>
        <v>269</v>
      </c>
    </row>
    <row r="27" spans="2:5" ht="13.5" thickBot="1" x14ac:dyDescent="0.25">
      <c r="B27" s="20" t="s">
        <v>216</v>
      </c>
      <c r="C27" s="21">
        <f>SUM(C6:C26)</f>
        <v>3497</v>
      </c>
      <c r="D27" s="21">
        <f>SUM(D6:D26)</f>
        <v>144</v>
      </c>
      <c r="E27" s="10">
        <f t="shared" si="0"/>
        <v>3641</v>
      </c>
    </row>
    <row r="28" spans="2:5" x14ac:dyDescent="0.2">
      <c r="B28" s="12" t="s">
        <v>261</v>
      </c>
    </row>
  </sheetData>
  <mergeCells count="1">
    <mergeCell ref="B4:E4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/>
  </sheetViews>
  <sheetFormatPr defaultColWidth="9.140625" defaultRowHeight="12.75" x14ac:dyDescent="0.2"/>
  <cols>
    <col min="1" max="1" width="9.140625" style="2"/>
    <col min="2" max="2" width="70.7109375" style="2" customWidth="1"/>
    <col min="3" max="3" width="18.28515625" style="2" customWidth="1"/>
    <col min="4" max="6" width="15.7109375" style="2" customWidth="1"/>
    <col min="7" max="16384" width="9.140625" style="2"/>
  </cols>
  <sheetData>
    <row r="2" spans="2:6" x14ac:dyDescent="0.2">
      <c r="B2" s="1" t="s">
        <v>230</v>
      </c>
      <c r="C2" s="1" t="s">
        <v>399</v>
      </c>
      <c r="D2" s="1"/>
    </row>
    <row r="3" spans="2:6" ht="13.5" thickBot="1" x14ac:dyDescent="0.25">
      <c r="B3" s="3"/>
    </row>
    <row r="4" spans="2:6" ht="13.5" thickBot="1" x14ac:dyDescent="0.25">
      <c r="B4" s="35" t="s">
        <v>92</v>
      </c>
      <c r="C4" s="77" t="s">
        <v>93</v>
      </c>
      <c r="D4" s="4" t="s">
        <v>94</v>
      </c>
      <c r="E4" s="4" t="s">
        <v>95</v>
      </c>
      <c r="F4" s="4" t="s">
        <v>3</v>
      </c>
    </row>
    <row r="5" spans="2:6" ht="13.5" thickBot="1" x14ac:dyDescent="0.25">
      <c r="B5" s="19" t="s">
        <v>4</v>
      </c>
      <c r="C5" s="36" t="s">
        <v>362</v>
      </c>
      <c r="D5" s="10">
        <v>78</v>
      </c>
      <c r="E5" s="80">
        <v>1.2E-2</v>
      </c>
      <c r="F5" s="56" t="s">
        <v>8</v>
      </c>
    </row>
    <row r="6" spans="2:6" ht="13.5" thickBot="1" x14ac:dyDescent="0.25">
      <c r="B6" s="19" t="s">
        <v>7</v>
      </c>
      <c r="C6" s="36" t="s">
        <v>190</v>
      </c>
      <c r="D6" s="10">
        <v>2420</v>
      </c>
      <c r="E6" s="80">
        <v>0.371</v>
      </c>
      <c r="F6" s="56" t="s">
        <v>22</v>
      </c>
    </row>
    <row r="7" spans="2:6" ht="13.5" thickBot="1" x14ac:dyDescent="0.25">
      <c r="B7" s="19" t="s">
        <v>356</v>
      </c>
      <c r="C7" s="36" t="s">
        <v>191</v>
      </c>
      <c r="D7" s="10">
        <v>3</v>
      </c>
      <c r="E7" s="80" t="s">
        <v>359</v>
      </c>
      <c r="F7" s="56" t="s">
        <v>5</v>
      </c>
    </row>
    <row r="8" spans="2:6" ht="13.5" thickBot="1" x14ac:dyDescent="0.25">
      <c r="B8" s="19" t="s">
        <v>96</v>
      </c>
      <c r="C8" s="36" t="s">
        <v>193</v>
      </c>
      <c r="D8" s="10">
        <v>416</v>
      </c>
      <c r="E8" s="80">
        <v>6.4000000000000001E-2</v>
      </c>
      <c r="F8" s="56" t="s">
        <v>25</v>
      </c>
    </row>
    <row r="9" spans="2:6" ht="13.5" thickBot="1" x14ac:dyDescent="0.25">
      <c r="B9" s="19" t="s">
        <v>13</v>
      </c>
      <c r="C9" s="36" t="s">
        <v>194</v>
      </c>
      <c r="D9" s="10">
        <v>178</v>
      </c>
      <c r="E9" s="80">
        <v>2.7E-2</v>
      </c>
      <c r="F9" s="56" t="s">
        <v>14</v>
      </c>
    </row>
    <row r="10" spans="2:6" ht="13.5" thickBot="1" x14ac:dyDescent="0.25">
      <c r="B10" s="19" t="s">
        <v>15</v>
      </c>
      <c r="C10" s="36" t="s">
        <v>195</v>
      </c>
      <c r="D10" s="10">
        <v>131</v>
      </c>
      <c r="E10" s="80">
        <v>0.02</v>
      </c>
      <c r="F10" s="56" t="s">
        <v>32</v>
      </c>
    </row>
    <row r="11" spans="2:6" ht="13.5" thickBot="1" x14ac:dyDescent="0.25">
      <c r="B11" s="19" t="s">
        <v>21</v>
      </c>
      <c r="C11" s="36" t="s">
        <v>198</v>
      </c>
      <c r="D11" s="10">
        <v>1943</v>
      </c>
      <c r="E11" s="80">
        <v>0.29799999999999999</v>
      </c>
      <c r="F11" s="56" t="s">
        <v>27</v>
      </c>
    </row>
    <row r="12" spans="2:6" ht="13.5" thickBot="1" x14ac:dyDescent="0.25">
      <c r="B12" s="19" t="s">
        <v>24</v>
      </c>
      <c r="C12" s="36" t="s">
        <v>199</v>
      </c>
      <c r="D12" s="10">
        <v>277</v>
      </c>
      <c r="E12" s="80">
        <v>4.2999999999999997E-2</v>
      </c>
      <c r="F12" s="56" t="s">
        <v>12</v>
      </c>
    </row>
    <row r="13" spans="2:6" ht="13.5" thickBot="1" x14ac:dyDescent="0.25">
      <c r="B13" s="19" t="s">
        <v>26</v>
      </c>
      <c r="C13" s="36" t="s">
        <v>200</v>
      </c>
      <c r="D13" s="10">
        <v>478</v>
      </c>
      <c r="E13" s="80">
        <v>7.2999999999999995E-2</v>
      </c>
      <c r="F13" s="56" t="s">
        <v>23</v>
      </c>
    </row>
    <row r="14" spans="2:6" ht="13.5" thickBot="1" x14ac:dyDescent="0.25">
      <c r="B14" s="19" t="s">
        <v>28</v>
      </c>
      <c r="C14" s="36" t="s">
        <v>201</v>
      </c>
      <c r="D14" s="10">
        <v>1</v>
      </c>
      <c r="E14" s="80" t="s">
        <v>359</v>
      </c>
      <c r="F14" s="56" t="s">
        <v>358</v>
      </c>
    </row>
    <row r="15" spans="2:6" ht="13.5" thickBot="1" x14ac:dyDescent="0.25">
      <c r="B15" s="19" t="s">
        <v>97</v>
      </c>
      <c r="C15" s="36" t="s">
        <v>202</v>
      </c>
      <c r="D15" s="10">
        <v>8</v>
      </c>
      <c r="E15" s="80">
        <v>1E-3</v>
      </c>
      <c r="F15" s="56" t="s">
        <v>6</v>
      </c>
    </row>
    <row r="16" spans="2:6" ht="13.5" thickBot="1" x14ac:dyDescent="0.25">
      <c r="B16" s="19" t="s">
        <v>98</v>
      </c>
      <c r="C16" s="36" t="s">
        <v>203</v>
      </c>
      <c r="D16" s="10">
        <v>93</v>
      </c>
      <c r="E16" s="80">
        <v>1.4E-2</v>
      </c>
      <c r="F16" s="56" t="s">
        <v>18</v>
      </c>
    </row>
    <row r="17" spans="2:6" ht="13.5" thickBot="1" x14ac:dyDescent="0.25">
      <c r="B17" s="19" t="s">
        <v>357</v>
      </c>
      <c r="C17" s="36" t="s">
        <v>206</v>
      </c>
      <c r="D17" s="10">
        <v>1</v>
      </c>
      <c r="E17" s="80" t="s">
        <v>359</v>
      </c>
      <c r="F17" s="56" t="s">
        <v>358</v>
      </c>
    </row>
    <row r="18" spans="2:6" ht="13.5" thickBot="1" x14ac:dyDescent="0.25">
      <c r="B18" s="19" t="s">
        <v>99</v>
      </c>
      <c r="C18" s="36" t="s">
        <v>207</v>
      </c>
      <c r="D18" s="10">
        <v>112</v>
      </c>
      <c r="E18" s="80">
        <v>1.7000000000000001E-2</v>
      </c>
      <c r="F18" s="36" t="s">
        <v>29</v>
      </c>
    </row>
    <row r="19" spans="2:6" ht="13.5" thickBot="1" x14ac:dyDescent="0.25">
      <c r="B19" s="19" t="s">
        <v>231</v>
      </c>
      <c r="C19" s="36" t="s">
        <v>209</v>
      </c>
      <c r="D19" s="81">
        <v>376</v>
      </c>
      <c r="E19" s="80">
        <v>5.8000000000000003E-2</v>
      </c>
      <c r="F19" s="87" t="s">
        <v>11</v>
      </c>
    </row>
    <row r="20" spans="2:6" ht="13.5" thickBot="1" x14ac:dyDescent="0.25">
      <c r="B20" s="20" t="s">
        <v>232</v>
      </c>
      <c r="C20" s="37" t="s">
        <v>233</v>
      </c>
      <c r="D20" s="82">
        <f>SUM(D5:D19)</f>
        <v>6515</v>
      </c>
      <c r="E20" s="92">
        <v>1</v>
      </c>
      <c r="F20" s="87" t="s">
        <v>100</v>
      </c>
    </row>
    <row r="21" spans="2:6" x14ac:dyDescent="0.2">
      <c r="B21" s="16" t="s">
        <v>238</v>
      </c>
      <c r="C21" s="17"/>
    </row>
    <row r="22" spans="2:6" x14ac:dyDescent="0.2">
      <c r="B22" s="16" t="s">
        <v>347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22"/>
  <sheetViews>
    <sheetView workbookViewId="0"/>
  </sheetViews>
  <sheetFormatPr defaultColWidth="9.140625" defaultRowHeight="12.75" x14ac:dyDescent="0.2"/>
  <cols>
    <col min="1" max="1" width="9.140625" style="2"/>
    <col min="2" max="2" width="70.7109375" style="2" customWidth="1"/>
    <col min="3" max="3" width="18.28515625" style="2" customWidth="1"/>
    <col min="4" max="6" width="15.7109375" style="2" customWidth="1"/>
    <col min="7" max="16384" width="9.140625" style="2"/>
  </cols>
  <sheetData>
    <row r="2" spans="2:6" x14ac:dyDescent="0.2">
      <c r="B2" s="38" t="s">
        <v>234</v>
      </c>
      <c r="C2" s="39" t="s">
        <v>400</v>
      </c>
      <c r="D2" s="14"/>
    </row>
    <row r="3" spans="2:6" ht="13.5" thickBot="1" x14ac:dyDescent="0.25">
      <c r="B3" s="3"/>
    </row>
    <row r="4" spans="2:6" ht="13.5" thickBot="1" x14ac:dyDescent="0.25">
      <c r="B4" s="35" t="s">
        <v>92</v>
      </c>
      <c r="C4" s="78" t="s">
        <v>93</v>
      </c>
      <c r="D4" s="78" t="s">
        <v>94</v>
      </c>
      <c r="E4" s="78" t="s">
        <v>95</v>
      </c>
      <c r="F4" s="78" t="s">
        <v>3</v>
      </c>
    </row>
    <row r="5" spans="2:6" ht="13.5" thickBot="1" x14ac:dyDescent="0.25">
      <c r="B5" s="19" t="s">
        <v>4</v>
      </c>
      <c r="C5" s="36" t="s">
        <v>362</v>
      </c>
      <c r="D5" s="10">
        <v>73</v>
      </c>
      <c r="E5" s="80">
        <v>1.2E-2</v>
      </c>
      <c r="F5" s="56">
        <v>11</v>
      </c>
    </row>
    <row r="6" spans="2:6" ht="13.5" thickBot="1" x14ac:dyDescent="0.25">
      <c r="B6" s="19" t="s">
        <v>7</v>
      </c>
      <c r="C6" s="36" t="s">
        <v>190</v>
      </c>
      <c r="D6" s="10">
        <v>2343</v>
      </c>
      <c r="E6" s="80">
        <v>0.37</v>
      </c>
      <c r="F6" s="56" t="s">
        <v>22</v>
      </c>
    </row>
    <row r="7" spans="2:6" ht="13.5" thickBot="1" x14ac:dyDescent="0.25">
      <c r="B7" s="19" t="s">
        <v>356</v>
      </c>
      <c r="C7" s="36" t="s">
        <v>191</v>
      </c>
      <c r="D7" s="10">
        <v>3</v>
      </c>
      <c r="E7" s="80" t="s">
        <v>359</v>
      </c>
      <c r="F7" s="56">
        <v>13</v>
      </c>
    </row>
    <row r="8" spans="2:6" ht="13.5" thickBot="1" x14ac:dyDescent="0.25">
      <c r="B8" s="19" t="s">
        <v>96</v>
      </c>
      <c r="C8" s="36" t="s">
        <v>193</v>
      </c>
      <c r="D8" s="10">
        <v>407</v>
      </c>
      <c r="E8" s="80">
        <v>6.4000000000000001E-2</v>
      </c>
      <c r="F8" s="56">
        <v>4</v>
      </c>
    </row>
    <row r="9" spans="2:6" ht="13.5" thickBot="1" x14ac:dyDescent="0.25">
      <c r="B9" s="19" t="s">
        <v>13</v>
      </c>
      <c r="C9" s="36" t="s">
        <v>194</v>
      </c>
      <c r="D9" s="10">
        <v>174</v>
      </c>
      <c r="E9" s="80">
        <v>2.7E-2</v>
      </c>
      <c r="F9" s="56">
        <v>7</v>
      </c>
    </row>
    <row r="10" spans="2:6" ht="13.5" thickBot="1" x14ac:dyDescent="0.25">
      <c r="B10" s="19" t="s">
        <v>15</v>
      </c>
      <c r="C10" s="36" t="s">
        <v>195</v>
      </c>
      <c r="D10" s="10">
        <v>126</v>
      </c>
      <c r="E10" s="80">
        <v>0.02</v>
      </c>
      <c r="F10" s="56">
        <v>8</v>
      </c>
    </row>
    <row r="11" spans="2:6" ht="13.5" thickBot="1" x14ac:dyDescent="0.25">
      <c r="B11" s="19" t="s">
        <v>21</v>
      </c>
      <c r="C11" s="36" t="s">
        <v>198</v>
      </c>
      <c r="D11" s="10">
        <v>1895</v>
      </c>
      <c r="E11" s="80">
        <v>0.29899999999999999</v>
      </c>
      <c r="F11" s="56">
        <v>2</v>
      </c>
    </row>
    <row r="12" spans="2:6" ht="13.5" thickBot="1" x14ac:dyDescent="0.25">
      <c r="B12" s="19" t="s">
        <v>24</v>
      </c>
      <c r="C12" s="36" t="s">
        <v>199</v>
      </c>
      <c r="D12" s="10">
        <v>270</v>
      </c>
      <c r="E12" s="80">
        <v>4.2999999999999997E-2</v>
      </c>
      <c r="F12" s="56">
        <v>6</v>
      </c>
    </row>
    <row r="13" spans="2:6" ht="13.5" thickBot="1" x14ac:dyDescent="0.25">
      <c r="B13" s="19" t="s">
        <v>26</v>
      </c>
      <c r="C13" s="36" t="s">
        <v>200</v>
      </c>
      <c r="D13" s="10">
        <v>468</v>
      </c>
      <c r="E13" s="80">
        <v>7.3999999999999996E-2</v>
      </c>
      <c r="F13" s="56">
        <v>3</v>
      </c>
    </row>
    <row r="14" spans="2:6" ht="13.5" thickBot="1" x14ac:dyDescent="0.25">
      <c r="B14" s="19" t="s">
        <v>28</v>
      </c>
      <c r="C14" s="36" t="s">
        <v>201</v>
      </c>
      <c r="D14" s="10">
        <v>1</v>
      </c>
      <c r="E14" s="80" t="s">
        <v>359</v>
      </c>
      <c r="F14" s="56" t="s">
        <v>358</v>
      </c>
    </row>
    <row r="15" spans="2:6" ht="13.5" thickBot="1" x14ac:dyDescent="0.25">
      <c r="B15" s="19" t="s">
        <v>97</v>
      </c>
      <c r="C15" s="36" t="s">
        <v>202</v>
      </c>
      <c r="D15" s="10">
        <v>7</v>
      </c>
      <c r="E15" s="80">
        <v>1E-3</v>
      </c>
      <c r="F15" s="56" t="s">
        <v>6</v>
      </c>
    </row>
    <row r="16" spans="2:6" ht="13.5" thickBot="1" x14ac:dyDescent="0.25">
      <c r="B16" s="19" t="s">
        <v>98</v>
      </c>
      <c r="C16" s="36" t="s">
        <v>203</v>
      </c>
      <c r="D16" s="10">
        <v>90</v>
      </c>
      <c r="E16" s="80">
        <v>1.4E-2</v>
      </c>
      <c r="F16" s="56" t="s">
        <v>18</v>
      </c>
    </row>
    <row r="17" spans="2:6" ht="13.5" thickBot="1" x14ac:dyDescent="0.25">
      <c r="B17" s="19" t="s">
        <v>357</v>
      </c>
      <c r="C17" s="36" t="s">
        <v>206</v>
      </c>
      <c r="D17" s="10">
        <v>1</v>
      </c>
      <c r="E17" s="80" t="s">
        <v>359</v>
      </c>
      <c r="F17" s="56" t="s">
        <v>358</v>
      </c>
    </row>
    <row r="18" spans="2:6" ht="13.5" thickBot="1" x14ac:dyDescent="0.25">
      <c r="B18" s="19" t="s">
        <v>99</v>
      </c>
      <c r="C18" s="36" t="s">
        <v>207</v>
      </c>
      <c r="D18" s="10">
        <v>110</v>
      </c>
      <c r="E18" s="80">
        <v>1.7000000000000001E-2</v>
      </c>
      <c r="F18" s="36" t="s">
        <v>29</v>
      </c>
    </row>
    <row r="19" spans="2:6" ht="13.5" thickBot="1" x14ac:dyDescent="0.25">
      <c r="B19" s="19" t="s">
        <v>231</v>
      </c>
      <c r="C19" s="36" t="s">
        <v>209</v>
      </c>
      <c r="D19" s="81">
        <v>369</v>
      </c>
      <c r="E19" s="80">
        <v>5.8000000000000003E-2</v>
      </c>
      <c r="F19" s="87" t="s">
        <v>11</v>
      </c>
    </row>
    <row r="20" spans="2:6" ht="13.5" thickBot="1" x14ac:dyDescent="0.25">
      <c r="B20" s="20" t="s">
        <v>232</v>
      </c>
      <c r="C20" s="37" t="s">
        <v>233</v>
      </c>
      <c r="D20" s="82">
        <f>SUM(D5:D19)</f>
        <v>6337</v>
      </c>
      <c r="E20" s="92">
        <v>1</v>
      </c>
      <c r="F20" s="87" t="s">
        <v>100</v>
      </c>
    </row>
    <row r="21" spans="2:6" x14ac:dyDescent="0.2">
      <c r="B21" s="16" t="s">
        <v>238</v>
      </c>
      <c r="C21" s="17"/>
    </row>
    <row r="22" spans="2:6" x14ac:dyDescent="0.2">
      <c r="B22" s="16" t="s">
        <v>347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19"/>
  <sheetViews>
    <sheetView workbookViewId="0"/>
  </sheetViews>
  <sheetFormatPr defaultColWidth="9.140625" defaultRowHeight="12.75" x14ac:dyDescent="0.2"/>
  <cols>
    <col min="1" max="1" width="9.140625" style="2"/>
    <col min="2" max="2" width="70.7109375" style="2" customWidth="1"/>
    <col min="3" max="3" width="18.28515625" style="2" customWidth="1"/>
    <col min="4" max="6" width="15.7109375" style="2" customWidth="1"/>
    <col min="7" max="16384" width="9.140625" style="2"/>
  </cols>
  <sheetData>
    <row r="2" spans="2:7" x14ac:dyDescent="0.2">
      <c r="B2" s="40" t="s">
        <v>235</v>
      </c>
      <c r="C2" s="39" t="s">
        <v>401</v>
      </c>
      <c r="D2" s="14"/>
      <c r="E2" s="14"/>
      <c r="F2" s="14"/>
    </row>
    <row r="3" spans="2:7" ht="13.5" thickBot="1" x14ac:dyDescent="0.25">
      <c r="C3" s="3"/>
    </row>
    <row r="4" spans="2:7" ht="13.5" thickBot="1" x14ac:dyDescent="0.25">
      <c r="B4" s="35" t="s">
        <v>92</v>
      </c>
      <c r="C4" s="4" t="s">
        <v>93</v>
      </c>
      <c r="D4" s="4" t="s">
        <v>94</v>
      </c>
      <c r="E4" s="4" t="s">
        <v>95</v>
      </c>
      <c r="F4" s="4" t="s">
        <v>3</v>
      </c>
      <c r="G4" s="17"/>
    </row>
    <row r="5" spans="2:7" ht="13.5" thickBot="1" x14ac:dyDescent="0.25">
      <c r="B5" s="19" t="s">
        <v>4</v>
      </c>
      <c r="C5" s="36" t="s">
        <v>362</v>
      </c>
      <c r="D5" s="41">
        <v>5</v>
      </c>
      <c r="E5" s="80">
        <v>2.8000000000000001E-2</v>
      </c>
      <c r="F5" s="56" t="s">
        <v>236</v>
      </c>
      <c r="G5" s="17"/>
    </row>
    <row r="6" spans="2:7" ht="13.5" thickBot="1" x14ac:dyDescent="0.25">
      <c r="B6" s="19" t="s">
        <v>7</v>
      </c>
      <c r="C6" s="36" t="s">
        <v>190</v>
      </c>
      <c r="D6" s="41">
        <v>77</v>
      </c>
      <c r="E6" s="80">
        <v>0.433</v>
      </c>
      <c r="F6" s="56" t="s">
        <v>22</v>
      </c>
      <c r="G6" s="17"/>
    </row>
    <row r="7" spans="2:7" ht="13.5" thickBot="1" x14ac:dyDescent="0.25">
      <c r="B7" s="19" t="s">
        <v>96</v>
      </c>
      <c r="C7" s="36" t="s">
        <v>193</v>
      </c>
      <c r="D7" s="41">
        <v>9</v>
      </c>
      <c r="E7" s="80">
        <v>5.0999999999999997E-2</v>
      </c>
      <c r="F7" s="56" t="s">
        <v>25</v>
      </c>
      <c r="G7" s="17"/>
    </row>
    <row r="8" spans="2:7" ht="13.5" thickBot="1" x14ac:dyDescent="0.25">
      <c r="B8" s="19" t="s">
        <v>13</v>
      </c>
      <c r="C8" s="36" t="s">
        <v>194</v>
      </c>
      <c r="D8" s="41">
        <v>4</v>
      </c>
      <c r="E8" s="80">
        <v>2.1999999999999999E-2</v>
      </c>
      <c r="F8" s="56" t="s">
        <v>29</v>
      </c>
      <c r="G8" s="17"/>
    </row>
    <row r="9" spans="2:7" ht="13.5" thickBot="1" x14ac:dyDescent="0.25">
      <c r="B9" s="19" t="s">
        <v>15</v>
      </c>
      <c r="C9" s="36" t="s">
        <v>195</v>
      </c>
      <c r="D9" s="41">
        <v>5</v>
      </c>
      <c r="E9" s="80">
        <v>2.8000000000000001E-2</v>
      </c>
      <c r="F9" s="56" t="s">
        <v>236</v>
      </c>
      <c r="G9" s="17"/>
    </row>
    <row r="10" spans="2:7" ht="13.5" thickBot="1" x14ac:dyDescent="0.25">
      <c r="B10" s="19" t="s">
        <v>21</v>
      </c>
      <c r="C10" s="36" t="s">
        <v>198</v>
      </c>
      <c r="D10" s="41">
        <v>48</v>
      </c>
      <c r="E10" s="80">
        <v>0.27</v>
      </c>
      <c r="F10" s="56" t="s">
        <v>27</v>
      </c>
      <c r="G10" s="17"/>
    </row>
    <row r="11" spans="2:7" ht="13.5" thickBot="1" x14ac:dyDescent="0.25">
      <c r="B11" s="19" t="s">
        <v>24</v>
      </c>
      <c r="C11" s="36" t="s">
        <v>199</v>
      </c>
      <c r="D11" s="41">
        <v>7</v>
      </c>
      <c r="E11" s="80">
        <v>3.9E-2</v>
      </c>
      <c r="F11" s="56" t="s">
        <v>237</v>
      </c>
      <c r="G11" s="17"/>
    </row>
    <row r="12" spans="2:7" ht="13.5" thickBot="1" x14ac:dyDescent="0.25">
      <c r="B12" s="19" t="s">
        <v>26</v>
      </c>
      <c r="C12" s="36" t="s">
        <v>200</v>
      </c>
      <c r="D12" s="41">
        <v>10</v>
      </c>
      <c r="E12" s="80">
        <v>5.6000000000000001E-2</v>
      </c>
      <c r="F12" s="56" t="s">
        <v>23</v>
      </c>
      <c r="G12" s="17"/>
    </row>
    <row r="13" spans="2:7" ht="13.5" thickBot="1" x14ac:dyDescent="0.25">
      <c r="B13" s="19" t="s">
        <v>97</v>
      </c>
      <c r="C13" s="36" t="s">
        <v>202</v>
      </c>
      <c r="D13" s="41">
        <v>1</v>
      </c>
      <c r="E13" s="80">
        <v>6.0000000000000001E-3</v>
      </c>
      <c r="F13" s="56" t="s">
        <v>6</v>
      </c>
      <c r="G13" s="17"/>
    </row>
    <row r="14" spans="2:7" ht="13.5" thickBot="1" x14ac:dyDescent="0.25">
      <c r="B14" s="19" t="s">
        <v>98</v>
      </c>
      <c r="C14" s="36" t="s">
        <v>203</v>
      </c>
      <c r="D14" s="41">
        <v>3</v>
      </c>
      <c r="E14" s="80">
        <v>1.7000000000000001E-2</v>
      </c>
      <c r="F14" s="56" t="s">
        <v>18</v>
      </c>
      <c r="G14" s="17"/>
    </row>
    <row r="15" spans="2:7" ht="13.5" thickBot="1" x14ac:dyDescent="0.25">
      <c r="B15" s="19" t="s">
        <v>99</v>
      </c>
      <c r="C15" s="36" t="s">
        <v>207</v>
      </c>
      <c r="D15" s="41">
        <v>2</v>
      </c>
      <c r="E15" s="80">
        <v>1.0999999999999999E-2</v>
      </c>
      <c r="F15" s="56" t="s">
        <v>8</v>
      </c>
      <c r="G15" s="17"/>
    </row>
    <row r="16" spans="2:7" ht="13.5" thickBot="1" x14ac:dyDescent="0.25">
      <c r="B16" s="19" t="s">
        <v>231</v>
      </c>
      <c r="C16" s="36" t="s">
        <v>209</v>
      </c>
      <c r="D16" s="41">
        <v>7</v>
      </c>
      <c r="E16" s="80">
        <v>3.9E-2</v>
      </c>
      <c r="F16" s="56" t="s">
        <v>237</v>
      </c>
      <c r="G16" s="17"/>
    </row>
    <row r="17" spans="2:7" ht="13.5" thickBot="1" x14ac:dyDescent="0.25">
      <c r="B17" s="20" t="s">
        <v>232</v>
      </c>
      <c r="C17" s="37" t="s">
        <v>233</v>
      </c>
      <c r="D17" s="42">
        <v>178</v>
      </c>
      <c r="E17" s="92">
        <v>1</v>
      </c>
      <c r="F17" s="37" t="s">
        <v>100</v>
      </c>
      <c r="G17" s="17"/>
    </row>
    <row r="18" spans="2:7" x14ac:dyDescent="0.2">
      <c r="B18" s="16" t="s">
        <v>238</v>
      </c>
      <c r="C18" s="17"/>
      <c r="D18" s="17"/>
      <c r="E18" s="17"/>
      <c r="F18" s="17"/>
      <c r="G18" s="17"/>
    </row>
    <row r="19" spans="2:7" x14ac:dyDescent="0.2">
      <c r="B19" s="16" t="s">
        <v>347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40.7109375" style="2" customWidth="1"/>
    <col min="3" max="6" width="13.28515625" style="2" customWidth="1"/>
    <col min="7" max="16384" width="9.140625" style="2"/>
  </cols>
  <sheetData>
    <row r="2" spans="2:6" x14ac:dyDescent="0.2">
      <c r="B2" s="38" t="s">
        <v>239</v>
      </c>
      <c r="C2" s="39" t="s">
        <v>405</v>
      </c>
      <c r="D2" s="14"/>
    </row>
    <row r="3" spans="2:6" ht="13.5" thickBot="1" x14ac:dyDescent="0.25">
      <c r="B3" s="15"/>
    </row>
    <row r="4" spans="2:6" ht="13.5" thickBot="1" x14ac:dyDescent="0.25">
      <c r="B4" s="35" t="s">
        <v>92</v>
      </c>
      <c r="C4" s="4" t="s">
        <v>93</v>
      </c>
      <c r="D4" s="4" t="s">
        <v>94</v>
      </c>
      <c r="E4" s="4" t="s">
        <v>95</v>
      </c>
      <c r="F4" s="4" t="s">
        <v>3</v>
      </c>
    </row>
    <row r="5" spans="2:6" ht="13.5" thickBot="1" x14ac:dyDescent="0.25">
      <c r="B5" s="19" t="s">
        <v>367</v>
      </c>
      <c r="C5" s="36" t="s">
        <v>241</v>
      </c>
      <c r="D5" s="10">
        <v>814</v>
      </c>
      <c r="E5" s="80">
        <v>0.125</v>
      </c>
      <c r="F5" s="36" t="s">
        <v>22</v>
      </c>
    </row>
    <row r="6" spans="2:6" ht="13.5" thickBot="1" x14ac:dyDescent="0.25">
      <c r="B6" s="19" t="s">
        <v>368</v>
      </c>
      <c r="C6" s="36" t="s">
        <v>242</v>
      </c>
      <c r="D6" s="10">
        <v>747</v>
      </c>
      <c r="E6" s="80">
        <v>0.115</v>
      </c>
      <c r="F6" s="36" t="s">
        <v>27</v>
      </c>
    </row>
    <row r="7" spans="2:6" ht="13.5" thickBot="1" x14ac:dyDescent="0.25">
      <c r="B7" s="19" t="s">
        <v>360</v>
      </c>
      <c r="C7" s="36" t="s">
        <v>240</v>
      </c>
      <c r="D7" s="10">
        <v>731</v>
      </c>
      <c r="E7" s="80">
        <v>0.112</v>
      </c>
      <c r="F7" s="36" t="s">
        <v>23</v>
      </c>
    </row>
    <row r="8" spans="2:6" ht="13.5" thickBot="1" x14ac:dyDescent="0.25">
      <c r="B8" s="19" t="s">
        <v>369</v>
      </c>
      <c r="C8" s="36" t="s">
        <v>243</v>
      </c>
      <c r="D8" s="10">
        <v>407</v>
      </c>
      <c r="E8" s="80">
        <v>6.2E-2</v>
      </c>
      <c r="F8" s="36" t="s">
        <v>25</v>
      </c>
    </row>
    <row r="9" spans="2:6" ht="13.5" thickBot="1" x14ac:dyDescent="0.25">
      <c r="B9" s="19" t="s">
        <v>370</v>
      </c>
      <c r="C9" s="36" t="s">
        <v>245</v>
      </c>
      <c r="D9" s="10">
        <v>366</v>
      </c>
      <c r="E9" s="80">
        <v>5.6000000000000001E-2</v>
      </c>
      <c r="F9" s="36" t="s">
        <v>11</v>
      </c>
    </row>
    <row r="10" spans="2:6" ht="13.5" thickBot="1" x14ac:dyDescent="0.25">
      <c r="B10" s="19" t="s">
        <v>404</v>
      </c>
      <c r="C10" s="36" t="s">
        <v>246</v>
      </c>
      <c r="D10" s="10">
        <v>361</v>
      </c>
      <c r="E10" s="80">
        <v>5.5E-2</v>
      </c>
      <c r="F10" s="36" t="s">
        <v>12</v>
      </c>
    </row>
    <row r="11" spans="2:6" ht="13.5" thickBot="1" x14ac:dyDescent="0.25">
      <c r="B11" s="19" t="s">
        <v>102</v>
      </c>
      <c r="C11" s="36" t="s">
        <v>247</v>
      </c>
      <c r="D11" s="10">
        <v>342</v>
      </c>
      <c r="E11" s="80">
        <v>5.1999999999999998E-2</v>
      </c>
      <c r="F11" s="36" t="s">
        <v>14</v>
      </c>
    </row>
    <row r="12" spans="2:6" ht="13.5" thickBot="1" x14ac:dyDescent="0.25">
      <c r="B12" s="19" t="s">
        <v>101</v>
      </c>
      <c r="C12" s="36" t="s">
        <v>244</v>
      </c>
      <c r="D12" s="10">
        <v>328</v>
      </c>
      <c r="E12" s="80">
        <v>0.05</v>
      </c>
      <c r="F12" s="36" t="s">
        <v>32</v>
      </c>
    </row>
    <row r="13" spans="2:6" ht="13.5" thickBot="1" x14ac:dyDescent="0.25">
      <c r="B13" s="19" t="s">
        <v>103</v>
      </c>
      <c r="C13" s="36" t="s">
        <v>248</v>
      </c>
      <c r="D13" s="10">
        <v>202</v>
      </c>
      <c r="E13" s="80">
        <v>3.1E-2</v>
      </c>
      <c r="F13" s="36" t="s">
        <v>29</v>
      </c>
    </row>
    <row r="14" spans="2:6" ht="13.5" thickBot="1" x14ac:dyDescent="0.25">
      <c r="B14" s="19" t="s">
        <v>402</v>
      </c>
      <c r="C14" s="36" t="s">
        <v>403</v>
      </c>
      <c r="D14" s="10">
        <v>156</v>
      </c>
      <c r="E14" s="80">
        <v>2.4E-2</v>
      </c>
      <c r="F14" s="36" t="s">
        <v>18</v>
      </c>
    </row>
    <row r="15" spans="2:6" ht="13.5" thickBot="1" x14ac:dyDescent="0.25">
      <c r="B15" s="19" t="s">
        <v>104</v>
      </c>
      <c r="C15" s="43"/>
      <c r="D15" s="44">
        <v>2036</v>
      </c>
      <c r="E15" s="88">
        <v>0.316</v>
      </c>
      <c r="F15" s="36" t="s">
        <v>372</v>
      </c>
    </row>
    <row r="16" spans="2:6" ht="13.5" thickBot="1" x14ac:dyDescent="0.25">
      <c r="B16" s="20" t="s">
        <v>361</v>
      </c>
      <c r="C16" s="43"/>
      <c r="D16" s="45">
        <v>6515</v>
      </c>
      <c r="E16" s="92">
        <v>1</v>
      </c>
      <c r="F16" s="37"/>
    </row>
    <row r="17" spans="2:2" x14ac:dyDescent="0.2">
      <c r="B17" s="12" t="s">
        <v>263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40.7109375" style="2" customWidth="1"/>
    <col min="3" max="6" width="13.28515625" style="2" customWidth="1"/>
    <col min="7" max="16384" width="9.140625" style="2"/>
  </cols>
  <sheetData>
    <row r="2" spans="2:6" x14ac:dyDescent="0.2">
      <c r="B2" s="40" t="s">
        <v>249</v>
      </c>
      <c r="C2" s="39" t="s">
        <v>407</v>
      </c>
    </row>
    <row r="3" spans="2:6" ht="13.5" thickBot="1" x14ac:dyDescent="0.25">
      <c r="B3" s="3"/>
    </row>
    <row r="4" spans="2:6" ht="13.5" thickBot="1" x14ac:dyDescent="0.25">
      <c r="B4" s="35" t="s">
        <v>92</v>
      </c>
      <c r="C4" s="4" t="s">
        <v>93</v>
      </c>
      <c r="D4" s="4" t="s">
        <v>94</v>
      </c>
      <c r="E4" s="4" t="s">
        <v>95</v>
      </c>
      <c r="F4" s="4" t="s">
        <v>3</v>
      </c>
    </row>
    <row r="5" spans="2:6" ht="13.5" thickBot="1" x14ac:dyDescent="0.25">
      <c r="B5" s="19" t="s">
        <v>367</v>
      </c>
      <c r="C5" s="36" t="s">
        <v>241</v>
      </c>
      <c r="D5" s="10">
        <v>794</v>
      </c>
      <c r="E5" s="80">
        <v>0.125</v>
      </c>
      <c r="F5" s="36" t="s">
        <v>22</v>
      </c>
    </row>
    <row r="6" spans="2:6" ht="13.5" thickBot="1" x14ac:dyDescent="0.25">
      <c r="B6" s="19" t="s">
        <v>360</v>
      </c>
      <c r="C6" s="36" t="s">
        <v>240</v>
      </c>
      <c r="D6" s="10">
        <v>731</v>
      </c>
      <c r="E6" s="80">
        <v>0.115</v>
      </c>
      <c r="F6" s="36" t="s">
        <v>27</v>
      </c>
    </row>
    <row r="7" spans="2:6" ht="13.5" thickBot="1" x14ac:dyDescent="0.25">
      <c r="B7" s="19" t="s">
        <v>368</v>
      </c>
      <c r="C7" s="36" t="s">
        <v>242</v>
      </c>
      <c r="D7" s="10">
        <v>714</v>
      </c>
      <c r="E7" s="80">
        <v>0.113</v>
      </c>
      <c r="F7" s="36" t="s">
        <v>23</v>
      </c>
    </row>
    <row r="8" spans="2:6" ht="13.5" thickBot="1" x14ac:dyDescent="0.25">
      <c r="B8" s="19" t="s">
        <v>369</v>
      </c>
      <c r="C8" s="36" t="s">
        <v>243</v>
      </c>
      <c r="D8" s="10">
        <v>398</v>
      </c>
      <c r="E8" s="80">
        <v>6.3E-2</v>
      </c>
      <c r="F8" s="36" t="s">
        <v>25</v>
      </c>
    </row>
    <row r="9" spans="2:6" ht="13.5" thickBot="1" x14ac:dyDescent="0.25">
      <c r="B9" s="19" t="s">
        <v>370</v>
      </c>
      <c r="C9" s="36" t="s">
        <v>245</v>
      </c>
      <c r="D9" s="10">
        <v>363</v>
      </c>
      <c r="E9" s="80">
        <v>5.7000000000000002E-2</v>
      </c>
      <c r="F9" s="36" t="s">
        <v>11</v>
      </c>
    </row>
    <row r="10" spans="2:6" ht="13.5" thickBot="1" x14ac:dyDescent="0.25">
      <c r="B10" s="19" t="s">
        <v>371</v>
      </c>
      <c r="C10" s="36" t="s">
        <v>246</v>
      </c>
      <c r="D10" s="10">
        <v>351</v>
      </c>
      <c r="E10" s="80">
        <v>5.5E-2</v>
      </c>
      <c r="F10" s="36" t="s">
        <v>12</v>
      </c>
    </row>
    <row r="11" spans="2:6" ht="13.5" thickBot="1" x14ac:dyDescent="0.25">
      <c r="B11" s="19" t="s">
        <v>102</v>
      </c>
      <c r="C11" s="36" t="s">
        <v>247</v>
      </c>
      <c r="D11" s="10">
        <v>332</v>
      </c>
      <c r="E11" s="80">
        <v>5.1999999999999998E-2</v>
      </c>
      <c r="F11" s="36" t="s">
        <v>14</v>
      </c>
    </row>
    <row r="12" spans="2:6" ht="13.5" thickBot="1" x14ac:dyDescent="0.25">
      <c r="B12" s="19" t="s">
        <v>101</v>
      </c>
      <c r="C12" s="36" t="s">
        <v>244</v>
      </c>
      <c r="D12" s="10">
        <v>321</v>
      </c>
      <c r="E12" s="80">
        <v>5.0999999999999997E-2</v>
      </c>
      <c r="F12" s="36" t="s">
        <v>32</v>
      </c>
    </row>
    <row r="13" spans="2:6" ht="13.5" thickBot="1" x14ac:dyDescent="0.25">
      <c r="B13" s="19" t="s">
        <v>103</v>
      </c>
      <c r="C13" s="36" t="s">
        <v>248</v>
      </c>
      <c r="D13" s="10">
        <v>197</v>
      </c>
      <c r="E13" s="80">
        <v>3.1E-2</v>
      </c>
      <c r="F13" s="36" t="s">
        <v>29</v>
      </c>
    </row>
    <row r="14" spans="2:6" ht="13.5" thickBot="1" x14ac:dyDescent="0.25">
      <c r="B14" s="19" t="s">
        <v>406</v>
      </c>
      <c r="C14" s="36" t="s">
        <v>403</v>
      </c>
      <c r="D14" s="10">
        <v>156</v>
      </c>
      <c r="E14" s="80">
        <v>2.5000000000000001E-2</v>
      </c>
      <c r="F14" s="36" t="s">
        <v>18</v>
      </c>
    </row>
    <row r="15" spans="2:6" ht="13.5" thickBot="1" x14ac:dyDescent="0.25">
      <c r="B15" s="19" t="s">
        <v>104</v>
      </c>
      <c r="C15" s="43"/>
      <c r="D15" s="44">
        <v>1980</v>
      </c>
      <c r="E15" s="88">
        <v>0.312</v>
      </c>
      <c r="F15" s="36" t="s">
        <v>372</v>
      </c>
    </row>
    <row r="16" spans="2:6" ht="13.5" thickBot="1" x14ac:dyDescent="0.25">
      <c r="B16" s="20" t="s">
        <v>361</v>
      </c>
      <c r="C16" s="43"/>
      <c r="D16" s="45">
        <v>6337</v>
      </c>
      <c r="E16" s="92">
        <v>1</v>
      </c>
      <c r="F16" s="37"/>
    </row>
    <row r="17" spans="2:2" x14ac:dyDescent="0.2">
      <c r="B17" s="12" t="s">
        <v>262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17"/>
  <sheetViews>
    <sheetView workbookViewId="0"/>
  </sheetViews>
  <sheetFormatPr defaultColWidth="9.140625" defaultRowHeight="12.75" x14ac:dyDescent="0.2"/>
  <cols>
    <col min="1" max="1" width="9.140625" style="2"/>
    <col min="2" max="2" width="40.7109375" style="2" customWidth="1"/>
    <col min="3" max="6" width="13.28515625" style="2" customWidth="1"/>
    <col min="7" max="16384" width="9.140625" style="2"/>
  </cols>
  <sheetData>
    <row r="2" spans="2:8" x14ac:dyDescent="0.2">
      <c r="B2" s="46" t="s">
        <v>250</v>
      </c>
      <c r="C2" s="46" t="s">
        <v>408</v>
      </c>
    </row>
    <row r="3" spans="2:8" ht="13.5" thickBot="1" x14ac:dyDescent="0.25">
      <c r="B3" s="3"/>
    </row>
    <row r="4" spans="2:8" ht="13.5" thickBot="1" x14ac:dyDescent="0.25">
      <c r="B4" s="35" t="s">
        <v>92</v>
      </c>
      <c r="C4" s="4" t="s">
        <v>93</v>
      </c>
      <c r="D4" s="4" t="s">
        <v>94</v>
      </c>
      <c r="E4" s="4" t="s">
        <v>95</v>
      </c>
      <c r="F4" s="4" t="s">
        <v>3</v>
      </c>
      <c r="G4" s="47"/>
      <c r="H4" s="47"/>
    </row>
    <row r="5" spans="2:8" ht="13.5" thickBot="1" x14ac:dyDescent="0.25">
      <c r="B5" s="19" t="s">
        <v>367</v>
      </c>
      <c r="C5" s="36" t="s">
        <v>241</v>
      </c>
      <c r="D5" s="44">
        <v>20</v>
      </c>
      <c r="E5" s="88">
        <v>0.112</v>
      </c>
      <c r="F5" s="36" t="s">
        <v>22</v>
      </c>
      <c r="G5" s="47"/>
      <c r="H5" s="47"/>
    </row>
    <row r="6" spans="2:8" ht="13.5" thickBot="1" x14ac:dyDescent="0.25">
      <c r="B6" s="19" t="s">
        <v>360</v>
      </c>
      <c r="C6" s="36" t="s">
        <v>240</v>
      </c>
      <c r="D6" s="44">
        <v>17</v>
      </c>
      <c r="E6" s="88">
        <v>9.5000000000000001E-2</v>
      </c>
      <c r="F6" s="36" t="s">
        <v>27</v>
      </c>
      <c r="G6" s="47"/>
      <c r="H6" s="47"/>
    </row>
    <row r="7" spans="2:8" ht="13.5" thickBot="1" x14ac:dyDescent="0.25">
      <c r="B7" s="19" t="s">
        <v>368</v>
      </c>
      <c r="C7" s="36" t="s">
        <v>242</v>
      </c>
      <c r="D7" s="44">
        <v>16</v>
      </c>
      <c r="E7" s="88">
        <v>0.09</v>
      </c>
      <c r="F7" s="36" t="s">
        <v>23</v>
      </c>
      <c r="G7" s="47"/>
      <c r="H7" s="47"/>
    </row>
    <row r="8" spans="2:8" ht="13.5" thickBot="1" x14ac:dyDescent="0.25">
      <c r="B8" s="19" t="s">
        <v>373</v>
      </c>
      <c r="C8" s="36" t="s">
        <v>374</v>
      </c>
      <c r="D8" s="44">
        <v>12</v>
      </c>
      <c r="E8" s="88">
        <v>6.7000000000000004E-2</v>
      </c>
      <c r="F8" s="36" t="s">
        <v>25</v>
      </c>
      <c r="G8" s="47"/>
      <c r="H8" s="47"/>
    </row>
    <row r="9" spans="2:8" ht="13.5" thickBot="1" x14ac:dyDescent="0.25">
      <c r="B9" s="19" t="s">
        <v>102</v>
      </c>
      <c r="C9" s="36" t="s">
        <v>247</v>
      </c>
      <c r="D9" s="44">
        <v>10</v>
      </c>
      <c r="E9" s="88">
        <v>5.6000000000000001E-2</v>
      </c>
      <c r="F9" s="36" t="s">
        <v>237</v>
      </c>
      <c r="G9" s="47"/>
      <c r="H9" s="47"/>
    </row>
    <row r="10" spans="2:8" ht="13.5" thickBot="1" x14ac:dyDescent="0.25">
      <c r="B10" s="19" t="s">
        <v>371</v>
      </c>
      <c r="C10" s="36" t="s">
        <v>246</v>
      </c>
      <c r="D10" s="44">
        <v>10</v>
      </c>
      <c r="E10" s="88">
        <v>5.6000000000000001E-2</v>
      </c>
      <c r="F10" s="36" t="s">
        <v>237</v>
      </c>
      <c r="G10" s="47"/>
      <c r="H10" s="47"/>
    </row>
    <row r="11" spans="2:8" ht="13.5" thickBot="1" x14ac:dyDescent="0.25">
      <c r="B11" s="19" t="s">
        <v>375</v>
      </c>
      <c r="C11" s="36" t="s">
        <v>251</v>
      </c>
      <c r="D11" s="44">
        <v>9</v>
      </c>
      <c r="E11" s="88">
        <v>5.0999999999999997E-2</v>
      </c>
      <c r="F11" s="36" t="s">
        <v>236</v>
      </c>
      <c r="G11" s="47"/>
      <c r="H11" s="47"/>
    </row>
    <row r="12" spans="2:8" ht="13.5" thickBot="1" x14ac:dyDescent="0.25">
      <c r="B12" s="19" t="s">
        <v>369</v>
      </c>
      <c r="C12" s="36" t="s">
        <v>243</v>
      </c>
      <c r="D12" s="44">
        <v>9</v>
      </c>
      <c r="E12" s="88">
        <v>5.0999999999999997E-2</v>
      </c>
      <c r="F12" s="36" t="s">
        <v>236</v>
      </c>
      <c r="G12" s="47"/>
      <c r="H12" s="47"/>
    </row>
    <row r="13" spans="2:8" ht="13.5" thickBot="1" x14ac:dyDescent="0.25">
      <c r="B13" s="19" t="s">
        <v>101</v>
      </c>
      <c r="C13" s="36" t="s">
        <v>244</v>
      </c>
      <c r="D13" s="44">
        <v>7</v>
      </c>
      <c r="E13" s="88">
        <v>3.9E-2</v>
      </c>
      <c r="F13" s="36" t="s">
        <v>29</v>
      </c>
      <c r="G13" s="47"/>
      <c r="H13" s="47"/>
    </row>
    <row r="14" spans="2:8" ht="13.5" thickBot="1" x14ac:dyDescent="0.25">
      <c r="B14" s="19" t="s">
        <v>409</v>
      </c>
      <c r="C14" s="36" t="s">
        <v>248</v>
      </c>
      <c r="D14" s="44">
        <v>5</v>
      </c>
      <c r="E14" s="88">
        <v>2.8000000000000001E-2</v>
      </c>
      <c r="F14" s="36" t="s">
        <v>18</v>
      </c>
      <c r="G14" s="47"/>
      <c r="H14" s="47"/>
    </row>
    <row r="15" spans="2:8" ht="13.5" thickBot="1" x14ac:dyDescent="0.25">
      <c r="B15" s="19" t="s">
        <v>104</v>
      </c>
      <c r="C15" s="43"/>
      <c r="D15" s="44">
        <v>63</v>
      </c>
      <c r="E15" s="88">
        <v>0.35399999999999998</v>
      </c>
      <c r="F15" s="36" t="s">
        <v>100</v>
      </c>
      <c r="G15" s="47"/>
      <c r="H15" s="47"/>
    </row>
    <row r="16" spans="2:8" ht="13.5" thickBot="1" x14ac:dyDescent="0.25">
      <c r="B16" s="20" t="s">
        <v>232</v>
      </c>
      <c r="C16" s="43"/>
      <c r="D16" s="45">
        <v>178</v>
      </c>
      <c r="E16" s="92">
        <v>1</v>
      </c>
      <c r="F16" s="37"/>
      <c r="G16" s="47"/>
      <c r="H16" s="47"/>
    </row>
    <row r="17" spans="2:2" x14ac:dyDescent="0.2">
      <c r="B17" s="16" t="s">
        <v>253</v>
      </c>
    </row>
  </sheetData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5" width="13.28515625" style="2" customWidth="1"/>
    <col min="6" max="6" width="18.28515625" style="2" customWidth="1"/>
    <col min="7" max="16384" width="9.140625" style="2"/>
  </cols>
  <sheetData>
    <row r="2" spans="2:6" x14ac:dyDescent="0.2">
      <c r="B2" s="1" t="s">
        <v>105</v>
      </c>
      <c r="C2" s="1" t="s">
        <v>411</v>
      </c>
      <c r="D2" s="14"/>
    </row>
    <row r="3" spans="2:6" ht="13.5" thickBot="1" x14ac:dyDescent="0.25">
      <c r="B3" s="3"/>
    </row>
    <row r="4" spans="2:6" ht="13.5" thickBot="1" x14ac:dyDescent="0.25">
      <c r="B4" s="48" t="s">
        <v>106</v>
      </c>
      <c r="C4" s="4" t="s">
        <v>93</v>
      </c>
      <c r="D4" s="4" t="s">
        <v>107</v>
      </c>
      <c r="E4" s="4" t="s">
        <v>95</v>
      </c>
      <c r="F4" s="4" t="s">
        <v>108</v>
      </c>
    </row>
    <row r="5" spans="2:6" ht="13.5" thickBot="1" x14ac:dyDescent="0.25">
      <c r="B5" s="19" t="s">
        <v>4</v>
      </c>
      <c r="C5" s="36" t="s">
        <v>362</v>
      </c>
      <c r="D5" s="10">
        <v>1</v>
      </c>
      <c r="E5" s="80">
        <v>5.0000000000000001E-3</v>
      </c>
      <c r="F5" s="56" t="s">
        <v>8</v>
      </c>
    </row>
    <row r="6" spans="2:6" ht="13.5" thickBot="1" x14ac:dyDescent="0.25">
      <c r="B6" s="19" t="s">
        <v>7</v>
      </c>
      <c r="C6" s="36" t="s">
        <v>190</v>
      </c>
      <c r="D6" s="10">
        <v>70</v>
      </c>
      <c r="E6" s="80">
        <v>0.32700000000000001</v>
      </c>
      <c r="F6" s="56" t="s">
        <v>27</v>
      </c>
    </row>
    <row r="7" spans="2:6" ht="13.5" thickBot="1" x14ac:dyDescent="0.25">
      <c r="B7" s="19" t="s">
        <v>96</v>
      </c>
      <c r="C7" s="36" t="s">
        <v>193</v>
      </c>
      <c r="D7" s="10">
        <v>11</v>
      </c>
      <c r="E7" s="80">
        <v>5.0999999999999997E-2</v>
      </c>
      <c r="F7" s="56" t="s">
        <v>410</v>
      </c>
    </row>
    <row r="8" spans="2:6" ht="13.5" thickBot="1" x14ac:dyDescent="0.25">
      <c r="B8" s="19" t="s">
        <v>13</v>
      </c>
      <c r="C8" s="36" t="s">
        <v>194</v>
      </c>
      <c r="D8" s="10">
        <v>11</v>
      </c>
      <c r="E8" s="80">
        <v>5.0999999999999997E-2</v>
      </c>
      <c r="F8" s="56" t="s">
        <v>410</v>
      </c>
    </row>
    <row r="9" spans="2:6" ht="13.5" thickBot="1" x14ac:dyDescent="0.25">
      <c r="B9" s="19" t="s">
        <v>15</v>
      </c>
      <c r="C9" s="36" t="s">
        <v>195</v>
      </c>
      <c r="D9" s="10">
        <v>4</v>
      </c>
      <c r="E9" s="80">
        <v>1.9E-2</v>
      </c>
      <c r="F9" s="56" t="s">
        <v>276</v>
      </c>
    </row>
    <row r="10" spans="2:6" ht="13.5" thickBot="1" x14ac:dyDescent="0.25">
      <c r="B10" s="19" t="s">
        <v>21</v>
      </c>
      <c r="C10" s="36" t="s">
        <v>198</v>
      </c>
      <c r="D10" s="10">
        <v>75</v>
      </c>
      <c r="E10" s="80">
        <v>0.35</v>
      </c>
      <c r="F10" s="56" t="s">
        <v>22</v>
      </c>
    </row>
    <row r="11" spans="2:6" ht="13.5" thickBot="1" x14ac:dyDescent="0.25">
      <c r="B11" s="19" t="s">
        <v>24</v>
      </c>
      <c r="C11" s="36" t="s">
        <v>199</v>
      </c>
      <c r="D11" s="10">
        <v>11</v>
      </c>
      <c r="E11" s="80">
        <v>5.0999999999999997E-2</v>
      </c>
      <c r="F11" s="56" t="s">
        <v>410</v>
      </c>
    </row>
    <row r="12" spans="2:6" ht="13.5" thickBot="1" x14ac:dyDescent="0.25">
      <c r="B12" s="19" t="s">
        <v>26</v>
      </c>
      <c r="C12" s="36" t="s">
        <v>200</v>
      </c>
      <c r="D12" s="10">
        <v>17</v>
      </c>
      <c r="E12" s="80">
        <v>7.9000000000000001E-2</v>
      </c>
      <c r="F12" s="56" t="s">
        <v>23</v>
      </c>
    </row>
    <row r="13" spans="2:6" ht="13.5" thickBot="1" x14ac:dyDescent="0.25">
      <c r="B13" s="19" t="s">
        <v>98</v>
      </c>
      <c r="C13" s="36" t="s">
        <v>203</v>
      </c>
      <c r="D13" s="10">
        <v>4</v>
      </c>
      <c r="E13" s="80">
        <v>1.9E-2</v>
      </c>
      <c r="F13" s="56" t="s">
        <v>276</v>
      </c>
    </row>
    <row r="14" spans="2:6" ht="13.5" thickBot="1" x14ac:dyDescent="0.25">
      <c r="B14" s="19" t="s">
        <v>99</v>
      </c>
      <c r="C14" s="36" t="s">
        <v>207</v>
      </c>
      <c r="D14" s="10">
        <v>2</v>
      </c>
      <c r="E14" s="80">
        <v>8.9999999999999993E-3</v>
      </c>
      <c r="F14" s="56" t="s">
        <v>18</v>
      </c>
    </row>
    <row r="15" spans="2:6" ht="13.5" thickBot="1" x14ac:dyDescent="0.25">
      <c r="B15" s="19" t="s">
        <v>231</v>
      </c>
      <c r="C15" s="36" t="s">
        <v>209</v>
      </c>
      <c r="D15" s="10">
        <v>8</v>
      </c>
      <c r="E15" s="80">
        <v>3.6999999999999998E-2</v>
      </c>
      <c r="F15" s="56" t="s">
        <v>14</v>
      </c>
    </row>
    <row r="16" spans="2:6" ht="13.5" thickBot="1" x14ac:dyDescent="0.25">
      <c r="B16" s="83" t="s">
        <v>232</v>
      </c>
      <c r="C16" s="84"/>
      <c r="D16" s="45">
        <v>214</v>
      </c>
      <c r="E16" s="93">
        <v>1</v>
      </c>
      <c r="F16" s="37"/>
    </row>
    <row r="17" spans="2:2" x14ac:dyDescent="0.2">
      <c r="B17" s="49" t="s">
        <v>255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50" t="s">
        <v>109</v>
      </c>
      <c r="C2" s="50" t="s">
        <v>412</v>
      </c>
      <c r="D2" s="51"/>
      <c r="E2" s="51"/>
    </row>
    <row r="3" spans="2:6" ht="13.5" thickBot="1" x14ac:dyDescent="0.25">
      <c r="B3" s="50"/>
      <c r="C3" s="51"/>
      <c r="D3" s="51"/>
      <c r="E3" s="51"/>
    </row>
    <row r="4" spans="2:6" ht="13.5" thickBot="1" x14ac:dyDescent="0.25">
      <c r="B4" s="48" t="s">
        <v>106</v>
      </c>
      <c r="C4" s="4" t="s">
        <v>93</v>
      </c>
      <c r="D4" s="4" t="s">
        <v>107</v>
      </c>
      <c r="E4" s="4" t="s">
        <v>95</v>
      </c>
      <c r="F4" s="4" t="s">
        <v>108</v>
      </c>
    </row>
    <row r="5" spans="2:6" ht="13.5" thickBot="1" x14ac:dyDescent="0.25">
      <c r="B5" s="19" t="s">
        <v>7</v>
      </c>
      <c r="C5" s="36" t="s">
        <v>190</v>
      </c>
      <c r="D5" s="10">
        <v>114</v>
      </c>
      <c r="E5" s="80">
        <v>0.35299999999999998</v>
      </c>
      <c r="F5" s="56" t="s">
        <v>22</v>
      </c>
    </row>
    <row r="6" spans="2:6" ht="13.5" thickBot="1" x14ac:dyDescent="0.25">
      <c r="B6" s="19" t="s">
        <v>356</v>
      </c>
      <c r="C6" s="36" t="s">
        <v>191</v>
      </c>
      <c r="D6" s="10">
        <v>1</v>
      </c>
      <c r="E6" s="80">
        <v>3.0000000000000001E-3</v>
      </c>
      <c r="F6" s="56" t="s">
        <v>8</v>
      </c>
    </row>
    <row r="7" spans="2:6" ht="13.5" thickBot="1" x14ac:dyDescent="0.25">
      <c r="B7" s="19" t="s">
        <v>96</v>
      </c>
      <c r="C7" s="36" t="s">
        <v>193</v>
      </c>
      <c r="D7" s="10">
        <v>31</v>
      </c>
      <c r="E7" s="80">
        <v>9.6000000000000002E-2</v>
      </c>
      <c r="F7" s="56" t="s">
        <v>23</v>
      </c>
    </row>
    <row r="8" spans="2:6" ht="13.5" thickBot="1" x14ac:dyDescent="0.25">
      <c r="B8" s="19" t="s">
        <v>13</v>
      </c>
      <c r="C8" s="36" t="s">
        <v>194</v>
      </c>
      <c r="D8" s="10">
        <v>12</v>
      </c>
      <c r="E8" s="80">
        <v>3.6999999999999998E-2</v>
      </c>
      <c r="F8" s="56" t="s">
        <v>14</v>
      </c>
    </row>
    <row r="9" spans="2:6" ht="13.5" thickBot="1" x14ac:dyDescent="0.25">
      <c r="B9" s="19" t="s">
        <v>15</v>
      </c>
      <c r="C9" s="36" t="s">
        <v>195</v>
      </c>
      <c r="D9" s="10">
        <v>6</v>
      </c>
      <c r="E9" s="80">
        <v>1.9E-2</v>
      </c>
      <c r="F9" s="56" t="s">
        <v>256</v>
      </c>
    </row>
    <row r="10" spans="2:6" ht="13.5" thickBot="1" x14ac:dyDescent="0.25">
      <c r="B10" s="19" t="s">
        <v>21</v>
      </c>
      <c r="C10" s="36" t="s">
        <v>198</v>
      </c>
      <c r="D10" s="10">
        <v>97</v>
      </c>
      <c r="E10" s="80">
        <v>0.3</v>
      </c>
      <c r="F10" s="56" t="s">
        <v>27</v>
      </c>
    </row>
    <row r="11" spans="2:6" ht="13.5" thickBot="1" x14ac:dyDescent="0.25">
      <c r="B11" s="19" t="s">
        <v>24</v>
      </c>
      <c r="C11" s="36" t="s">
        <v>199</v>
      </c>
      <c r="D11" s="10">
        <v>13</v>
      </c>
      <c r="E11" s="80">
        <v>0.04</v>
      </c>
      <c r="F11" s="56" t="s">
        <v>237</v>
      </c>
    </row>
    <row r="12" spans="2:6" ht="13.5" thickBot="1" x14ac:dyDescent="0.25">
      <c r="B12" s="19" t="s">
        <v>26</v>
      </c>
      <c r="C12" s="36" t="s">
        <v>200</v>
      </c>
      <c r="D12" s="10">
        <v>20</v>
      </c>
      <c r="E12" s="80">
        <v>6.2E-2</v>
      </c>
      <c r="F12" s="56" t="s">
        <v>25</v>
      </c>
    </row>
    <row r="13" spans="2:6" ht="13.5" thickBot="1" x14ac:dyDescent="0.25">
      <c r="B13" s="19" t="s">
        <v>98</v>
      </c>
      <c r="C13" s="36" t="s">
        <v>203</v>
      </c>
      <c r="D13" s="10">
        <v>6</v>
      </c>
      <c r="E13" s="80">
        <v>1.9E-2</v>
      </c>
      <c r="F13" s="56" t="s">
        <v>256</v>
      </c>
    </row>
    <row r="14" spans="2:6" ht="13.5" thickBot="1" x14ac:dyDescent="0.25">
      <c r="B14" s="19" t="s">
        <v>99</v>
      </c>
      <c r="C14" s="36" t="s">
        <v>207</v>
      </c>
      <c r="D14" s="10">
        <v>10</v>
      </c>
      <c r="E14" s="80">
        <v>3.1E-2</v>
      </c>
      <c r="F14" s="56" t="s">
        <v>32</v>
      </c>
    </row>
    <row r="15" spans="2:6" ht="13.5" thickBot="1" x14ac:dyDescent="0.25">
      <c r="B15" s="19" t="s">
        <v>231</v>
      </c>
      <c r="C15" s="36" t="s">
        <v>209</v>
      </c>
      <c r="D15" s="10">
        <v>13</v>
      </c>
      <c r="E15" s="80">
        <v>0.04</v>
      </c>
      <c r="F15" s="56" t="s">
        <v>237</v>
      </c>
    </row>
    <row r="16" spans="2:6" ht="13.5" thickBot="1" x14ac:dyDescent="0.25">
      <c r="B16" s="83" t="s">
        <v>232</v>
      </c>
      <c r="C16" s="84"/>
      <c r="D16" s="45">
        <v>323</v>
      </c>
      <c r="E16" s="92">
        <v>1</v>
      </c>
      <c r="F16" s="37"/>
    </row>
    <row r="17" spans="2:2" x14ac:dyDescent="0.2">
      <c r="B17" s="49" t="s">
        <v>264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G25"/>
  <sheetViews>
    <sheetView workbookViewId="0"/>
  </sheetViews>
  <sheetFormatPr defaultColWidth="9.140625" defaultRowHeight="12.75" x14ac:dyDescent="0.2"/>
  <cols>
    <col min="1" max="1" width="9.140625" style="2"/>
    <col min="2" max="2" width="15.7109375" style="2" customWidth="1"/>
    <col min="3" max="3" width="70.7109375" style="2" customWidth="1"/>
    <col min="4" max="4" width="10.7109375" style="2" customWidth="1"/>
    <col min="5" max="5" width="5.7109375" style="2" customWidth="1"/>
    <col min="6" max="6" width="10.7109375" style="2" customWidth="1"/>
    <col min="7" max="7" width="5.7109375" style="2" customWidth="1"/>
    <col min="8" max="16384" width="9.140625" style="2"/>
  </cols>
  <sheetData>
    <row r="2" spans="2:7" x14ac:dyDescent="0.2">
      <c r="B2" s="1" t="s">
        <v>42</v>
      </c>
      <c r="C2" s="1" t="s">
        <v>388</v>
      </c>
      <c r="D2" s="14"/>
      <c r="E2" s="14"/>
      <c r="F2" s="14"/>
      <c r="G2" s="14"/>
    </row>
    <row r="3" spans="2:7" ht="13.5" thickBot="1" x14ac:dyDescent="0.25">
      <c r="B3" s="15"/>
    </row>
    <row r="4" spans="2:7" ht="13.5" thickBot="1" x14ac:dyDescent="0.25">
      <c r="B4" s="97"/>
      <c r="C4" s="98"/>
      <c r="D4" s="99" t="s">
        <v>0</v>
      </c>
      <c r="E4" s="100"/>
      <c r="F4" s="99" t="s">
        <v>1</v>
      </c>
      <c r="G4" s="100"/>
    </row>
    <row r="5" spans="2:7" ht="13.5" thickBot="1" x14ac:dyDescent="0.25">
      <c r="B5" s="5" t="s">
        <v>187</v>
      </c>
      <c r="C5" s="6" t="s">
        <v>188</v>
      </c>
      <c r="D5" s="6" t="s">
        <v>2</v>
      </c>
      <c r="E5" s="6" t="s">
        <v>3</v>
      </c>
      <c r="F5" s="6" t="s">
        <v>2</v>
      </c>
      <c r="G5" s="6" t="s">
        <v>3</v>
      </c>
    </row>
    <row r="6" spans="2:7" ht="13.5" thickBot="1" x14ac:dyDescent="0.25">
      <c r="B6" s="8" t="s">
        <v>189</v>
      </c>
      <c r="C6" s="9" t="s">
        <v>4</v>
      </c>
      <c r="D6" s="10">
        <v>1894</v>
      </c>
      <c r="E6" s="56" t="s">
        <v>16</v>
      </c>
      <c r="F6" s="10">
        <v>98</v>
      </c>
      <c r="G6" s="56" t="s">
        <v>9</v>
      </c>
    </row>
    <row r="7" spans="2:7" ht="13.5" thickBot="1" x14ac:dyDescent="0.25">
      <c r="B7" s="8" t="s">
        <v>190</v>
      </c>
      <c r="C7" s="9" t="s">
        <v>7</v>
      </c>
      <c r="D7" s="10">
        <v>14893</v>
      </c>
      <c r="E7" s="56" t="s">
        <v>27</v>
      </c>
      <c r="F7" s="10">
        <v>915</v>
      </c>
      <c r="G7" s="56" t="s">
        <v>22</v>
      </c>
    </row>
    <row r="8" spans="2:7" ht="13.5" thickBot="1" x14ac:dyDescent="0.25">
      <c r="B8" s="8" t="s">
        <v>191</v>
      </c>
      <c r="C8" s="9" t="s">
        <v>192</v>
      </c>
      <c r="D8" s="10">
        <v>1486</v>
      </c>
      <c r="E8" s="56" t="s">
        <v>9</v>
      </c>
      <c r="F8" s="10">
        <v>123</v>
      </c>
      <c r="G8" s="56" t="s">
        <v>20</v>
      </c>
    </row>
    <row r="9" spans="2:7" ht="13.5" thickBot="1" x14ac:dyDescent="0.25">
      <c r="B9" s="8" t="s">
        <v>193</v>
      </c>
      <c r="C9" s="9" t="s">
        <v>10</v>
      </c>
      <c r="D9" s="10">
        <v>5919</v>
      </c>
      <c r="E9" s="56" t="s">
        <v>32</v>
      </c>
      <c r="F9" s="10">
        <v>368</v>
      </c>
      <c r="G9" s="56" t="s">
        <v>32</v>
      </c>
    </row>
    <row r="10" spans="2:7" ht="13.5" thickBot="1" x14ac:dyDescent="0.25">
      <c r="B10" s="8" t="s">
        <v>194</v>
      </c>
      <c r="C10" s="9" t="s">
        <v>13</v>
      </c>
      <c r="D10" s="10">
        <v>7098</v>
      </c>
      <c r="E10" s="56" t="s">
        <v>11</v>
      </c>
      <c r="F10" s="10">
        <v>320</v>
      </c>
      <c r="G10" s="56" t="s">
        <v>29</v>
      </c>
    </row>
    <row r="11" spans="2:7" ht="13.5" thickBot="1" x14ac:dyDescent="0.25">
      <c r="B11" s="8" t="s">
        <v>195</v>
      </c>
      <c r="C11" s="9" t="s">
        <v>15</v>
      </c>
      <c r="D11" s="10">
        <v>3766</v>
      </c>
      <c r="E11" s="56" t="s">
        <v>5</v>
      </c>
      <c r="F11" s="10">
        <v>239</v>
      </c>
      <c r="G11" s="56" t="s">
        <v>8</v>
      </c>
    </row>
    <row r="12" spans="2:7" ht="13.5" thickBot="1" x14ac:dyDescent="0.25">
      <c r="B12" s="8" t="s">
        <v>196</v>
      </c>
      <c r="C12" s="9" t="s">
        <v>17</v>
      </c>
      <c r="D12" s="10">
        <v>5194</v>
      </c>
      <c r="E12" s="56" t="s">
        <v>29</v>
      </c>
      <c r="F12" s="10">
        <v>380</v>
      </c>
      <c r="G12" s="56" t="s">
        <v>14</v>
      </c>
    </row>
    <row r="13" spans="2:7" ht="13.5" thickBot="1" x14ac:dyDescent="0.25">
      <c r="B13" s="8" t="s">
        <v>197</v>
      </c>
      <c r="C13" s="9" t="s">
        <v>19</v>
      </c>
      <c r="D13" s="10">
        <v>430</v>
      </c>
      <c r="E13" s="56" t="s">
        <v>41</v>
      </c>
      <c r="F13" s="10">
        <v>35</v>
      </c>
      <c r="G13" s="56" t="s">
        <v>41</v>
      </c>
    </row>
    <row r="14" spans="2:7" ht="13.5" thickBot="1" x14ac:dyDescent="0.25">
      <c r="B14" s="8" t="s">
        <v>198</v>
      </c>
      <c r="C14" s="9" t="s">
        <v>21</v>
      </c>
      <c r="D14" s="10">
        <v>15402</v>
      </c>
      <c r="E14" s="56" t="s">
        <v>22</v>
      </c>
      <c r="F14" s="10">
        <v>589</v>
      </c>
      <c r="G14" s="56" t="s">
        <v>23</v>
      </c>
    </row>
    <row r="15" spans="2:7" ht="13.5" thickBot="1" x14ac:dyDescent="0.25">
      <c r="B15" s="8" t="s">
        <v>199</v>
      </c>
      <c r="C15" s="9" t="s">
        <v>24</v>
      </c>
      <c r="D15" s="10">
        <v>4394</v>
      </c>
      <c r="E15" s="56" t="s">
        <v>6</v>
      </c>
      <c r="F15" s="10">
        <v>224</v>
      </c>
      <c r="G15" s="56" t="s">
        <v>6</v>
      </c>
    </row>
    <row r="16" spans="2:7" ht="13.5" thickBot="1" x14ac:dyDescent="0.25">
      <c r="B16" s="8" t="s">
        <v>200</v>
      </c>
      <c r="C16" s="9" t="s">
        <v>26</v>
      </c>
      <c r="D16" s="10">
        <v>9831</v>
      </c>
      <c r="E16" s="56" t="s">
        <v>23</v>
      </c>
      <c r="F16" s="10">
        <v>385</v>
      </c>
      <c r="G16" s="56" t="s">
        <v>12</v>
      </c>
    </row>
    <row r="17" spans="2:7" ht="13.5" thickBot="1" x14ac:dyDescent="0.25">
      <c r="B17" s="8" t="s">
        <v>201</v>
      </c>
      <c r="C17" s="9" t="s">
        <v>28</v>
      </c>
      <c r="D17" s="10">
        <v>1923</v>
      </c>
      <c r="E17" s="56" t="s">
        <v>20</v>
      </c>
      <c r="F17" s="10">
        <v>110</v>
      </c>
      <c r="G17" s="56" t="s">
        <v>16</v>
      </c>
    </row>
    <row r="18" spans="2:7" ht="13.5" thickBot="1" x14ac:dyDescent="0.25">
      <c r="B18" s="8" t="s">
        <v>202</v>
      </c>
      <c r="C18" s="9" t="s">
        <v>30</v>
      </c>
      <c r="D18" s="10">
        <v>8082</v>
      </c>
      <c r="E18" s="56" t="s">
        <v>25</v>
      </c>
      <c r="F18" s="10">
        <v>836</v>
      </c>
      <c r="G18" s="56" t="s">
        <v>27</v>
      </c>
    </row>
    <row r="19" spans="2:7" ht="13.5" thickBot="1" x14ac:dyDescent="0.25">
      <c r="B19" s="8" t="s">
        <v>203</v>
      </c>
      <c r="C19" s="9" t="s">
        <v>31</v>
      </c>
      <c r="D19" s="10">
        <v>7008</v>
      </c>
      <c r="E19" s="56" t="s">
        <v>14</v>
      </c>
      <c r="F19" s="10">
        <v>564</v>
      </c>
      <c r="G19" s="56" t="s">
        <v>25</v>
      </c>
    </row>
    <row r="20" spans="2:7" ht="13.5" thickBot="1" x14ac:dyDescent="0.25">
      <c r="B20" s="8" t="s">
        <v>204</v>
      </c>
      <c r="C20" s="9" t="s">
        <v>33</v>
      </c>
      <c r="D20" s="10">
        <v>0</v>
      </c>
      <c r="E20" s="56" t="s">
        <v>100</v>
      </c>
      <c r="F20" s="10">
        <v>0</v>
      </c>
      <c r="G20" s="56" t="s">
        <v>35</v>
      </c>
    </row>
    <row r="21" spans="2:7" ht="13.5" thickBot="1" x14ac:dyDescent="0.25">
      <c r="B21" s="8" t="s">
        <v>206</v>
      </c>
      <c r="C21" s="9" t="s">
        <v>37</v>
      </c>
      <c r="D21" s="10">
        <v>79</v>
      </c>
      <c r="E21" s="56" t="s">
        <v>38</v>
      </c>
      <c r="F21" s="10">
        <v>8</v>
      </c>
      <c r="G21" s="56" t="s">
        <v>38</v>
      </c>
    </row>
    <row r="22" spans="2:7" ht="13.5" thickBot="1" x14ac:dyDescent="0.25">
      <c r="B22" s="8" t="s">
        <v>207</v>
      </c>
      <c r="C22" s="9" t="s">
        <v>208</v>
      </c>
      <c r="D22" s="10">
        <v>4625</v>
      </c>
      <c r="E22" s="56" t="s">
        <v>8</v>
      </c>
      <c r="F22" s="10">
        <v>303</v>
      </c>
      <c r="G22" s="56" t="s">
        <v>18</v>
      </c>
    </row>
    <row r="23" spans="2:7" ht="13.5" thickBot="1" x14ac:dyDescent="0.25">
      <c r="B23" s="8" t="s">
        <v>209</v>
      </c>
      <c r="C23" s="9" t="s">
        <v>39</v>
      </c>
      <c r="D23" s="10">
        <v>4734</v>
      </c>
      <c r="E23" s="56" t="s">
        <v>18</v>
      </c>
      <c r="F23" s="10">
        <v>220</v>
      </c>
      <c r="G23" s="56" t="s">
        <v>5</v>
      </c>
    </row>
    <row r="24" spans="2:7" ht="13.5" thickBot="1" x14ac:dyDescent="0.25">
      <c r="B24" s="8" t="s">
        <v>213</v>
      </c>
      <c r="C24" s="9" t="s">
        <v>43</v>
      </c>
      <c r="D24" s="10">
        <v>7014</v>
      </c>
      <c r="E24" s="56" t="s">
        <v>12</v>
      </c>
      <c r="F24" s="10">
        <v>386</v>
      </c>
      <c r="G24" s="56" t="s">
        <v>11</v>
      </c>
    </row>
    <row r="25" spans="2:7" x14ac:dyDescent="0.2">
      <c r="B25" s="16" t="s">
        <v>214</v>
      </c>
    </row>
  </sheetData>
  <mergeCells count="3">
    <mergeCell ref="B4:C4"/>
    <mergeCell ref="D4:E4"/>
    <mergeCell ref="F4:G4"/>
  </mergeCells>
  <pageMargins left="0.7" right="0.7" top="0.75" bottom="0.75" header="0.3" footer="0.3"/>
  <pageSetup paperSize="9" orientation="portrait" horizontalDpi="4294967295" verticalDpi="4294967295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110</v>
      </c>
      <c r="C2" s="1" t="s">
        <v>413</v>
      </c>
      <c r="D2" s="14"/>
      <c r="E2" s="14"/>
    </row>
    <row r="3" spans="2:6" ht="13.5" thickBot="1" x14ac:dyDescent="0.25">
      <c r="B3" s="1"/>
      <c r="C3" s="14"/>
      <c r="D3" s="14"/>
      <c r="E3" s="14"/>
    </row>
    <row r="4" spans="2:6" ht="13.5" thickBot="1" x14ac:dyDescent="0.25">
      <c r="B4" s="48" t="s">
        <v>106</v>
      </c>
      <c r="C4" s="4" t="s">
        <v>93</v>
      </c>
      <c r="D4" s="4" t="s">
        <v>107</v>
      </c>
      <c r="E4" s="4" t="s">
        <v>95</v>
      </c>
      <c r="F4" s="4" t="s">
        <v>108</v>
      </c>
    </row>
    <row r="5" spans="2:6" ht="13.5" thickBot="1" x14ac:dyDescent="0.25">
      <c r="B5" s="19" t="s">
        <v>4</v>
      </c>
      <c r="C5" s="36" t="s">
        <v>362</v>
      </c>
      <c r="D5" s="41">
        <v>1</v>
      </c>
      <c r="E5" s="80">
        <v>5.0000000000000001E-3</v>
      </c>
      <c r="F5" s="56" t="s">
        <v>414</v>
      </c>
    </row>
    <row r="6" spans="2:6" ht="13.5" thickBot="1" x14ac:dyDescent="0.25">
      <c r="B6" s="19" t="s">
        <v>7</v>
      </c>
      <c r="C6" s="36" t="s">
        <v>190</v>
      </c>
      <c r="D6" s="41">
        <v>76</v>
      </c>
      <c r="E6" s="80">
        <v>0.36699999999999999</v>
      </c>
      <c r="F6" s="56" t="s">
        <v>22</v>
      </c>
    </row>
    <row r="7" spans="2:6" ht="13.5" thickBot="1" x14ac:dyDescent="0.25">
      <c r="B7" s="19" t="s">
        <v>96</v>
      </c>
      <c r="C7" s="36" t="s">
        <v>193</v>
      </c>
      <c r="D7" s="41">
        <v>15</v>
      </c>
      <c r="E7" s="80">
        <v>7.1999999999999995E-2</v>
      </c>
      <c r="F7" s="56" t="s">
        <v>23</v>
      </c>
    </row>
    <row r="8" spans="2:6" ht="13.5" thickBot="1" x14ac:dyDescent="0.25">
      <c r="B8" s="19" t="s">
        <v>13</v>
      </c>
      <c r="C8" s="36" t="s">
        <v>194</v>
      </c>
      <c r="D8" s="41">
        <v>8</v>
      </c>
      <c r="E8" s="80">
        <v>3.9E-2</v>
      </c>
      <c r="F8" s="56" t="s">
        <v>14</v>
      </c>
    </row>
    <row r="9" spans="2:6" ht="13.5" thickBot="1" x14ac:dyDescent="0.25">
      <c r="B9" s="19" t="s">
        <v>15</v>
      </c>
      <c r="C9" s="36" t="s">
        <v>195</v>
      </c>
      <c r="D9" s="41">
        <v>4</v>
      </c>
      <c r="E9" s="80">
        <v>1.9E-2</v>
      </c>
      <c r="F9" s="56" t="s">
        <v>29</v>
      </c>
    </row>
    <row r="10" spans="2:6" ht="13.5" thickBot="1" x14ac:dyDescent="0.25">
      <c r="B10" s="19" t="s">
        <v>21</v>
      </c>
      <c r="C10" s="36" t="s">
        <v>198</v>
      </c>
      <c r="D10" s="41">
        <v>66</v>
      </c>
      <c r="E10" s="80">
        <v>0.31900000000000001</v>
      </c>
      <c r="F10" s="56" t="s">
        <v>27</v>
      </c>
    </row>
    <row r="11" spans="2:6" ht="13.5" thickBot="1" x14ac:dyDescent="0.25">
      <c r="B11" s="19" t="s">
        <v>24</v>
      </c>
      <c r="C11" s="36" t="s">
        <v>199</v>
      </c>
      <c r="D11" s="41">
        <v>7</v>
      </c>
      <c r="E11" s="80">
        <v>3.4000000000000002E-2</v>
      </c>
      <c r="F11" s="56" t="s">
        <v>32</v>
      </c>
    </row>
    <row r="12" spans="2:6" ht="13.5" thickBot="1" x14ac:dyDescent="0.25">
      <c r="B12" s="19" t="s">
        <v>26</v>
      </c>
      <c r="C12" s="36" t="s">
        <v>200</v>
      </c>
      <c r="D12" s="41">
        <v>9</v>
      </c>
      <c r="E12" s="80">
        <v>4.2999999999999997E-2</v>
      </c>
      <c r="F12" s="56" t="s">
        <v>410</v>
      </c>
    </row>
    <row r="13" spans="2:6" ht="13.5" thickBot="1" x14ac:dyDescent="0.25">
      <c r="B13" s="19" t="s">
        <v>30</v>
      </c>
      <c r="C13" s="36" t="s">
        <v>202</v>
      </c>
      <c r="D13" s="41">
        <v>1</v>
      </c>
      <c r="E13" s="80">
        <v>5.0000000000000001E-3</v>
      </c>
      <c r="F13" s="56" t="s">
        <v>414</v>
      </c>
    </row>
    <row r="14" spans="2:6" ht="13.5" thickBot="1" x14ac:dyDescent="0.25">
      <c r="B14" s="19" t="s">
        <v>98</v>
      </c>
      <c r="C14" s="36" t="s">
        <v>203</v>
      </c>
      <c r="D14" s="41">
        <v>2</v>
      </c>
      <c r="E14" s="80">
        <v>0.01</v>
      </c>
      <c r="F14" s="56" t="s">
        <v>18</v>
      </c>
    </row>
    <row r="15" spans="2:6" ht="13.5" thickBot="1" x14ac:dyDescent="0.25">
      <c r="B15" s="19" t="s">
        <v>99</v>
      </c>
      <c r="C15" s="36" t="s">
        <v>207</v>
      </c>
      <c r="D15" s="41">
        <v>9</v>
      </c>
      <c r="E15" s="80">
        <v>4.2999999999999997E-2</v>
      </c>
      <c r="F15" s="56" t="s">
        <v>410</v>
      </c>
    </row>
    <row r="16" spans="2:6" ht="13.5" thickBot="1" x14ac:dyDescent="0.25">
      <c r="B16" s="19" t="s">
        <v>231</v>
      </c>
      <c r="C16" s="36" t="s">
        <v>209</v>
      </c>
      <c r="D16" s="41">
        <v>9</v>
      </c>
      <c r="E16" s="80">
        <v>4.2999999999999997E-2</v>
      </c>
      <c r="F16" s="56" t="s">
        <v>410</v>
      </c>
    </row>
    <row r="17" spans="2:6" ht="13.5" thickBot="1" x14ac:dyDescent="0.25">
      <c r="B17" s="83" t="s">
        <v>232</v>
      </c>
      <c r="C17" s="84"/>
      <c r="D17" s="52">
        <v>207</v>
      </c>
      <c r="E17" s="92">
        <v>1</v>
      </c>
      <c r="F17" s="37"/>
    </row>
    <row r="18" spans="2:6" x14ac:dyDescent="0.2">
      <c r="B18" s="12" t="s">
        <v>265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111</v>
      </c>
      <c r="C2" s="1" t="s">
        <v>415</v>
      </c>
      <c r="D2" s="14"/>
    </row>
    <row r="3" spans="2:6" ht="13.5" thickBot="1" x14ac:dyDescent="0.25">
      <c r="B3" s="3"/>
    </row>
    <row r="4" spans="2:6" ht="13.5" thickBot="1" x14ac:dyDescent="0.25">
      <c r="B4" s="48" t="s">
        <v>106</v>
      </c>
      <c r="C4" s="4" t="s">
        <v>93</v>
      </c>
      <c r="D4" s="4" t="s">
        <v>107</v>
      </c>
      <c r="E4" s="4" t="s">
        <v>95</v>
      </c>
      <c r="F4" s="4" t="s">
        <v>108</v>
      </c>
    </row>
    <row r="5" spans="2:6" ht="13.5" thickBot="1" x14ac:dyDescent="0.25">
      <c r="B5" s="13" t="s">
        <v>4</v>
      </c>
      <c r="C5" s="36" t="s">
        <v>362</v>
      </c>
      <c r="D5" s="10">
        <v>9</v>
      </c>
      <c r="E5" s="80">
        <v>0.01</v>
      </c>
      <c r="F5" s="56" t="s">
        <v>8</v>
      </c>
    </row>
    <row r="6" spans="2:6" ht="13.5" thickBot="1" x14ac:dyDescent="0.25">
      <c r="B6" s="19" t="s">
        <v>7</v>
      </c>
      <c r="C6" s="36" t="s">
        <v>190</v>
      </c>
      <c r="D6" s="10">
        <v>351</v>
      </c>
      <c r="E6" s="80">
        <v>0.39300000000000002</v>
      </c>
      <c r="F6" s="56" t="s">
        <v>22</v>
      </c>
    </row>
    <row r="7" spans="2:6" ht="13.5" thickBot="1" x14ac:dyDescent="0.25">
      <c r="B7" s="19" t="s">
        <v>96</v>
      </c>
      <c r="C7" s="36" t="s">
        <v>193</v>
      </c>
      <c r="D7" s="10">
        <v>65</v>
      </c>
      <c r="E7" s="80">
        <v>7.2999999999999995E-2</v>
      </c>
      <c r="F7" s="56" t="s">
        <v>23</v>
      </c>
    </row>
    <row r="8" spans="2:6" ht="13.5" thickBot="1" x14ac:dyDescent="0.25">
      <c r="B8" s="19" t="s">
        <v>13</v>
      </c>
      <c r="C8" s="36" t="s">
        <v>194</v>
      </c>
      <c r="D8" s="10">
        <v>11</v>
      </c>
      <c r="E8" s="80">
        <v>1.2E-2</v>
      </c>
      <c r="F8" s="56" t="s">
        <v>29</v>
      </c>
    </row>
    <row r="9" spans="2:6" ht="13.5" thickBot="1" x14ac:dyDescent="0.25">
      <c r="B9" s="19" t="s">
        <v>15</v>
      </c>
      <c r="C9" s="36" t="s">
        <v>195</v>
      </c>
      <c r="D9" s="10">
        <v>18</v>
      </c>
      <c r="E9" s="80">
        <v>0.02</v>
      </c>
      <c r="F9" s="56" t="s">
        <v>32</v>
      </c>
    </row>
    <row r="10" spans="2:6" ht="13.5" thickBot="1" x14ac:dyDescent="0.25">
      <c r="B10" s="19" t="s">
        <v>21</v>
      </c>
      <c r="C10" s="36" t="s">
        <v>198</v>
      </c>
      <c r="D10" s="10">
        <v>253</v>
      </c>
      <c r="E10" s="80">
        <v>0.28299999999999997</v>
      </c>
      <c r="F10" s="56" t="s">
        <v>27</v>
      </c>
    </row>
    <row r="11" spans="2:6" ht="13.5" thickBot="1" x14ac:dyDescent="0.25">
      <c r="B11" s="19" t="s">
        <v>24</v>
      </c>
      <c r="C11" s="36" t="s">
        <v>199</v>
      </c>
      <c r="D11" s="10">
        <v>44</v>
      </c>
      <c r="E11" s="80">
        <v>4.9000000000000002E-2</v>
      </c>
      <c r="F11" s="56" t="s">
        <v>12</v>
      </c>
    </row>
    <row r="12" spans="2:6" ht="13.5" thickBot="1" x14ac:dyDescent="0.25">
      <c r="B12" s="19" t="s">
        <v>26</v>
      </c>
      <c r="C12" s="36" t="s">
        <v>200</v>
      </c>
      <c r="D12" s="10">
        <v>51</v>
      </c>
      <c r="E12" s="80">
        <v>5.7000000000000002E-2</v>
      </c>
      <c r="F12" s="56" t="s">
        <v>11</v>
      </c>
    </row>
    <row r="13" spans="2:6" ht="13.5" thickBot="1" x14ac:dyDescent="0.25">
      <c r="B13" s="19" t="s">
        <v>30</v>
      </c>
      <c r="C13" s="36" t="s">
        <v>202</v>
      </c>
      <c r="D13" s="10">
        <v>3</v>
      </c>
      <c r="E13" s="80">
        <v>3.0000000000000001E-3</v>
      </c>
      <c r="F13" s="56" t="s">
        <v>6</v>
      </c>
    </row>
    <row r="14" spans="2:6" ht="13.5" thickBot="1" x14ac:dyDescent="0.25">
      <c r="B14" s="19" t="s">
        <v>98</v>
      </c>
      <c r="C14" s="36" t="s">
        <v>203</v>
      </c>
      <c r="D14" s="10">
        <v>10</v>
      </c>
      <c r="E14" s="80">
        <v>1.0999999999999999E-2</v>
      </c>
      <c r="F14" s="56" t="s">
        <v>18</v>
      </c>
    </row>
    <row r="15" spans="2:6" ht="13.5" thickBot="1" x14ac:dyDescent="0.25">
      <c r="B15" s="19" t="s">
        <v>99</v>
      </c>
      <c r="C15" s="36" t="s">
        <v>207</v>
      </c>
      <c r="D15" s="10">
        <v>24</v>
      </c>
      <c r="E15" s="80">
        <v>2.7E-2</v>
      </c>
      <c r="F15" s="56" t="s">
        <v>14</v>
      </c>
    </row>
    <row r="16" spans="2:6" ht="13.5" thickBot="1" x14ac:dyDescent="0.25">
      <c r="B16" s="19" t="s">
        <v>231</v>
      </c>
      <c r="C16" s="36" t="s">
        <v>209</v>
      </c>
      <c r="D16" s="10">
        <v>53</v>
      </c>
      <c r="E16" s="80">
        <v>5.8999999999999997E-2</v>
      </c>
      <c r="F16" s="56" t="s">
        <v>25</v>
      </c>
    </row>
    <row r="17" spans="2:6" ht="13.5" thickBot="1" x14ac:dyDescent="0.25">
      <c r="B17" s="83" t="s">
        <v>232</v>
      </c>
      <c r="C17" s="84"/>
      <c r="D17" s="45">
        <v>892</v>
      </c>
      <c r="E17" s="92">
        <v>1</v>
      </c>
      <c r="F17" s="37"/>
    </row>
    <row r="18" spans="2:6" x14ac:dyDescent="0.2">
      <c r="B18" s="12" t="s">
        <v>266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112</v>
      </c>
      <c r="C2" s="1" t="s">
        <v>364</v>
      </c>
      <c r="D2" s="14"/>
      <c r="E2" s="14"/>
    </row>
    <row r="3" spans="2:6" ht="13.5" thickBot="1" x14ac:dyDescent="0.25">
      <c r="B3" s="3"/>
    </row>
    <row r="4" spans="2:6" ht="13.5" thickBot="1" x14ac:dyDescent="0.25">
      <c r="B4" s="48" t="s">
        <v>106</v>
      </c>
      <c r="C4" s="4" t="s">
        <v>93</v>
      </c>
      <c r="D4" s="4" t="s">
        <v>107</v>
      </c>
      <c r="E4" s="4" t="s">
        <v>95</v>
      </c>
      <c r="F4" s="4" t="s">
        <v>108</v>
      </c>
    </row>
    <row r="5" spans="2:6" ht="13.5" thickBot="1" x14ac:dyDescent="0.25">
      <c r="B5" s="19" t="s">
        <v>7</v>
      </c>
      <c r="C5" s="36" t="s">
        <v>190</v>
      </c>
      <c r="D5" s="10">
        <v>94</v>
      </c>
      <c r="E5" s="80">
        <v>0.44600000000000001</v>
      </c>
      <c r="F5" s="56" t="s">
        <v>22</v>
      </c>
    </row>
    <row r="6" spans="2:6" ht="13.5" thickBot="1" x14ac:dyDescent="0.25">
      <c r="B6" s="19" t="s">
        <v>96</v>
      </c>
      <c r="C6" s="36" t="s">
        <v>193</v>
      </c>
      <c r="D6" s="10">
        <v>9</v>
      </c>
      <c r="E6" s="80">
        <v>4.2999999999999997E-2</v>
      </c>
      <c r="F6" s="56" t="s">
        <v>11</v>
      </c>
    </row>
    <row r="7" spans="2:6" ht="13.5" thickBot="1" x14ac:dyDescent="0.25">
      <c r="B7" s="19" t="s">
        <v>13</v>
      </c>
      <c r="C7" s="36" t="s">
        <v>194</v>
      </c>
      <c r="D7" s="10">
        <v>3</v>
      </c>
      <c r="E7" s="80">
        <v>1.4E-2</v>
      </c>
      <c r="F7" s="56" t="s">
        <v>29</v>
      </c>
    </row>
    <row r="8" spans="2:6" ht="13.5" thickBot="1" x14ac:dyDescent="0.25">
      <c r="B8" s="19" t="s">
        <v>15</v>
      </c>
      <c r="C8" s="36" t="s">
        <v>195</v>
      </c>
      <c r="D8" s="10">
        <v>4</v>
      </c>
      <c r="E8" s="80">
        <v>1.9E-2</v>
      </c>
      <c r="F8" s="56" t="s">
        <v>416</v>
      </c>
    </row>
    <row r="9" spans="2:6" ht="13.5" thickBot="1" x14ac:dyDescent="0.25">
      <c r="B9" s="19" t="s">
        <v>21</v>
      </c>
      <c r="C9" s="36" t="s">
        <v>198</v>
      </c>
      <c r="D9" s="10">
        <v>65</v>
      </c>
      <c r="E9" s="80">
        <v>0.308</v>
      </c>
      <c r="F9" s="56" t="s">
        <v>27</v>
      </c>
    </row>
    <row r="10" spans="2:6" ht="13.5" thickBot="1" x14ac:dyDescent="0.25">
      <c r="B10" s="19" t="s">
        <v>24</v>
      </c>
      <c r="C10" s="36" t="s">
        <v>199</v>
      </c>
      <c r="D10" s="10">
        <v>4</v>
      </c>
      <c r="E10" s="80">
        <v>1.9E-2</v>
      </c>
      <c r="F10" s="56" t="s">
        <v>416</v>
      </c>
    </row>
    <row r="11" spans="2:6" ht="13.5" thickBot="1" x14ac:dyDescent="0.25">
      <c r="B11" s="19" t="s">
        <v>26</v>
      </c>
      <c r="C11" s="36" t="s">
        <v>200</v>
      </c>
      <c r="D11" s="10">
        <v>16</v>
      </c>
      <c r="E11" s="80">
        <v>7.5999999999999998E-2</v>
      </c>
      <c r="F11" s="56" t="s">
        <v>23</v>
      </c>
    </row>
    <row r="12" spans="2:6" ht="13.5" thickBot="1" x14ac:dyDescent="0.25">
      <c r="B12" s="19" t="s">
        <v>98</v>
      </c>
      <c r="C12" s="36" t="s">
        <v>203</v>
      </c>
      <c r="D12" s="10">
        <v>4</v>
      </c>
      <c r="E12" s="80">
        <v>4.0000000000000001E-3</v>
      </c>
      <c r="F12" s="56" t="s">
        <v>416</v>
      </c>
    </row>
    <row r="13" spans="2:6" ht="13.5" thickBot="1" x14ac:dyDescent="0.25">
      <c r="B13" s="19" t="s">
        <v>99</v>
      </c>
      <c r="C13" s="36" t="s">
        <v>207</v>
      </c>
      <c r="D13" s="10">
        <v>2</v>
      </c>
      <c r="E13" s="80">
        <v>8.9999999999999993E-3</v>
      </c>
      <c r="F13" s="56" t="s">
        <v>18</v>
      </c>
    </row>
    <row r="14" spans="2:6" ht="13.5" thickBot="1" x14ac:dyDescent="0.25">
      <c r="B14" s="89" t="s">
        <v>231</v>
      </c>
      <c r="C14" s="36" t="s">
        <v>209</v>
      </c>
      <c r="D14" s="10">
        <v>10</v>
      </c>
      <c r="E14" s="80">
        <v>4.7E-2</v>
      </c>
      <c r="F14" s="56" t="s">
        <v>25</v>
      </c>
    </row>
    <row r="15" spans="2:6" ht="13.5" thickBot="1" x14ac:dyDescent="0.25">
      <c r="B15" s="83" t="s">
        <v>232</v>
      </c>
      <c r="C15" s="84"/>
      <c r="D15" s="45">
        <v>211</v>
      </c>
      <c r="E15" s="92">
        <v>1</v>
      </c>
      <c r="F15" s="37"/>
    </row>
    <row r="16" spans="2:6" x14ac:dyDescent="0.2">
      <c r="B16" s="12" t="s">
        <v>267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113</v>
      </c>
      <c r="C2" s="1" t="s">
        <v>417</v>
      </c>
      <c r="D2" s="14"/>
    </row>
    <row r="3" spans="2:6" ht="13.5" thickBot="1" x14ac:dyDescent="0.25">
      <c r="B3" s="3"/>
    </row>
    <row r="4" spans="2:6" ht="13.5" thickBot="1" x14ac:dyDescent="0.25">
      <c r="B4" s="48" t="s">
        <v>106</v>
      </c>
      <c r="C4" s="4" t="s">
        <v>93</v>
      </c>
      <c r="D4" s="4" t="s">
        <v>107</v>
      </c>
      <c r="E4" s="4" t="s">
        <v>95</v>
      </c>
      <c r="F4" s="4" t="s">
        <v>108</v>
      </c>
    </row>
    <row r="5" spans="2:6" ht="13.5" thickBot="1" x14ac:dyDescent="0.25">
      <c r="B5" s="19" t="s">
        <v>4</v>
      </c>
      <c r="C5" s="36" t="s">
        <v>362</v>
      </c>
      <c r="D5" s="10">
        <v>4</v>
      </c>
      <c r="E5" s="80">
        <v>1.0999999999999999E-2</v>
      </c>
      <c r="F5" s="56" t="s">
        <v>8</v>
      </c>
    </row>
    <row r="6" spans="2:6" ht="13.5" thickBot="1" x14ac:dyDescent="0.25">
      <c r="B6" s="19" t="s">
        <v>7</v>
      </c>
      <c r="C6" s="36" t="s">
        <v>190</v>
      </c>
      <c r="D6" s="10">
        <v>133</v>
      </c>
      <c r="E6" s="80">
        <v>0.36599999999999999</v>
      </c>
      <c r="F6" s="56" t="s">
        <v>22</v>
      </c>
    </row>
    <row r="7" spans="2:6" ht="13.5" thickBot="1" x14ac:dyDescent="0.25">
      <c r="B7" s="19" t="s">
        <v>96</v>
      </c>
      <c r="C7" s="36" t="s">
        <v>193</v>
      </c>
      <c r="D7" s="10">
        <v>25</v>
      </c>
      <c r="E7" s="80">
        <v>6.9000000000000006E-2</v>
      </c>
      <c r="F7" s="56" t="s">
        <v>25</v>
      </c>
    </row>
    <row r="8" spans="2:6" ht="13.5" thickBot="1" x14ac:dyDescent="0.25">
      <c r="B8" s="19" t="s">
        <v>13</v>
      </c>
      <c r="C8" s="36" t="s">
        <v>194</v>
      </c>
      <c r="D8" s="10">
        <v>10</v>
      </c>
      <c r="E8" s="80">
        <v>2.8000000000000001E-2</v>
      </c>
      <c r="F8" s="56" t="s">
        <v>14</v>
      </c>
    </row>
    <row r="9" spans="2:6" ht="13.5" thickBot="1" x14ac:dyDescent="0.25">
      <c r="B9" s="19" t="s">
        <v>15</v>
      </c>
      <c r="C9" s="36" t="s">
        <v>195</v>
      </c>
      <c r="D9" s="10">
        <v>8</v>
      </c>
      <c r="E9" s="80">
        <v>2.1999999999999999E-2</v>
      </c>
      <c r="F9" s="56" t="s">
        <v>32</v>
      </c>
    </row>
    <row r="10" spans="2:6" ht="13.5" thickBot="1" x14ac:dyDescent="0.25">
      <c r="B10" s="19" t="s">
        <v>21</v>
      </c>
      <c r="C10" s="36" t="s">
        <v>198</v>
      </c>
      <c r="D10" s="10">
        <v>100</v>
      </c>
      <c r="E10" s="80">
        <v>0.27500000000000002</v>
      </c>
      <c r="F10" s="56" t="s">
        <v>27</v>
      </c>
    </row>
    <row r="11" spans="2:6" ht="13.5" thickBot="1" x14ac:dyDescent="0.25">
      <c r="B11" s="19" t="s">
        <v>24</v>
      </c>
      <c r="C11" s="36" t="s">
        <v>199</v>
      </c>
      <c r="D11" s="10">
        <v>23</v>
      </c>
      <c r="E11" s="80">
        <v>6.3E-2</v>
      </c>
      <c r="F11" s="56" t="s">
        <v>11</v>
      </c>
    </row>
    <row r="12" spans="2:6" ht="13.5" thickBot="1" x14ac:dyDescent="0.25">
      <c r="B12" s="19" t="s">
        <v>26</v>
      </c>
      <c r="C12" s="36" t="s">
        <v>200</v>
      </c>
      <c r="D12" s="10">
        <v>27</v>
      </c>
      <c r="E12" s="80">
        <v>7.3999999999999996E-2</v>
      </c>
      <c r="F12" s="56" t="s">
        <v>23</v>
      </c>
    </row>
    <row r="13" spans="2:6" ht="13.5" thickBot="1" x14ac:dyDescent="0.25">
      <c r="B13" s="19" t="s">
        <v>98</v>
      </c>
      <c r="C13" s="36" t="s">
        <v>203</v>
      </c>
      <c r="D13" s="10">
        <v>7</v>
      </c>
      <c r="E13" s="80">
        <v>1.9E-2</v>
      </c>
      <c r="F13" s="56" t="s">
        <v>29</v>
      </c>
    </row>
    <row r="14" spans="2:6" ht="13.5" thickBot="1" x14ac:dyDescent="0.25">
      <c r="B14" s="19" t="s">
        <v>99</v>
      </c>
      <c r="C14" s="36" t="s">
        <v>207</v>
      </c>
      <c r="D14" s="10">
        <v>6</v>
      </c>
      <c r="E14" s="80">
        <v>1.7000000000000001E-2</v>
      </c>
      <c r="F14" s="56" t="s">
        <v>18</v>
      </c>
    </row>
    <row r="15" spans="2:6" ht="13.5" thickBot="1" x14ac:dyDescent="0.25">
      <c r="B15" s="19" t="s">
        <v>231</v>
      </c>
      <c r="C15" s="36" t="s">
        <v>209</v>
      </c>
      <c r="D15" s="10">
        <v>20</v>
      </c>
      <c r="E15" s="80">
        <v>5.5E-2</v>
      </c>
      <c r="F15" s="56" t="s">
        <v>12</v>
      </c>
    </row>
    <row r="16" spans="2:6" ht="13.5" thickBot="1" x14ac:dyDescent="0.25">
      <c r="B16" s="83" t="s">
        <v>232</v>
      </c>
      <c r="C16" s="84"/>
      <c r="D16" s="45">
        <v>363</v>
      </c>
      <c r="E16" s="92">
        <v>1</v>
      </c>
      <c r="F16" s="37"/>
    </row>
    <row r="17" spans="2:2" x14ac:dyDescent="0.2">
      <c r="B17" s="12" t="s">
        <v>268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114</v>
      </c>
      <c r="C2" s="1" t="s">
        <v>418</v>
      </c>
      <c r="D2" s="14"/>
      <c r="E2" s="14"/>
    </row>
    <row r="3" spans="2:6" ht="13.5" thickBot="1" x14ac:dyDescent="0.25">
      <c r="B3" s="1"/>
      <c r="C3" s="14"/>
      <c r="D3" s="14"/>
      <c r="E3" s="14"/>
    </row>
    <row r="4" spans="2:6" ht="13.5" thickBot="1" x14ac:dyDescent="0.25">
      <c r="B4" s="48" t="s">
        <v>106</v>
      </c>
      <c r="C4" s="4" t="s">
        <v>93</v>
      </c>
      <c r="D4" s="4" t="s">
        <v>107</v>
      </c>
      <c r="E4" s="4" t="s">
        <v>95</v>
      </c>
      <c r="F4" s="4" t="s">
        <v>108</v>
      </c>
    </row>
    <row r="5" spans="2:6" ht="13.5" thickBot="1" x14ac:dyDescent="0.25">
      <c r="B5" s="19" t="s">
        <v>4</v>
      </c>
      <c r="C5" s="36" t="s">
        <v>362</v>
      </c>
      <c r="D5" s="10">
        <v>1</v>
      </c>
      <c r="E5" s="80">
        <v>8.0000000000000002E-3</v>
      </c>
      <c r="F5" s="56" t="s">
        <v>252</v>
      </c>
    </row>
    <row r="6" spans="2:6" ht="13.5" thickBot="1" x14ac:dyDescent="0.25">
      <c r="B6" s="19" t="s">
        <v>7</v>
      </c>
      <c r="C6" s="36" t="s">
        <v>190</v>
      </c>
      <c r="D6" s="10">
        <v>43</v>
      </c>
      <c r="E6" s="80">
        <v>0.35</v>
      </c>
      <c r="F6" s="56" t="s">
        <v>22</v>
      </c>
    </row>
    <row r="7" spans="2:6" ht="13.5" thickBot="1" x14ac:dyDescent="0.25">
      <c r="B7" s="19" t="s">
        <v>356</v>
      </c>
      <c r="C7" s="36" t="s">
        <v>191</v>
      </c>
      <c r="D7" s="10">
        <v>1</v>
      </c>
      <c r="E7" s="80">
        <v>8.0000000000000002E-3</v>
      </c>
      <c r="F7" s="56" t="s">
        <v>252</v>
      </c>
    </row>
    <row r="8" spans="2:6" ht="13.5" thickBot="1" x14ac:dyDescent="0.25">
      <c r="B8" s="19" t="s">
        <v>96</v>
      </c>
      <c r="C8" s="36" t="s">
        <v>193</v>
      </c>
      <c r="D8" s="10">
        <v>5</v>
      </c>
      <c r="E8" s="80">
        <v>4.1000000000000002E-2</v>
      </c>
      <c r="F8" s="56" t="s">
        <v>237</v>
      </c>
    </row>
    <row r="9" spans="2:6" ht="13.5" thickBot="1" x14ac:dyDescent="0.25">
      <c r="B9" s="19" t="s">
        <v>13</v>
      </c>
      <c r="C9" s="36" t="s">
        <v>194</v>
      </c>
      <c r="D9" s="10">
        <v>4</v>
      </c>
      <c r="E9" s="80">
        <v>3.3000000000000002E-2</v>
      </c>
      <c r="F9" s="56" t="s">
        <v>14</v>
      </c>
    </row>
    <row r="10" spans="2:6" ht="13.5" thickBot="1" x14ac:dyDescent="0.25">
      <c r="B10" s="19" t="s">
        <v>15</v>
      </c>
      <c r="C10" s="36" t="s">
        <v>195</v>
      </c>
      <c r="D10" s="10">
        <v>3</v>
      </c>
      <c r="E10" s="80">
        <v>2.4E-2</v>
      </c>
      <c r="F10" s="56" t="s">
        <v>276</v>
      </c>
    </row>
    <row r="11" spans="2:6" ht="13.5" thickBot="1" x14ac:dyDescent="0.25">
      <c r="B11" s="19" t="s">
        <v>21</v>
      </c>
      <c r="C11" s="36" t="s">
        <v>198</v>
      </c>
      <c r="D11" s="10">
        <v>37</v>
      </c>
      <c r="E11" s="80">
        <v>0.30099999999999999</v>
      </c>
      <c r="F11" s="56" t="s">
        <v>27</v>
      </c>
    </row>
    <row r="12" spans="2:6" ht="13.5" thickBot="1" x14ac:dyDescent="0.25">
      <c r="B12" s="19" t="s">
        <v>24</v>
      </c>
      <c r="C12" s="36" t="s">
        <v>199</v>
      </c>
      <c r="D12" s="10">
        <v>5</v>
      </c>
      <c r="E12" s="80">
        <v>4.1000000000000002E-2</v>
      </c>
      <c r="F12" s="56" t="s">
        <v>237</v>
      </c>
    </row>
    <row r="13" spans="2:6" ht="13.5" thickBot="1" x14ac:dyDescent="0.25">
      <c r="B13" s="19" t="s">
        <v>26</v>
      </c>
      <c r="C13" s="36" t="s">
        <v>200</v>
      </c>
      <c r="D13" s="10">
        <v>15</v>
      </c>
      <c r="E13" s="80">
        <v>0.122</v>
      </c>
      <c r="F13" s="56" t="s">
        <v>23</v>
      </c>
    </row>
    <row r="14" spans="2:6" ht="13.5" thickBot="1" x14ac:dyDescent="0.25">
      <c r="B14" s="19" t="s">
        <v>98</v>
      </c>
      <c r="C14" s="36" t="s">
        <v>203</v>
      </c>
      <c r="D14" s="10">
        <v>3</v>
      </c>
      <c r="E14" s="80">
        <v>2.4E-2</v>
      </c>
      <c r="F14" s="56" t="s">
        <v>276</v>
      </c>
    </row>
    <row r="15" spans="2:6" ht="13.5" thickBot="1" x14ac:dyDescent="0.25">
      <c r="B15" s="19" t="s">
        <v>231</v>
      </c>
      <c r="C15" s="36" t="s">
        <v>209</v>
      </c>
      <c r="D15" s="10">
        <v>6</v>
      </c>
      <c r="E15" s="80">
        <v>4.9000000000000002E-2</v>
      </c>
      <c r="F15" s="56" t="s">
        <v>25</v>
      </c>
    </row>
    <row r="16" spans="2:6" ht="13.5" thickBot="1" x14ac:dyDescent="0.25">
      <c r="B16" s="83" t="s">
        <v>232</v>
      </c>
      <c r="C16" s="84"/>
      <c r="D16" s="45">
        <v>123</v>
      </c>
      <c r="E16" s="92">
        <v>1</v>
      </c>
      <c r="F16" s="37"/>
    </row>
    <row r="17" spans="2:2" x14ac:dyDescent="0.2">
      <c r="B17" s="12" t="s">
        <v>269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6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115</v>
      </c>
      <c r="C2" s="1" t="s">
        <v>421</v>
      </c>
      <c r="D2" s="14"/>
    </row>
    <row r="3" spans="2:6" ht="13.5" thickBot="1" x14ac:dyDescent="0.25">
      <c r="B3" s="3"/>
    </row>
    <row r="4" spans="2:6" ht="13.5" thickBot="1" x14ac:dyDescent="0.25">
      <c r="B4" s="48" t="s">
        <v>106</v>
      </c>
      <c r="C4" s="4" t="s">
        <v>93</v>
      </c>
      <c r="D4" s="4" t="s">
        <v>107</v>
      </c>
      <c r="E4" s="4" t="s">
        <v>95</v>
      </c>
      <c r="F4" s="4" t="s">
        <v>108</v>
      </c>
    </row>
    <row r="5" spans="2:6" ht="13.5" thickBot="1" x14ac:dyDescent="0.25">
      <c r="B5" s="19" t="s">
        <v>4</v>
      </c>
      <c r="C5" s="36" t="s">
        <v>362</v>
      </c>
      <c r="D5" s="10">
        <v>1</v>
      </c>
      <c r="E5" s="80">
        <v>7.0000000000000001E-3</v>
      </c>
      <c r="F5" s="56" t="s">
        <v>420</v>
      </c>
    </row>
    <row r="6" spans="2:6" ht="13.5" thickBot="1" x14ac:dyDescent="0.25">
      <c r="B6" s="19" t="s">
        <v>7</v>
      </c>
      <c r="C6" s="36" t="s">
        <v>190</v>
      </c>
      <c r="D6" s="10">
        <v>45</v>
      </c>
      <c r="E6" s="80">
        <v>0.3</v>
      </c>
      <c r="F6" s="56" t="s">
        <v>22</v>
      </c>
    </row>
    <row r="7" spans="2:6" ht="13.5" thickBot="1" x14ac:dyDescent="0.25">
      <c r="B7" s="19" t="s">
        <v>96</v>
      </c>
      <c r="C7" s="36" t="s">
        <v>193</v>
      </c>
      <c r="D7" s="10">
        <v>6</v>
      </c>
      <c r="E7" s="80">
        <v>0.04</v>
      </c>
      <c r="F7" s="56" t="s">
        <v>11</v>
      </c>
    </row>
    <row r="8" spans="2:6" ht="13.5" thickBot="1" x14ac:dyDescent="0.25">
      <c r="B8" s="19" t="s">
        <v>13</v>
      </c>
      <c r="C8" s="36" t="s">
        <v>194</v>
      </c>
      <c r="D8" s="10">
        <v>1</v>
      </c>
      <c r="E8" s="80">
        <v>7.0000000000000001E-3</v>
      </c>
      <c r="F8" s="56" t="s">
        <v>420</v>
      </c>
    </row>
    <row r="9" spans="2:6" ht="13.5" thickBot="1" x14ac:dyDescent="0.25">
      <c r="B9" s="19" t="s">
        <v>15</v>
      </c>
      <c r="C9" s="36" t="s">
        <v>195</v>
      </c>
      <c r="D9" s="10">
        <v>1</v>
      </c>
      <c r="E9" s="80">
        <v>7.0000000000000001E-3</v>
      </c>
      <c r="F9" s="56" t="s">
        <v>420</v>
      </c>
    </row>
    <row r="10" spans="2:6" ht="13.5" thickBot="1" x14ac:dyDescent="0.25">
      <c r="B10" s="19" t="s">
        <v>21</v>
      </c>
      <c r="C10" s="36" t="s">
        <v>198</v>
      </c>
      <c r="D10" s="10">
        <v>41</v>
      </c>
      <c r="E10" s="80">
        <v>0.27300000000000002</v>
      </c>
      <c r="F10" s="56" t="s">
        <v>27</v>
      </c>
    </row>
    <row r="11" spans="2:6" ht="13.5" thickBot="1" x14ac:dyDescent="0.25">
      <c r="B11" s="19" t="s">
        <v>24</v>
      </c>
      <c r="C11" s="36" t="s">
        <v>199</v>
      </c>
      <c r="D11" s="10">
        <v>4</v>
      </c>
      <c r="E11" s="80">
        <v>2.7E-2</v>
      </c>
      <c r="F11" s="56" t="s">
        <v>12</v>
      </c>
    </row>
    <row r="12" spans="2:6" ht="13.5" thickBot="1" x14ac:dyDescent="0.25">
      <c r="B12" s="19" t="s">
        <v>26</v>
      </c>
      <c r="C12" s="36" t="s">
        <v>200</v>
      </c>
      <c r="D12" s="10">
        <v>34</v>
      </c>
      <c r="E12" s="80" t="s">
        <v>419</v>
      </c>
      <c r="F12" s="56" t="s">
        <v>23</v>
      </c>
    </row>
    <row r="13" spans="2:6" ht="13.5" thickBot="1" x14ac:dyDescent="0.25">
      <c r="B13" s="19" t="s">
        <v>98</v>
      </c>
      <c r="C13" s="36" t="s">
        <v>203</v>
      </c>
      <c r="D13" s="10">
        <v>1</v>
      </c>
      <c r="E13" s="80">
        <v>7.0000000000000001E-3</v>
      </c>
      <c r="F13" s="56" t="s">
        <v>420</v>
      </c>
    </row>
    <row r="14" spans="2:6" ht="13.5" thickBot="1" x14ac:dyDescent="0.25">
      <c r="B14" s="19" t="s">
        <v>231</v>
      </c>
      <c r="C14" s="36" t="s">
        <v>209</v>
      </c>
      <c r="D14" s="10">
        <v>15</v>
      </c>
      <c r="E14" s="80">
        <v>0.1</v>
      </c>
      <c r="F14" s="56" t="s">
        <v>25</v>
      </c>
    </row>
    <row r="15" spans="2:6" ht="13.5" thickBot="1" x14ac:dyDescent="0.25">
      <c r="B15" s="83" t="s">
        <v>232</v>
      </c>
      <c r="C15" s="84"/>
      <c r="D15" s="45">
        <v>150</v>
      </c>
      <c r="E15" s="92">
        <v>1</v>
      </c>
      <c r="F15" s="37"/>
    </row>
    <row r="16" spans="2:6" x14ac:dyDescent="0.2">
      <c r="B16" s="12" t="s">
        <v>270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116</v>
      </c>
      <c r="C2" s="1" t="s">
        <v>422</v>
      </c>
      <c r="D2" s="14"/>
      <c r="E2" s="14"/>
    </row>
    <row r="3" spans="2:6" ht="13.5" thickBot="1" x14ac:dyDescent="0.25">
      <c r="B3" s="3"/>
    </row>
    <row r="4" spans="2:6" ht="13.5" thickBot="1" x14ac:dyDescent="0.25">
      <c r="B4" s="48" t="s">
        <v>106</v>
      </c>
      <c r="C4" s="4" t="s">
        <v>93</v>
      </c>
      <c r="D4" s="4" t="s">
        <v>107</v>
      </c>
      <c r="E4" s="4" t="s">
        <v>95</v>
      </c>
      <c r="F4" s="4" t="s">
        <v>108</v>
      </c>
    </row>
    <row r="5" spans="2:6" ht="13.5" thickBot="1" x14ac:dyDescent="0.25">
      <c r="B5" s="19" t="s">
        <v>4</v>
      </c>
      <c r="C5" s="36" t="s">
        <v>362</v>
      </c>
      <c r="D5" s="10">
        <v>2</v>
      </c>
      <c r="E5" s="80">
        <v>1.2999999999999999E-2</v>
      </c>
      <c r="F5" s="56" t="s">
        <v>18</v>
      </c>
    </row>
    <row r="6" spans="2:6" ht="13.5" thickBot="1" x14ac:dyDescent="0.25">
      <c r="B6" s="19" t="s">
        <v>7</v>
      </c>
      <c r="C6" s="36" t="s">
        <v>190</v>
      </c>
      <c r="D6" s="10">
        <v>44</v>
      </c>
      <c r="E6" s="80">
        <v>0.28399999999999997</v>
      </c>
      <c r="F6" s="56" t="s">
        <v>27</v>
      </c>
    </row>
    <row r="7" spans="2:6" ht="13.5" thickBot="1" x14ac:dyDescent="0.25">
      <c r="B7" s="19" t="s">
        <v>96</v>
      </c>
      <c r="C7" s="36" t="s">
        <v>193</v>
      </c>
      <c r="D7" s="10">
        <v>20</v>
      </c>
      <c r="E7" s="80">
        <v>0.129</v>
      </c>
      <c r="F7" s="56" t="s">
        <v>23</v>
      </c>
    </row>
    <row r="8" spans="2:6" ht="13.5" thickBot="1" x14ac:dyDescent="0.25">
      <c r="B8" s="19" t="s">
        <v>13</v>
      </c>
      <c r="C8" s="36" t="s">
        <v>194</v>
      </c>
      <c r="D8" s="10">
        <v>9</v>
      </c>
      <c r="E8" s="80">
        <v>5.8000000000000003E-2</v>
      </c>
      <c r="F8" s="56" t="s">
        <v>257</v>
      </c>
    </row>
    <row r="9" spans="2:6" ht="13.5" thickBot="1" x14ac:dyDescent="0.25">
      <c r="B9" s="19" t="s">
        <v>15</v>
      </c>
      <c r="C9" s="36" t="s">
        <v>195</v>
      </c>
      <c r="D9" s="10">
        <v>4</v>
      </c>
      <c r="E9" s="80">
        <v>2.5999999999999999E-2</v>
      </c>
      <c r="F9" s="56" t="s">
        <v>423</v>
      </c>
    </row>
    <row r="10" spans="2:6" ht="13.5" thickBot="1" x14ac:dyDescent="0.25">
      <c r="B10" s="19" t="s">
        <v>21</v>
      </c>
      <c r="C10" s="36" t="s">
        <v>198</v>
      </c>
      <c r="D10" s="10">
        <v>50</v>
      </c>
      <c r="E10" s="80">
        <v>0.32300000000000001</v>
      </c>
      <c r="F10" s="56" t="s">
        <v>22</v>
      </c>
    </row>
    <row r="11" spans="2:6" ht="13.5" thickBot="1" x14ac:dyDescent="0.25">
      <c r="B11" s="19" t="s">
        <v>24</v>
      </c>
      <c r="C11" s="36" t="s">
        <v>199</v>
      </c>
      <c r="D11" s="10">
        <v>9</v>
      </c>
      <c r="E11" s="80">
        <v>5.8000000000000003E-2</v>
      </c>
      <c r="F11" s="56" t="s">
        <v>257</v>
      </c>
    </row>
    <row r="12" spans="2:6" ht="13.5" thickBot="1" x14ac:dyDescent="0.25">
      <c r="B12" s="19" t="s">
        <v>26</v>
      </c>
      <c r="C12" s="36" t="s">
        <v>200</v>
      </c>
      <c r="D12" s="10">
        <v>8</v>
      </c>
      <c r="E12" s="80">
        <v>5.0999999999999997E-2</v>
      </c>
      <c r="F12" s="56" t="s">
        <v>12</v>
      </c>
    </row>
    <row r="13" spans="2:6" ht="13.5" thickBot="1" x14ac:dyDescent="0.25">
      <c r="B13" s="19" t="s">
        <v>98</v>
      </c>
      <c r="C13" s="36" t="s">
        <v>203</v>
      </c>
      <c r="D13" s="10">
        <v>4</v>
      </c>
      <c r="E13" s="80">
        <v>2.5999999999999999E-2</v>
      </c>
      <c r="F13" s="56" t="s">
        <v>423</v>
      </c>
    </row>
    <row r="14" spans="2:6" ht="13.5" thickBot="1" x14ac:dyDescent="0.25">
      <c r="B14" s="19" t="s">
        <v>99</v>
      </c>
      <c r="C14" s="36" t="s">
        <v>207</v>
      </c>
      <c r="D14" s="10">
        <v>1</v>
      </c>
      <c r="E14" s="80">
        <v>6.0000000000000001E-3</v>
      </c>
      <c r="F14" s="56" t="s">
        <v>8</v>
      </c>
    </row>
    <row r="15" spans="2:6" ht="13.5" thickBot="1" x14ac:dyDescent="0.25">
      <c r="B15" s="19" t="s">
        <v>231</v>
      </c>
      <c r="C15" s="36" t="s">
        <v>209</v>
      </c>
      <c r="D15" s="10">
        <v>4</v>
      </c>
      <c r="E15" s="80">
        <v>2.5999999999999999E-2</v>
      </c>
      <c r="F15" s="56" t="s">
        <v>423</v>
      </c>
    </row>
    <row r="16" spans="2:6" ht="13.5" thickBot="1" x14ac:dyDescent="0.25">
      <c r="B16" s="83" t="s">
        <v>232</v>
      </c>
      <c r="C16" s="84"/>
      <c r="D16" s="45">
        <v>155</v>
      </c>
      <c r="E16" s="92">
        <v>1</v>
      </c>
      <c r="F16" s="37"/>
    </row>
    <row r="17" spans="2:2" x14ac:dyDescent="0.2">
      <c r="B17" s="12" t="s">
        <v>271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5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117</v>
      </c>
      <c r="C2" s="1" t="s">
        <v>424</v>
      </c>
      <c r="D2" s="14"/>
      <c r="E2" s="14"/>
    </row>
    <row r="3" spans="2:6" ht="13.5" thickBot="1" x14ac:dyDescent="0.25">
      <c r="B3" s="3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7</v>
      </c>
      <c r="C5" s="56" t="s">
        <v>190</v>
      </c>
      <c r="D5" s="10">
        <v>27</v>
      </c>
      <c r="E5" s="80">
        <v>0.35599999999999998</v>
      </c>
      <c r="F5" s="56" t="s">
        <v>22</v>
      </c>
    </row>
    <row r="6" spans="2:6" ht="13.5" thickBot="1" x14ac:dyDescent="0.25">
      <c r="B6" s="55" t="s">
        <v>96</v>
      </c>
      <c r="C6" s="56" t="s">
        <v>193</v>
      </c>
      <c r="D6" s="10">
        <v>3</v>
      </c>
      <c r="E6" s="80">
        <v>3.9E-2</v>
      </c>
      <c r="F6" s="56" t="s">
        <v>12</v>
      </c>
    </row>
    <row r="7" spans="2:6" ht="13.5" thickBot="1" x14ac:dyDescent="0.25">
      <c r="B7" s="55" t="s">
        <v>13</v>
      </c>
      <c r="C7" s="56" t="s">
        <v>194</v>
      </c>
      <c r="D7" s="10">
        <v>2</v>
      </c>
      <c r="E7" s="80">
        <v>2.5999999999999999E-2</v>
      </c>
      <c r="F7" s="56" t="s">
        <v>236</v>
      </c>
    </row>
    <row r="8" spans="2:6" ht="13.5" thickBot="1" x14ac:dyDescent="0.25">
      <c r="B8" s="55" t="s">
        <v>15</v>
      </c>
      <c r="C8" s="56" t="s">
        <v>195</v>
      </c>
      <c r="D8" s="10">
        <v>2</v>
      </c>
      <c r="E8" s="80">
        <v>2.5999999999999999E-2</v>
      </c>
      <c r="F8" s="56" t="s">
        <v>236</v>
      </c>
    </row>
    <row r="9" spans="2:6" ht="13.5" thickBot="1" x14ac:dyDescent="0.25">
      <c r="B9" s="55" t="s">
        <v>21</v>
      </c>
      <c r="C9" s="56" t="s">
        <v>198</v>
      </c>
      <c r="D9" s="10">
        <v>22</v>
      </c>
      <c r="E9" s="80">
        <v>0.28899999999999998</v>
      </c>
      <c r="F9" s="56" t="s">
        <v>27</v>
      </c>
    </row>
    <row r="10" spans="2:6" ht="13.5" thickBot="1" x14ac:dyDescent="0.25">
      <c r="B10" s="55" t="s">
        <v>24</v>
      </c>
      <c r="C10" s="56" t="s">
        <v>199</v>
      </c>
      <c r="D10" s="10">
        <v>5</v>
      </c>
      <c r="E10" s="80">
        <v>6.6000000000000003E-2</v>
      </c>
      <c r="F10" s="56" t="s">
        <v>11</v>
      </c>
    </row>
    <row r="11" spans="2:6" ht="13.5" thickBot="1" x14ac:dyDescent="0.25">
      <c r="B11" s="55" t="s">
        <v>26</v>
      </c>
      <c r="C11" s="56" t="s">
        <v>200</v>
      </c>
      <c r="D11" s="10">
        <v>7</v>
      </c>
      <c r="E11" s="80">
        <v>9.1999999999999998E-2</v>
      </c>
      <c r="F11" s="56" t="s">
        <v>282</v>
      </c>
    </row>
    <row r="12" spans="2:6" ht="13.5" thickBot="1" x14ac:dyDescent="0.25">
      <c r="B12" s="19" t="s">
        <v>99</v>
      </c>
      <c r="C12" s="36" t="s">
        <v>207</v>
      </c>
      <c r="D12" s="10">
        <v>1</v>
      </c>
      <c r="E12" s="80">
        <v>1.2999999999999999E-2</v>
      </c>
      <c r="F12" s="56" t="s">
        <v>29</v>
      </c>
    </row>
    <row r="13" spans="2:6" ht="13.5" thickBot="1" x14ac:dyDescent="0.25">
      <c r="B13" s="55" t="s">
        <v>231</v>
      </c>
      <c r="C13" s="56" t="s">
        <v>209</v>
      </c>
      <c r="D13" s="10">
        <v>7</v>
      </c>
      <c r="E13" s="80">
        <v>9.1999999999999998E-2</v>
      </c>
      <c r="F13" s="56" t="s">
        <v>282</v>
      </c>
    </row>
    <row r="14" spans="2:6" ht="13.5" thickBot="1" x14ac:dyDescent="0.25">
      <c r="B14" s="85" t="s">
        <v>232</v>
      </c>
      <c r="C14" s="86"/>
      <c r="D14" s="21">
        <v>76</v>
      </c>
      <c r="E14" s="93">
        <v>1</v>
      </c>
      <c r="F14" s="94"/>
    </row>
    <row r="15" spans="2:6" x14ac:dyDescent="0.2">
      <c r="B15" s="2" t="s">
        <v>272</v>
      </c>
      <c r="D15" s="58"/>
      <c r="E15" s="59"/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118</v>
      </c>
      <c r="C2" s="1" t="s">
        <v>425</v>
      </c>
      <c r="D2" s="14"/>
    </row>
    <row r="3" spans="2:6" ht="13.5" thickBot="1" x14ac:dyDescent="0.25">
      <c r="B3" s="15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4</v>
      </c>
      <c r="C5" s="36" t="s">
        <v>362</v>
      </c>
      <c r="D5" s="10">
        <v>5</v>
      </c>
      <c r="E5" s="80">
        <v>8.9999999999999993E-3</v>
      </c>
      <c r="F5" s="56" t="s">
        <v>8</v>
      </c>
    </row>
    <row r="6" spans="2:6" ht="13.5" thickBot="1" x14ac:dyDescent="0.25">
      <c r="B6" s="55" t="s">
        <v>7</v>
      </c>
      <c r="C6" s="56" t="s">
        <v>190</v>
      </c>
      <c r="D6" s="10">
        <v>181</v>
      </c>
      <c r="E6" s="80">
        <v>0.32300000000000001</v>
      </c>
      <c r="F6" s="56" t="s">
        <v>22</v>
      </c>
    </row>
    <row r="7" spans="2:6" ht="13.5" thickBot="1" x14ac:dyDescent="0.25">
      <c r="B7" s="55" t="s">
        <v>96</v>
      </c>
      <c r="C7" s="56" t="s">
        <v>193</v>
      </c>
      <c r="D7" s="10">
        <v>44</v>
      </c>
      <c r="E7" s="80">
        <v>7.8E-2</v>
      </c>
      <c r="F7" s="56" t="s">
        <v>25</v>
      </c>
    </row>
    <row r="8" spans="2:6" ht="13.5" thickBot="1" x14ac:dyDescent="0.25">
      <c r="B8" s="55" t="s">
        <v>13</v>
      </c>
      <c r="C8" s="56" t="s">
        <v>194</v>
      </c>
      <c r="D8" s="10">
        <v>23</v>
      </c>
      <c r="E8" s="80">
        <v>4.1000000000000002E-2</v>
      </c>
      <c r="F8" s="56" t="s">
        <v>12</v>
      </c>
    </row>
    <row r="9" spans="2:6" ht="13.5" thickBot="1" x14ac:dyDescent="0.25">
      <c r="B9" s="55" t="s">
        <v>15</v>
      </c>
      <c r="C9" s="56" t="s">
        <v>195</v>
      </c>
      <c r="D9" s="10">
        <v>14</v>
      </c>
      <c r="E9" s="80">
        <v>2.5000000000000001E-2</v>
      </c>
      <c r="F9" s="56" t="s">
        <v>32</v>
      </c>
    </row>
    <row r="10" spans="2:6" ht="13.5" thickBot="1" x14ac:dyDescent="0.25">
      <c r="B10" s="55" t="s">
        <v>21</v>
      </c>
      <c r="C10" s="56" t="s">
        <v>198</v>
      </c>
      <c r="D10" s="10">
        <v>177</v>
      </c>
      <c r="E10" s="80">
        <v>0.316</v>
      </c>
      <c r="F10" s="56" t="s">
        <v>27</v>
      </c>
    </row>
    <row r="11" spans="2:6" ht="13.5" thickBot="1" x14ac:dyDescent="0.25">
      <c r="B11" s="55" t="s">
        <v>24</v>
      </c>
      <c r="C11" s="56" t="s">
        <v>199</v>
      </c>
      <c r="D11" s="10">
        <v>20</v>
      </c>
      <c r="E11" s="80">
        <v>3.5999999999999997E-2</v>
      </c>
      <c r="F11" s="56" t="s">
        <v>14</v>
      </c>
    </row>
    <row r="12" spans="2:6" ht="13.5" thickBot="1" x14ac:dyDescent="0.25">
      <c r="B12" s="55" t="s">
        <v>26</v>
      </c>
      <c r="C12" s="56" t="s">
        <v>200</v>
      </c>
      <c r="D12" s="10">
        <v>45</v>
      </c>
      <c r="E12" s="80">
        <v>0.08</v>
      </c>
      <c r="F12" s="56" t="s">
        <v>23</v>
      </c>
    </row>
    <row r="13" spans="2:6" ht="13.5" thickBot="1" x14ac:dyDescent="0.25">
      <c r="B13" s="19" t="s">
        <v>98</v>
      </c>
      <c r="C13" s="36" t="s">
        <v>203</v>
      </c>
      <c r="D13" s="10">
        <v>6</v>
      </c>
      <c r="E13" s="80">
        <v>1.0999999999999999E-2</v>
      </c>
      <c r="F13" s="56" t="s">
        <v>18</v>
      </c>
    </row>
    <row r="14" spans="2:6" ht="13.5" thickBot="1" x14ac:dyDescent="0.25">
      <c r="B14" s="55" t="s">
        <v>99</v>
      </c>
      <c r="C14" s="56" t="s">
        <v>207</v>
      </c>
      <c r="D14" s="10">
        <v>7</v>
      </c>
      <c r="E14" s="80">
        <v>1.2E-2</v>
      </c>
      <c r="F14" s="56" t="s">
        <v>29</v>
      </c>
    </row>
    <row r="15" spans="2:6" ht="13.5" thickBot="1" x14ac:dyDescent="0.25">
      <c r="B15" s="55" t="s">
        <v>231</v>
      </c>
      <c r="C15" s="56" t="s">
        <v>209</v>
      </c>
      <c r="D15" s="10">
        <v>39</v>
      </c>
      <c r="E15" s="80">
        <v>7.0000000000000007E-2</v>
      </c>
      <c r="F15" s="56" t="s">
        <v>11</v>
      </c>
    </row>
    <row r="16" spans="2:6" ht="13.5" thickBot="1" x14ac:dyDescent="0.25">
      <c r="B16" s="85" t="s">
        <v>232</v>
      </c>
      <c r="C16" s="86"/>
      <c r="D16" s="21">
        <v>561</v>
      </c>
      <c r="E16" s="93">
        <v>1</v>
      </c>
      <c r="F16" s="56"/>
    </row>
    <row r="17" spans="2:2" x14ac:dyDescent="0.2">
      <c r="B17" s="2" t="s">
        <v>273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119</v>
      </c>
      <c r="C2" s="1" t="s">
        <v>428</v>
      </c>
      <c r="D2" s="14"/>
      <c r="E2" s="14"/>
    </row>
    <row r="3" spans="2:6" ht="13.5" thickBot="1" x14ac:dyDescent="0.25">
      <c r="B3" s="3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4</v>
      </c>
      <c r="C5" s="36" t="s">
        <v>362</v>
      </c>
      <c r="D5" s="10">
        <v>2</v>
      </c>
      <c r="E5" s="80">
        <v>1.0999999999999999E-2</v>
      </c>
      <c r="F5" s="56" t="s">
        <v>8</v>
      </c>
    </row>
    <row r="6" spans="2:6" ht="13.5" thickBot="1" x14ac:dyDescent="0.25">
      <c r="B6" s="55" t="s">
        <v>7</v>
      </c>
      <c r="C6" s="56" t="s">
        <v>190</v>
      </c>
      <c r="D6" s="10">
        <v>70</v>
      </c>
      <c r="E6" s="80">
        <v>0.39300000000000002</v>
      </c>
      <c r="F6" s="56" t="s">
        <v>22</v>
      </c>
    </row>
    <row r="7" spans="2:6" ht="13.5" thickBot="1" x14ac:dyDescent="0.25">
      <c r="B7" s="55" t="s">
        <v>96</v>
      </c>
      <c r="C7" s="56" t="s">
        <v>193</v>
      </c>
      <c r="D7" s="10">
        <v>15</v>
      </c>
      <c r="E7" s="80">
        <v>8.4000000000000005E-2</v>
      </c>
      <c r="F7" s="56" t="s">
        <v>23</v>
      </c>
    </row>
    <row r="8" spans="2:6" ht="13.5" thickBot="1" x14ac:dyDescent="0.25">
      <c r="B8" s="55" t="s">
        <v>13</v>
      </c>
      <c r="C8" s="56" t="s">
        <v>194</v>
      </c>
      <c r="D8" s="10">
        <v>3</v>
      </c>
      <c r="E8" s="80">
        <v>1.7000000000000001E-2</v>
      </c>
      <c r="F8" s="56" t="s">
        <v>256</v>
      </c>
    </row>
    <row r="9" spans="2:6" ht="13.5" thickBot="1" x14ac:dyDescent="0.25">
      <c r="B9" s="55" t="s">
        <v>15</v>
      </c>
      <c r="C9" s="56" t="s">
        <v>195</v>
      </c>
      <c r="D9" s="10">
        <v>4</v>
      </c>
      <c r="E9" s="80">
        <v>2.1999999999999999E-2</v>
      </c>
      <c r="F9" s="56" t="s">
        <v>236</v>
      </c>
    </row>
    <row r="10" spans="2:6" ht="13.5" thickBot="1" x14ac:dyDescent="0.25">
      <c r="B10" s="55" t="s">
        <v>21</v>
      </c>
      <c r="C10" s="56" t="s">
        <v>198</v>
      </c>
      <c r="D10" s="10">
        <v>53</v>
      </c>
      <c r="E10" s="80">
        <v>0.29799999999999999</v>
      </c>
      <c r="F10" s="56" t="s">
        <v>27</v>
      </c>
    </row>
    <row r="11" spans="2:6" ht="13.5" thickBot="1" x14ac:dyDescent="0.25">
      <c r="B11" s="55" t="s">
        <v>24</v>
      </c>
      <c r="C11" s="56" t="s">
        <v>199</v>
      </c>
      <c r="D11" s="10">
        <v>5</v>
      </c>
      <c r="E11" s="80">
        <v>2.8000000000000001E-2</v>
      </c>
      <c r="F11" s="56" t="s">
        <v>12</v>
      </c>
    </row>
    <row r="12" spans="2:6" ht="13.5" thickBot="1" x14ac:dyDescent="0.25">
      <c r="B12" s="55" t="s">
        <v>26</v>
      </c>
      <c r="C12" s="56" t="s">
        <v>200</v>
      </c>
      <c r="D12" s="10">
        <v>10</v>
      </c>
      <c r="E12" s="80">
        <v>5.6000000000000001E-2</v>
      </c>
      <c r="F12" s="56" t="s">
        <v>25</v>
      </c>
    </row>
    <row r="13" spans="2:6" ht="13.5" thickBot="1" x14ac:dyDescent="0.25">
      <c r="B13" s="55" t="s">
        <v>427</v>
      </c>
      <c r="C13" s="56" t="s">
        <v>426</v>
      </c>
      <c r="D13" s="10">
        <v>1</v>
      </c>
      <c r="E13" s="80">
        <v>6.0000000000000001E-3</v>
      </c>
      <c r="F13" s="56" t="s">
        <v>6</v>
      </c>
    </row>
    <row r="14" spans="2:6" ht="13.5" thickBot="1" x14ac:dyDescent="0.25">
      <c r="B14" s="55" t="s">
        <v>98</v>
      </c>
      <c r="C14" s="56" t="s">
        <v>203</v>
      </c>
      <c r="D14" s="10">
        <v>4</v>
      </c>
      <c r="E14" s="80">
        <v>2.1999999999999999E-2</v>
      </c>
      <c r="F14" s="56" t="s">
        <v>236</v>
      </c>
    </row>
    <row r="15" spans="2:6" ht="13.5" thickBot="1" x14ac:dyDescent="0.25">
      <c r="B15" s="55" t="s">
        <v>99</v>
      </c>
      <c r="C15" s="56" t="s">
        <v>207</v>
      </c>
      <c r="D15" s="10">
        <v>3</v>
      </c>
      <c r="E15" s="80">
        <v>1.7000000000000001E-2</v>
      </c>
      <c r="F15" s="56" t="s">
        <v>256</v>
      </c>
    </row>
    <row r="16" spans="2:6" ht="13.5" thickBot="1" x14ac:dyDescent="0.25">
      <c r="B16" s="55" t="s">
        <v>231</v>
      </c>
      <c r="C16" s="56" t="s">
        <v>209</v>
      </c>
      <c r="D16" s="10">
        <v>8</v>
      </c>
      <c r="E16" s="80">
        <v>4.4999999999999998E-2</v>
      </c>
      <c r="F16" s="56" t="s">
        <v>11</v>
      </c>
    </row>
    <row r="17" spans="2:6" ht="13.5" thickBot="1" x14ac:dyDescent="0.25">
      <c r="B17" s="85" t="s">
        <v>232</v>
      </c>
      <c r="C17" s="86"/>
      <c r="D17" s="21">
        <v>178</v>
      </c>
      <c r="E17" s="93">
        <v>1</v>
      </c>
      <c r="F17" s="94"/>
    </row>
    <row r="18" spans="2:6" x14ac:dyDescent="0.2">
      <c r="B18" s="2" t="s">
        <v>274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9"/>
  <sheetViews>
    <sheetView workbookViewId="0"/>
  </sheetViews>
  <sheetFormatPr defaultColWidth="9.140625" defaultRowHeight="12.75" x14ac:dyDescent="0.2"/>
  <cols>
    <col min="1" max="1" width="9.140625" style="2"/>
    <col min="2" max="2" width="25.42578125" style="2" customWidth="1"/>
    <col min="3" max="5" width="15.7109375" style="2" customWidth="1"/>
    <col min="6" max="16384" width="9.140625" style="2"/>
  </cols>
  <sheetData>
    <row r="2" spans="2:10" x14ac:dyDescent="0.2">
      <c r="B2" s="1" t="s">
        <v>44</v>
      </c>
      <c r="C2" s="1" t="s">
        <v>389</v>
      </c>
      <c r="D2" s="14"/>
      <c r="E2" s="14"/>
      <c r="F2" s="14"/>
    </row>
    <row r="3" spans="2:10" ht="13.5" thickBot="1" x14ac:dyDescent="0.25">
      <c r="B3" s="1"/>
      <c r="C3" s="14"/>
      <c r="D3" s="14"/>
      <c r="E3" s="14"/>
      <c r="F3" s="14"/>
    </row>
    <row r="4" spans="2:10" ht="13.5" thickBot="1" x14ac:dyDescent="0.25">
      <c r="B4" s="99" t="s">
        <v>215</v>
      </c>
      <c r="C4" s="101"/>
      <c r="D4" s="101"/>
      <c r="E4" s="100"/>
      <c r="F4" s="17"/>
      <c r="G4" s="17"/>
      <c r="H4" s="17"/>
      <c r="I4" s="17"/>
      <c r="J4" s="17"/>
    </row>
    <row r="5" spans="2:10" ht="26.25" thickBot="1" x14ac:dyDescent="0.25">
      <c r="B5" s="18" t="s">
        <v>45</v>
      </c>
      <c r="C5" s="7" t="s">
        <v>0</v>
      </c>
      <c r="D5" s="7" t="s">
        <v>1</v>
      </c>
      <c r="E5" s="7" t="s">
        <v>46</v>
      </c>
      <c r="F5" s="17"/>
      <c r="G5" s="17"/>
      <c r="H5" s="17"/>
      <c r="I5" s="17"/>
      <c r="J5" s="17"/>
    </row>
    <row r="6" spans="2:10" ht="13.5" thickBot="1" x14ac:dyDescent="0.25">
      <c r="B6" s="19" t="s">
        <v>47</v>
      </c>
      <c r="C6" s="10">
        <v>970</v>
      </c>
      <c r="D6" s="10">
        <v>32</v>
      </c>
      <c r="E6" s="10">
        <v>1002</v>
      </c>
      <c r="F6" s="17"/>
      <c r="G6" s="17"/>
      <c r="H6" s="17"/>
      <c r="I6" s="17"/>
      <c r="J6" s="17"/>
    </row>
    <row r="7" spans="2:10" ht="13.5" thickBot="1" x14ac:dyDescent="0.25">
      <c r="B7" s="19" t="s">
        <v>48</v>
      </c>
      <c r="C7" s="10">
        <v>1507</v>
      </c>
      <c r="D7" s="10">
        <v>69</v>
      </c>
      <c r="E7" s="10">
        <v>1576</v>
      </c>
      <c r="F7" s="17"/>
      <c r="G7" s="17"/>
      <c r="H7" s="17"/>
      <c r="I7" s="17"/>
      <c r="J7" s="17"/>
    </row>
    <row r="8" spans="2:10" ht="13.5" thickBot="1" x14ac:dyDescent="0.25">
      <c r="B8" s="19" t="s">
        <v>49</v>
      </c>
      <c r="C8" s="10">
        <v>804</v>
      </c>
      <c r="D8" s="10">
        <v>22</v>
      </c>
      <c r="E8" s="10">
        <v>826</v>
      </c>
      <c r="F8" s="17"/>
      <c r="G8" s="17"/>
      <c r="H8" s="17"/>
      <c r="I8" s="17"/>
      <c r="J8" s="17"/>
    </row>
    <row r="9" spans="2:10" ht="13.5" thickBot="1" x14ac:dyDescent="0.25">
      <c r="B9" s="19" t="s">
        <v>50</v>
      </c>
      <c r="C9" s="10">
        <v>4375</v>
      </c>
      <c r="D9" s="10">
        <v>176</v>
      </c>
      <c r="E9" s="10">
        <v>4551</v>
      </c>
      <c r="F9" s="17"/>
      <c r="G9" s="17"/>
      <c r="H9" s="17"/>
      <c r="I9" s="17"/>
      <c r="J9" s="17"/>
    </row>
    <row r="10" spans="2:10" ht="13.5" thickBot="1" x14ac:dyDescent="0.25">
      <c r="B10" s="19" t="s">
        <v>51</v>
      </c>
      <c r="C10" s="10">
        <v>1201</v>
      </c>
      <c r="D10" s="10">
        <v>37</v>
      </c>
      <c r="E10" s="10">
        <v>1238</v>
      </c>
      <c r="F10" s="17"/>
      <c r="G10" s="17"/>
      <c r="H10" s="17"/>
      <c r="I10" s="17"/>
      <c r="J10" s="17"/>
    </row>
    <row r="11" spans="2:10" ht="13.5" thickBot="1" x14ac:dyDescent="0.25">
      <c r="B11" s="19" t="s">
        <v>52</v>
      </c>
      <c r="C11" s="10">
        <v>1336</v>
      </c>
      <c r="D11" s="10">
        <v>35</v>
      </c>
      <c r="E11" s="10">
        <v>3371</v>
      </c>
      <c r="F11" s="17"/>
      <c r="G11" s="17"/>
      <c r="H11" s="17"/>
      <c r="I11" s="17"/>
      <c r="J11" s="17"/>
    </row>
    <row r="12" spans="2:10" ht="13.5" thickBot="1" x14ac:dyDescent="0.25">
      <c r="B12" s="19" t="s">
        <v>53</v>
      </c>
      <c r="C12" s="10">
        <v>491</v>
      </c>
      <c r="D12" s="10">
        <v>8</v>
      </c>
      <c r="E12" s="10">
        <v>499</v>
      </c>
      <c r="F12" s="17"/>
      <c r="G12" s="17"/>
      <c r="H12" s="17"/>
      <c r="I12" s="17"/>
      <c r="J12" s="17"/>
    </row>
    <row r="13" spans="2:10" ht="13.5" thickBot="1" x14ac:dyDescent="0.25">
      <c r="B13" s="19" t="s">
        <v>54</v>
      </c>
      <c r="C13" s="10">
        <v>652</v>
      </c>
      <c r="D13" s="10">
        <v>9</v>
      </c>
      <c r="E13" s="10">
        <v>661</v>
      </c>
      <c r="F13" s="17"/>
      <c r="G13" s="17"/>
      <c r="H13" s="17"/>
      <c r="I13" s="17"/>
      <c r="J13" s="17"/>
    </row>
    <row r="14" spans="2:10" ht="13.5" thickBot="1" x14ac:dyDescent="0.25">
      <c r="B14" s="19" t="s">
        <v>55</v>
      </c>
      <c r="C14" s="10">
        <v>583</v>
      </c>
      <c r="D14" s="10">
        <v>38</v>
      </c>
      <c r="E14" s="10">
        <v>621</v>
      </c>
      <c r="F14" s="17"/>
      <c r="G14" s="17"/>
      <c r="H14" s="17"/>
      <c r="I14" s="17"/>
      <c r="J14" s="17"/>
    </row>
    <row r="15" spans="2:10" ht="13.5" thickBot="1" x14ac:dyDescent="0.25">
      <c r="B15" s="19" t="s">
        <v>56</v>
      </c>
      <c r="C15" s="10">
        <v>502</v>
      </c>
      <c r="D15" s="10">
        <v>12</v>
      </c>
      <c r="E15" s="10">
        <v>514</v>
      </c>
      <c r="F15" s="17"/>
      <c r="G15" s="17"/>
      <c r="H15" s="17"/>
      <c r="I15" s="17"/>
      <c r="J15" s="17"/>
    </row>
    <row r="16" spans="2:10" ht="13.5" thickBot="1" x14ac:dyDescent="0.25">
      <c r="B16" s="19" t="s">
        <v>57</v>
      </c>
      <c r="C16" s="10">
        <v>2720</v>
      </c>
      <c r="D16" s="10">
        <v>78</v>
      </c>
      <c r="E16" s="10">
        <v>2798</v>
      </c>
      <c r="F16" s="17"/>
      <c r="G16" s="17"/>
      <c r="H16" s="17"/>
      <c r="I16" s="17"/>
      <c r="J16" s="17"/>
    </row>
    <row r="17" spans="2:10" ht="13.5" thickBot="1" x14ac:dyDescent="0.25">
      <c r="B17" s="19" t="s">
        <v>58</v>
      </c>
      <c r="C17" s="10">
        <v>822</v>
      </c>
      <c r="D17" s="10">
        <v>21</v>
      </c>
      <c r="E17" s="10">
        <v>843</v>
      </c>
      <c r="F17" s="17"/>
      <c r="G17" s="17"/>
      <c r="H17" s="17"/>
      <c r="I17" s="17"/>
      <c r="J17" s="17"/>
    </row>
    <row r="18" spans="2:10" ht="13.5" thickBot="1" x14ac:dyDescent="0.25">
      <c r="B18" s="19" t="s">
        <v>59</v>
      </c>
      <c r="C18" s="10">
        <v>2807</v>
      </c>
      <c r="D18" s="10">
        <v>53</v>
      </c>
      <c r="E18" s="10">
        <v>2860</v>
      </c>
      <c r="F18" s="17"/>
      <c r="G18" s="17"/>
      <c r="H18" s="17"/>
      <c r="I18" s="17"/>
      <c r="J18" s="17"/>
    </row>
    <row r="19" spans="2:10" ht="13.5" thickBot="1" x14ac:dyDescent="0.25">
      <c r="B19" s="19" t="s">
        <v>60</v>
      </c>
      <c r="C19" s="10">
        <v>1541</v>
      </c>
      <c r="D19" s="10">
        <v>52</v>
      </c>
      <c r="E19" s="10">
        <v>1593</v>
      </c>
      <c r="F19" s="17"/>
      <c r="G19" s="17"/>
      <c r="H19" s="17"/>
      <c r="I19" s="17"/>
      <c r="J19" s="17"/>
    </row>
    <row r="20" spans="2:10" ht="13.5" thickBot="1" x14ac:dyDescent="0.25">
      <c r="B20" s="19" t="s">
        <v>61</v>
      </c>
      <c r="C20" s="10">
        <v>2451</v>
      </c>
      <c r="D20" s="10">
        <v>81</v>
      </c>
      <c r="E20" s="10">
        <v>2532</v>
      </c>
      <c r="F20" s="17"/>
      <c r="G20" s="17"/>
      <c r="H20" s="17"/>
      <c r="I20" s="17"/>
      <c r="J20" s="17"/>
    </row>
    <row r="21" spans="2:10" ht="13.5" thickBot="1" x14ac:dyDescent="0.25">
      <c r="B21" s="19" t="s">
        <v>62</v>
      </c>
      <c r="C21" s="10">
        <v>822</v>
      </c>
      <c r="D21" s="10">
        <v>30</v>
      </c>
      <c r="E21" s="10">
        <v>852</v>
      </c>
      <c r="F21" s="17"/>
      <c r="G21" s="17"/>
      <c r="H21" s="17"/>
      <c r="I21" s="17"/>
      <c r="J21" s="17"/>
    </row>
    <row r="22" spans="2:10" ht="13.5" thickBot="1" x14ac:dyDescent="0.25">
      <c r="B22" s="19" t="s">
        <v>63</v>
      </c>
      <c r="C22" s="10">
        <v>756</v>
      </c>
      <c r="D22" s="10">
        <v>11</v>
      </c>
      <c r="E22" s="10">
        <v>767</v>
      </c>
      <c r="F22" s="17"/>
      <c r="G22" s="17"/>
      <c r="H22" s="17"/>
      <c r="I22" s="17"/>
      <c r="J22" s="17"/>
    </row>
    <row r="23" spans="2:10" ht="13.5" thickBot="1" x14ac:dyDescent="0.25">
      <c r="B23" s="19" t="s">
        <v>64</v>
      </c>
      <c r="C23" s="10">
        <v>902</v>
      </c>
      <c r="D23" s="10">
        <v>8</v>
      </c>
      <c r="E23" s="10">
        <v>910</v>
      </c>
      <c r="F23" s="17"/>
      <c r="G23" s="17"/>
      <c r="H23" s="17"/>
      <c r="I23" s="17"/>
      <c r="J23" s="17"/>
    </row>
    <row r="24" spans="2:10" ht="13.5" thickBot="1" x14ac:dyDescent="0.25">
      <c r="B24" s="19" t="s">
        <v>65</v>
      </c>
      <c r="C24" s="10">
        <v>1531</v>
      </c>
      <c r="D24" s="10">
        <v>83</v>
      </c>
      <c r="E24" s="10">
        <v>1614</v>
      </c>
      <c r="F24" s="17"/>
      <c r="G24" s="17"/>
      <c r="H24" s="17"/>
      <c r="I24" s="17"/>
      <c r="J24" s="17"/>
    </row>
    <row r="25" spans="2:10" ht="13.5" thickBot="1" x14ac:dyDescent="0.25">
      <c r="B25" s="19" t="s">
        <v>66</v>
      </c>
      <c r="C25" s="10">
        <v>1464</v>
      </c>
      <c r="D25" s="10">
        <v>70</v>
      </c>
      <c r="E25" s="10">
        <v>1467</v>
      </c>
      <c r="F25" s="17"/>
      <c r="G25" s="17"/>
      <c r="H25" s="17"/>
      <c r="I25" s="17"/>
      <c r="J25" s="17"/>
    </row>
    <row r="26" spans="2:10" ht="13.5" thickBot="1" x14ac:dyDescent="0.25">
      <c r="B26" s="19" t="s">
        <v>67</v>
      </c>
      <c r="C26" s="10">
        <v>2104</v>
      </c>
      <c r="D26" s="10">
        <v>45</v>
      </c>
      <c r="E26" s="10">
        <v>2149</v>
      </c>
      <c r="F26" s="17"/>
      <c r="G26" s="17"/>
      <c r="H26" s="17"/>
      <c r="I26" s="17"/>
      <c r="J26" s="17"/>
    </row>
    <row r="27" spans="2:10" ht="13.5" thickBot="1" x14ac:dyDescent="0.25">
      <c r="B27" s="20" t="s">
        <v>216</v>
      </c>
      <c r="C27" s="21">
        <v>30341</v>
      </c>
      <c r="D27" s="21">
        <v>970</v>
      </c>
      <c r="E27" s="21">
        <v>31311</v>
      </c>
      <c r="F27" s="17"/>
      <c r="G27" s="17"/>
      <c r="H27" s="17"/>
      <c r="I27" s="17"/>
      <c r="J27" s="17"/>
    </row>
    <row r="28" spans="2:10" x14ac:dyDescent="0.2">
      <c r="B28" s="16" t="s">
        <v>219</v>
      </c>
      <c r="C28" s="17"/>
      <c r="D28" s="17"/>
      <c r="E28" s="17"/>
      <c r="F28" s="17"/>
      <c r="G28" s="17"/>
      <c r="H28" s="17"/>
      <c r="I28" s="17"/>
      <c r="J28" s="17"/>
    </row>
    <row r="29" spans="2:10" x14ac:dyDescent="0.2">
      <c r="B29" s="17"/>
      <c r="C29" s="17"/>
      <c r="D29" s="17"/>
      <c r="E29" s="17"/>
      <c r="F29" s="17"/>
      <c r="G29" s="17"/>
      <c r="H29" s="17"/>
      <c r="I29" s="17"/>
      <c r="J29" s="17"/>
    </row>
  </sheetData>
  <mergeCells count="1">
    <mergeCell ref="B4:E4"/>
  </mergeCells>
  <pageMargins left="0.7" right="0.7" top="0.75" bottom="0.75" header="0.3" footer="0.3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120</v>
      </c>
      <c r="C2" s="1" t="s">
        <v>429</v>
      </c>
      <c r="D2" s="14"/>
    </row>
    <row r="3" spans="2:6" ht="13.5" thickBot="1" x14ac:dyDescent="0.25">
      <c r="B3" s="3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4</v>
      </c>
      <c r="C5" s="36" t="s">
        <v>362</v>
      </c>
      <c r="D5" s="10">
        <v>10</v>
      </c>
      <c r="E5" s="80">
        <v>0.02</v>
      </c>
      <c r="F5" s="56" t="s">
        <v>29</v>
      </c>
    </row>
    <row r="6" spans="2:6" ht="13.5" thickBot="1" x14ac:dyDescent="0.25">
      <c r="B6" s="55" t="s">
        <v>7</v>
      </c>
      <c r="C6" s="56" t="s">
        <v>190</v>
      </c>
      <c r="D6" s="10">
        <v>194</v>
      </c>
      <c r="E6" s="80">
        <v>0.39700000000000002</v>
      </c>
      <c r="F6" s="56" t="s">
        <v>22</v>
      </c>
    </row>
    <row r="7" spans="2:6" ht="13.5" thickBot="1" x14ac:dyDescent="0.25">
      <c r="B7" s="55" t="s">
        <v>96</v>
      </c>
      <c r="C7" s="56" t="s">
        <v>193</v>
      </c>
      <c r="D7" s="10">
        <v>19</v>
      </c>
      <c r="E7" s="80">
        <v>3.9E-2</v>
      </c>
      <c r="F7" s="56" t="s">
        <v>12</v>
      </c>
    </row>
    <row r="8" spans="2:6" ht="13.5" thickBot="1" x14ac:dyDescent="0.25">
      <c r="B8" s="55" t="s">
        <v>13</v>
      </c>
      <c r="C8" s="56" t="s">
        <v>194</v>
      </c>
      <c r="D8" s="10">
        <v>14</v>
      </c>
      <c r="E8" s="80">
        <v>2.9000000000000001E-2</v>
      </c>
      <c r="F8" s="56" t="s">
        <v>14</v>
      </c>
    </row>
    <row r="9" spans="2:6" ht="13.5" thickBot="1" x14ac:dyDescent="0.25">
      <c r="B9" s="55" t="s">
        <v>15</v>
      </c>
      <c r="C9" s="56" t="s">
        <v>195</v>
      </c>
      <c r="D9" s="10">
        <v>12</v>
      </c>
      <c r="E9" s="80">
        <v>2.5000000000000001E-2</v>
      </c>
      <c r="F9" s="56" t="s">
        <v>32</v>
      </c>
    </row>
    <row r="10" spans="2:6" ht="13.5" thickBot="1" x14ac:dyDescent="0.25">
      <c r="B10" s="55" t="s">
        <v>21</v>
      </c>
      <c r="C10" s="56" t="s">
        <v>198</v>
      </c>
      <c r="D10" s="10">
        <v>147</v>
      </c>
      <c r="E10" s="80">
        <v>0.30099999999999999</v>
      </c>
      <c r="F10" s="56" t="s">
        <v>27</v>
      </c>
    </row>
    <row r="11" spans="2:6" ht="13.5" thickBot="1" x14ac:dyDescent="0.25">
      <c r="B11" s="55" t="s">
        <v>24</v>
      </c>
      <c r="C11" s="56" t="s">
        <v>199</v>
      </c>
      <c r="D11" s="10">
        <v>23</v>
      </c>
      <c r="E11" s="80">
        <v>4.7E-2</v>
      </c>
      <c r="F11" s="56" t="s">
        <v>11</v>
      </c>
    </row>
    <row r="12" spans="2:6" ht="13.5" thickBot="1" x14ac:dyDescent="0.25">
      <c r="B12" s="55" t="s">
        <v>26</v>
      </c>
      <c r="C12" s="56" t="s">
        <v>200</v>
      </c>
      <c r="D12" s="10">
        <v>29</v>
      </c>
      <c r="E12" s="80">
        <v>5.8999999999999997E-2</v>
      </c>
      <c r="F12" s="56" t="s">
        <v>25</v>
      </c>
    </row>
    <row r="13" spans="2:6" ht="13.5" thickBot="1" x14ac:dyDescent="0.25">
      <c r="B13" s="55" t="s">
        <v>30</v>
      </c>
      <c r="C13" s="56" t="s">
        <v>202</v>
      </c>
      <c r="D13" s="10">
        <v>1</v>
      </c>
      <c r="E13" s="80">
        <v>2E-3</v>
      </c>
      <c r="F13" s="56" t="s">
        <v>6</v>
      </c>
    </row>
    <row r="14" spans="2:6" ht="13.5" thickBot="1" x14ac:dyDescent="0.25">
      <c r="B14" s="55" t="s">
        <v>98</v>
      </c>
      <c r="C14" s="56" t="s">
        <v>203</v>
      </c>
      <c r="D14" s="10">
        <v>5</v>
      </c>
      <c r="E14" s="80">
        <v>0.01</v>
      </c>
      <c r="F14" s="56" t="s">
        <v>18</v>
      </c>
    </row>
    <row r="15" spans="2:6" ht="13.5" thickBot="1" x14ac:dyDescent="0.25">
      <c r="B15" s="55" t="s">
        <v>99</v>
      </c>
      <c r="C15" s="56" t="s">
        <v>207</v>
      </c>
      <c r="D15" s="10">
        <v>3</v>
      </c>
      <c r="E15" s="80">
        <v>6.0000000000000001E-3</v>
      </c>
      <c r="F15" s="56" t="s">
        <v>8</v>
      </c>
    </row>
    <row r="16" spans="2:6" ht="13.5" thickBot="1" x14ac:dyDescent="0.25">
      <c r="B16" s="55" t="s">
        <v>231</v>
      </c>
      <c r="C16" s="56" t="s">
        <v>209</v>
      </c>
      <c r="D16" s="10">
        <v>32</v>
      </c>
      <c r="E16" s="80">
        <v>6.5000000000000002E-2</v>
      </c>
      <c r="F16" s="56" t="s">
        <v>23</v>
      </c>
    </row>
    <row r="17" spans="2:6" ht="13.5" thickBot="1" x14ac:dyDescent="0.25">
      <c r="B17" s="85" t="s">
        <v>232</v>
      </c>
      <c r="C17" s="86"/>
      <c r="D17" s="21">
        <v>489</v>
      </c>
      <c r="E17" s="93">
        <v>1</v>
      </c>
      <c r="F17" s="94"/>
    </row>
    <row r="18" spans="2:6" x14ac:dyDescent="0.2">
      <c r="B18" s="2" t="s">
        <v>277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121</v>
      </c>
      <c r="C2" s="1" t="s">
        <v>365</v>
      </c>
      <c r="D2" s="14"/>
    </row>
    <row r="3" spans="2:6" ht="13.5" thickBot="1" x14ac:dyDescent="0.25">
      <c r="B3" s="3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4</v>
      </c>
      <c r="C5" s="36" t="s">
        <v>362</v>
      </c>
      <c r="D5" s="10">
        <v>27</v>
      </c>
      <c r="E5" s="80">
        <v>7.4999999999999997E-2</v>
      </c>
      <c r="F5" s="56" t="s">
        <v>23</v>
      </c>
    </row>
    <row r="6" spans="2:6" ht="13.5" thickBot="1" x14ac:dyDescent="0.25">
      <c r="B6" s="55" t="s">
        <v>7</v>
      </c>
      <c r="C6" s="56" t="s">
        <v>190</v>
      </c>
      <c r="D6" s="10">
        <v>119</v>
      </c>
      <c r="E6" s="80">
        <v>0.32900000000000001</v>
      </c>
      <c r="F6" s="56" t="s">
        <v>22</v>
      </c>
    </row>
    <row r="7" spans="2:6" ht="13.5" thickBot="1" x14ac:dyDescent="0.25">
      <c r="B7" s="55" t="s">
        <v>96</v>
      </c>
      <c r="C7" s="56" t="s">
        <v>193</v>
      </c>
      <c r="D7" s="10">
        <v>16</v>
      </c>
      <c r="E7" s="80">
        <v>4.3999999999999997E-2</v>
      </c>
      <c r="F7" s="56" t="s">
        <v>32</v>
      </c>
    </row>
    <row r="8" spans="2:6" ht="13.5" thickBot="1" x14ac:dyDescent="0.25">
      <c r="B8" s="55" t="s">
        <v>13</v>
      </c>
      <c r="C8" s="56" t="s">
        <v>194</v>
      </c>
      <c r="D8" s="10">
        <v>7</v>
      </c>
      <c r="E8" s="80">
        <v>1.9E-2</v>
      </c>
      <c r="F8" s="56" t="s">
        <v>252</v>
      </c>
    </row>
    <row r="9" spans="2:6" ht="13.5" thickBot="1" x14ac:dyDescent="0.25">
      <c r="B9" s="55" t="s">
        <v>15</v>
      </c>
      <c r="C9" s="56" t="s">
        <v>195</v>
      </c>
      <c r="D9" s="10">
        <v>8</v>
      </c>
      <c r="E9" s="80">
        <v>2.1999999999999999E-2</v>
      </c>
      <c r="F9" s="56" t="s">
        <v>29</v>
      </c>
    </row>
    <row r="10" spans="2:6" ht="13.5" thickBot="1" x14ac:dyDescent="0.25">
      <c r="B10" s="55" t="s">
        <v>21</v>
      </c>
      <c r="C10" s="56" t="s">
        <v>198</v>
      </c>
      <c r="D10" s="10">
        <v>95</v>
      </c>
      <c r="E10" s="80">
        <v>0.26200000000000001</v>
      </c>
      <c r="F10" s="56" t="s">
        <v>27</v>
      </c>
    </row>
    <row r="11" spans="2:6" ht="13.5" thickBot="1" x14ac:dyDescent="0.25">
      <c r="B11" s="55" t="s">
        <v>24</v>
      </c>
      <c r="C11" s="56" t="s">
        <v>199</v>
      </c>
      <c r="D11" s="10">
        <v>24</v>
      </c>
      <c r="E11" s="80">
        <v>6.6000000000000003E-2</v>
      </c>
      <c r="F11" s="56" t="s">
        <v>25</v>
      </c>
    </row>
    <row r="12" spans="2:6" ht="13.5" thickBot="1" x14ac:dyDescent="0.25">
      <c r="B12" s="55" t="s">
        <v>26</v>
      </c>
      <c r="C12" s="56" t="s">
        <v>200</v>
      </c>
      <c r="D12" s="10">
        <v>22</v>
      </c>
      <c r="E12" s="80">
        <v>6.0999999999999999E-2</v>
      </c>
      <c r="F12" s="56" t="s">
        <v>11</v>
      </c>
    </row>
    <row r="13" spans="2:6" ht="13.5" thickBot="1" x14ac:dyDescent="0.25">
      <c r="B13" s="55" t="s">
        <v>98</v>
      </c>
      <c r="C13" s="36" t="s">
        <v>203</v>
      </c>
      <c r="D13" s="10">
        <v>18</v>
      </c>
      <c r="E13" s="80">
        <v>0.05</v>
      </c>
      <c r="F13" s="56" t="s">
        <v>14</v>
      </c>
    </row>
    <row r="14" spans="2:6" ht="13.5" thickBot="1" x14ac:dyDescent="0.25">
      <c r="B14" s="55" t="s">
        <v>99</v>
      </c>
      <c r="C14" s="56" t="s">
        <v>207</v>
      </c>
      <c r="D14" s="10">
        <v>7</v>
      </c>
      <c r="E14" s="80">
        <v>1.9E-2</v>
      </c>
      <c r="F14" s="56" t="s">
        <v>252</v>
      </c>
    </row>
    <row r="15" spans="2:6" ht="13.5" thickBot="1" x14ac:dyDescent="0.25">
      <c r="B15" s="55" t="s">
        <v>231</v>
      </c>
      <c r="C15" s="56" t="s">
        <v>209</v>
      </c>
      <c r="D15" s="10">
        <v>19</v>
      </c>
      <c r="E15" s="80">
        <v>5.1999999999999998E-2</v>
      </c>
      <c r="F15" s="56" t="s">
        <v>12</v>
      </c>
    </row>
    <row r="16" spans="2:6" ht="13.5" thickBot="1" x14ac:dyDescent="0.25">
      <c r="B16" s="85" t="s">
        <v>232</v>
      </c>
      <c r="C16" s="86"/>
      <c r="D16" s="21">
        <v>362</v>
      </c>
      <c r="E16" s="93">
        <v>1</v>
      </c>
      <c r="F16" s="94"/>
    </row>
    <row r="17" spans="2:2" x14ac:dyDescent="0.2">
      <c r="B17" s="2" t="s">
        <v>278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122</v>
      </c>
      <c r="C2" s="1" t="s">
        <v>430</v>
      </c>
      <c r="D2" s="14"/>
    </row>
    <row r="3" spans="2:6" ht="13.5" thickBot="1" x14ac:dyDescent="0.25">
      <c r="B3" s="3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4</v>
      </c>
      <c r="C5" s="36" t="s">
        <v>362</v>
      </c>
      <c r="D5" s="10">
        <v>11</v>
      </c>
      <c r="E5" s="80">
        <v>2.1000000000000001E-2</v>
      </c>
      <c r="F5" s="56" t="s">
        <v>256</v>
      </c>
    </row>
    <row r="6" spans="2:6" ht="13.5" thickBot="1" x14ac:dyDescent="0.25">
      <c r="B6" s="55" t="s">
        <v>7</v>
      </c>
      <c r="C6" s="56" t="s">
        <v>190</v>
      </c>
      <c r="D6" s="10">
        <v>211</v>
      </c>
      <c r="E6" s="80">
        <v>0.40300000000000002</v>
      </c>
      <c r="F6" s="56" t="s">
        <v>22</v>
      </c>
    </row>
    <row r="7" spans="2:6" ht="13.5" thickBot="1" x14ac:dyDescent="0.25">
      <c r="B7" s="55" t="s">
        <v>356</v>
      </c>
      <c r="C7" s="56" t="s">
        <v>191</v>
      </c>
      <c r="D7" s="10">
        <v>1</v>
      </c>
      <c r="E7" s="80">
        <v>2E-3</v>
      </c>
      <c r="F7" s="56" t="s">
        <v>6</v>
      </c>
    </row>
    <row r="8" spans="2:6" ht="13.5" thickBot="1" x14ac:dyDescent="0.25">
      <c r="B8" s="19" t="s">
        <v>96</v>
      </c>
      <c r="C8" s="36" t="s">
        <v>193</v>
      </c>
      <c r="D8" s="10">
        <v>30</v>
      </c>
      <c r="E8" s="80">
        <v>5.7000000000000002E-2</v>
      </c>
      <c r="F8" s="56" t="s">
        <v>11</v>
      </c>
    </row>
    <row r="9" spans="2:6" ht="13.5" thickBot="1" x14ac:dyDescent="0.25">
      <c r="B9" s="55" t="s">
        <v>13</v>
      </c>
      <c r="C9" s="56" t="s">
        <v>194</v>
      </c>
      <c r="D9" s="10">
        <v>11</v>
      </c>
      <c r="E9" s="80">
        <v>2.1000000000000001E-2</v>
      </c>
      <c r="F9" s="56" t="s">
        <v>256</v>
      </c>
    </row>
    <row r="10" spans="2:6" ht="13.5" thickBot="1" x14ac:dyDescent="0.25">
      <c r="B10" s="55" t="s">
        <v>15</v>
      </c>
      <c r="C10" s="56" t="s">
        <v>195</v>
      </c>
      <c r="D10" s="10">
        <v>14</v>
      </c>
      <c r="E10" s="80">
        <v>2.7E-2</v>
      </c>
      <c r="F10" s="56" t="s">
        <v>254</v>
      </c>
    </row>
    <row r="11" spans="2:6" ht="13.5" thickBot="1" x14ac:dyDescent="0.25">
      <c r="B11" s="55" t="s">
        <v>21</v>
      </c>
      <c r="C11" s="56" t="s">
        <v>198</v>
      </c>
      <c r="D11" s="10">
        <v>139</v>
      </c>
      <c r="E11" s="80">
        <v>0.26500000000000001</v>
      </c>
      <c r="F11" s="56" t="s">
        <v>27</v>
      </c>
    </row>
    <row r="12" spans="2:6" ht="13.5" thickBot="1" x14ac:dyDescent="0.25">
      <c r="B12" s="55" t="s">
        <v>24</v>
      </c>
      <c r="C12" s="56" t="s">
        <v>199</v>
      </c>
      <c r="D12" s="10">
        <v>14</v>
      </c>
      <c r="E12" s="80">
        <v>2.7E-2</v>
      </c>
      <c r="F12" s="56" t="s">
        <v>254</v>
      </c>
    </row>
    <row r="13" spans="2:6" ht="13.5" thickBot="1" x14ac:dyDescent="0.25">
      <c r="B13" s="55" t="s">
        <v>26</v>
      </c>
      <c r="C13" s="56" t="s">
        <v>200</v>
      </c>
      <c r="D13" s="10">
        <v>44</v>
      </c>
      <c r="E13" s="80">
        <v>8.4000000000000005E-2</v>
      </c>
      <c r="F13" s="56" t="s">
        <v>23</v>
      </c>
    </row>
    <row r="14" spans="2:6" ht="13.5" thickBot="1" x14ac:dyDescent="0.25">
      <c r="B14" s="55" t="s">
        <v>98</v>
      </c>
      <c r="C14" s="56" t="s">
        <v>203</v>
      </c>
      <c r="D14" s="10">
        <v>5</v>
      </c>
      <c r="E14" s="80">
        <v>0.01</v>
      </c>
      <c r="F14" s="56" t="s">
        <v>8</v>
      </c>
    </row>
    <row r="15" spans="2:6" ht="13.5" thickBot="1" x14ac:dyDescent="0.25">
      <c r="B15" s="55" t="s">
        <v>99</v>
      </c>
      <c r="C15" s="56" t="s">
        <v>207</v>
      </c>
      <c r="D15" s="10">
        <v>13</v>
      </c>
      <c r="E15" s="80">
        <v>2.5000000000000001E-2</v>
      </c>
      <c r="F15" s="56" t="s">
        <v>32</v>
      </c>
    </row>
    <row r="16" spans="2:6" ht="13.5" thickBot="1" x14ac:dyDescent="0.25">
      <c r="B16" s="55" t="s">
        <v>231</v>
      </c>
      <c r="C16" s="56" t="s">
        <v>209</v>
      </c>
      <c r="D16" s="10">
        <v>31</v>
      </c>
      <c r="E16" s="80">
        <v>5.8999999999999997E-2</v>
      </c>
      <c r="F16" s="56" t="s">
        <v>25</v>
      </c>
    </row>
    <row r="17" spans="2:6" ht="13.5" thickBot="1" x14ac:dyDescent="0.25">
      <c r="B17" s="85" t="s">
        <v>232</v>
      </c>
      <c r="C17" s="86"/>
      <c r="D17" s="21">
        <v>524</v>
      </c>
      <c r="E17" s="93">
        <v>1</v>
      </c>
      <c r="F17" s="94"/>
    </row>
    <row r="18" spans="2:6" x14ac:dyDescent="0.2">
      <c r="B18" s="2" t="s">
        <v>279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123</v>
      </c>
      <c r="C2" s="1" t="s">
        <v>431</v>
      </c>
      <c r="D2" s="14"/>
      <c r="E2" s="14"/>
    </row>
    <row r="3" spans="2:6" ht="13.5" thickBot="1" x14ac:dyDescent="0.25">
      <c r="B3" s="3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4</v>
      </c>
      <c r="C5" s="36" t="s">
        <v>362</v>
      </c>
      <c r="D5" s="10">
        <v>3</v>
      </c>
      <c r="E5" s="90">
        <v>1.7000000000000001E-2</v>
      </c>
      <c r="F5" s="56" t="s">
        <v>18</v>
      </c>
    </row>
    <row r="6" spans="2:6" ht="13.5" thickBot="1" x14ac:dyDescent="0.25">
      <c r="B6" s="55" t="s">
        <v>7</v>
      </c>
      <c r="C6" s="56" t="s">
        <v>190</v>
      </c>
      <c r="D6" s="10">
        <v>70</v>
      </c>
      <c r="E6" s="91">
        <v>0.39100000000000001</v>
      </c>
      <c r="F6" s="56" t="s">
        <v>22</v>
      </c>
    </row>
    <row r="7" spans="2:6" ht="13.5" thickBot="1" x14ac:dyDescent="0.25">
      <c r="B7" s="19" t="s">
        <v>96</v>
      </c>
      <c r="C7" s="36" t="s">
        <v>193</v>
      </c>
      <c r="D7" s="10">
        <v>12</v>
      </c>
      <c r="E7" s="91">
        <v>6.7000000000000004E-2</v>
      </c>
      <c r="F7" s="56" t="s">
        <v>25</v>
      </c>
    </row>
    <row r="8" spans="2:6" ht="13.5" thickBot="1" x14ac:dyDescent="0.25">
      <c r="B8" s="55" t="s">
        <v>13</v>
      </c>
      <c r="C8" s="56" t="s">
        <v>194</v>
      </c>
      <c r="D8" s="10">
        <v>5</v>
      </c>
      <c r="E8" s="91">
        <v>2.8000000000000001E-2</v>
      </c>
      <c r="F8" s="56" t="s">
        <v>14</v>
      </c>
    </row>
    <row r="9" spans="2:6" ht="13.5" thickBot="1" x14ac:dyDescent="0.25">
      <c r="B9" s="55" t="s">
        <v>15</v>
      </c>
      <c r="C9" s="56" t="s">
        <v>195</v>
      </c>
      <c r="D9" s="10">
        <v>4</v>
      </c>
      <c r="E9" s="91">
        <v>2.1999999999999999E-2</v>
      </c>
      <c r="F9" s="56" t="s">
        <v>276</v>
      </c>
    </row>
    <row r="10" spans="2:6" ht="13.5" thickBot="1" x14ac:dyDescent="0.25">
      <c r="B10" s="55" t="s">
        <v>21</v>
      </c>
      <c r="C10" s="56" t="s">
        <v>198</v>
      </c>
      <c r="D10" s="10">
        <v>48</v>
      </c>
      <c r="E10" s="91">
        <v>0.26800000000000002</v>
      </c>
      <c r="F10" s="56" t="s">
        <v>27</v>
      </c>
    </row>
    <row r="11" spans="2:6" ht="13.5" thickBot="1" x14ac:dyDescent="0.25">
      <c r="B11" s="55" t="s">
        <v>24</v>
      </c>
      <c r="C11" s="56" t="s">
        <v>199</v>
      </c>
      <c r="D11" s="10">
        <v>8</v>
      </c>
      <c r="E11" s="91">
        <v>4.4999999999999998E-2</v>
      </c>
      <c r="F11" s="56" t="s">
        <v>12</v>
      </c>
    </row>
    <row r="12" spans="2:6" ht="13.5" thickBot="1" x14ac:dyDescent="0.25">
      <c r="B12" s="55" t="s">
        <v>26</v>
      </c>
      <c r="C12" s="56" t="s">
        <v>200</v>
      </c>
      <c r="D12" s="10">
        <v>14</v>
      </c>
      <c r="E12" s="91">
        <v>7.8E-2</v>
      </c>
      <c r="F12" s="56" t="s">
        <v>23</v>
      </c>
    </row>
    <row r="13" spans="2:6" ht="13.5" thickBot="1" x14ac:dyDescent="0.25">
      <c r="B13" s="55" t="s">
        <v>98</v>
      </c>
      <c r="C13" s="56" t="s">
        <v>203</v>
      </c>
      <c r="D13" s="10">
        <v>4</v>
      </c>
      <c r="E13" s="91">
        <v>2.1999999999999999E-2</v>
      </c>
      <c r="F13" s="56" t="s">
        <v>276</v>
      </c>
    </row>
    <row r="14" spans="2:6" ht="13.5" thickBot="1" x14ac:dyDescent="0.25">
      <c r="B14" s="55" t="s">
        <v>99</v>
      </c>
      <c r="C14" s="56" t="s">
        <v>207</v>
      </c>
      <c r="D14" s="10">
        <v>1</v>
      </c>
      <c r="E14" s="91">
        <v>6.0000000000000001E-3</v>
      </c>
      <c r="F14" s="56" t="s">
        <v>8</v>
      </c>
    </row>
    <row r="15" spans="2:6" ht="13.5" thickBot="1" x14ac:dyDescent="0.25">
      <c r="B15" s="55" t="s">
        <v>231</v>
      </c>
      <c r="C15" s="56" t="s">
        <v>209</v>
      </c>
      <c r="D15" s="10">
        <v>10</v>
      </c>
      <c r="E15" s="91">
        <v>5.6000000000000001E-2</v>
      </c>
      <c r="F15" s="56" t="s">
        <v>11</v>
      </c>
    </row>
    <row r="16" spans="2:6" ht="13.5" thickBot="1" x14ac:dyDescent="0.25">
      <c r="B16" s="85" t="s">
        <v>232</v>
      </c>
      <c r="C16" s="86"/>
      <c r="D16" s="21">
        <v>181</v>
      </c>
      <c r="E16" s="95">
        <v>1</v>
      </c>
      <c r="F16" s="94"/>
    </row>
    <row r="17" spans="2:2" x14ac:dyDescent="0.2">
      <c r="B17" s="2" t="s">
        <v>280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124</v>
      </c>
      <c r="C2" s="1" t="s">
        <v>432</v>
      </c>
      <c r="D2" s="14"/>
      <c r="E2" s="14"/>
    </row>
    <row r="3" spans="2:6" ht="13.5" thickBot="1" x14ac:dyDescent="0.25">
      <c r="B3" s="15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4</v>
      </c>
      <c r="C5" s="36" t="s">
        <v>362</v>
      </c>
      <c r="D5" s="10">
        <v>3</v>
      </c>
      <c r="E5" s="80">
        <v>1.4E-2</v>
      </c>
      <c r="F5" s="56" t="s">
        <v>29</v>
      </c>
    </row>
    <row r="6" spans="2:6" ht="13.5" thickBot="1" x14ac:dyDescent="0.25">
      <c r="B6" s="55" t="s">
        <v>7</v>
      </c>
      <c r="C6" s="56" t="s">
        <v>190</v>
      </c>
      <c r="D6" s="10">
        <v>68</v>
      </c>
      <c r="E6" s="80">
        <v>0.32200000000000001</v>
      </c>
      <c r="F6" s="56" t="s">
        <v>275</v>
      </c>
    </row>
    <row r="7" spans="2:6" ht="13.5" thickBot="1" x14ac:dyDescent="0.25">
      <c r="B7" s="55" t="s">
        <v>96</v>
      </c>
      <c r="C7" s="56" t="s">
        <v>193</v>
      </c>
      <c r="D7" s="10">
        <v>8</v>
      </c>
      <c r="E7" s="80">
        <v>3.7999999999999999E-2</v>
      </c>
      <c r="F7" s="56" t="s">
        <v>237</v>
      </c>
    </row>
    <row r="8" spans="2:6" ht="13.5" thickBot="1" x14ac:dyDescent="0.25">
      <c r="B8" s="55" t="s">
        <v>13</v>
      </c>
      <c r="C8" s="56" t="s">
        <v>194</v>
      </c>
      <c r="D8" s="10">
        <v>8</v>
      </c>
      <c r="E8" s="80">
        <v>3.7999999999999999E-2</v>
      </c>
      <c r="F8" s="56" t="s">
        <v>237</v>
      </c>
    </row>
    <row r="9" spans="2:6" ht="13.5" thickBot="1" x14ac:dyDescent="0.25">
      <c r="B9" s="55" t="s">
        <v>15</v>
      </c>
      <c r="C9" s="56" t="s">
        <v>195</v>
      </c>
      <c r="D9" s="10">
        <v>2</v>
      </c>
      <c r="E9" s="80">
        <v>8.9999999999999993E-3</v>
      </c>
      <c r="F9" s="56" t="s">
        <v>252</v>
      </c>
    </row>
    <row r="10" spans="2:6" ht="13.5" thickBot="1" x14ac:dyDescent="0.25">
      <c r="B10" s="55" t="s">
        <v>21</v>
      </c>
      <c r="C10" s="56" t="s">
        <v>198</v>
      </c>
      <c r="D10" s="10">
        <v>68</v>
      </c>
      <c r="E10" s="80">
        <v>0.32200000000000001</v>
      </c>
      <c r="F10" s="56" t="s">
        <v>275</v>
      </c>
    </row>
    <row r="11" spans="2:6" ht="13.5" thickBot="1" x14ac:dyDescent="0.25">
      <c r="B11" s="55" t="s">
        <v>24</v>
      </c>
      <c r="C11" s="56" t="s">
        <v>199</v>
      </c>
      <c r="D11" s="10">
        <v>6</v>
      </c>
      <c r="E11" s="80">
        <v>2.8000000000000001E-2</v>
      </c>
      <c r="F11" s="96" t="s">
        <v>14</v>
      </c>
    </row>
    <row r="12" spans="2:6" ht="13.5" thickBot="1" x14ac:dyDescent="0.25">
      <c r="B12" s="55" t="s">
        <v>26</v>
      </c>
      <c r="C12" s="56" t="s">
        <v>200</v>
      </c>
      <c r="D12" s="10">
        <v>22</v>
      </c>
      <c r="E12" s="80">
        <v>0.104</v>
      </c>
      <c r="F12" s="56" t="s">
        <v>23</v>
      </c>
    </row>
    <row r="13" spans="2:6" ht="13.5" thickBot="1" x14ac:dyDescent="0.25">
      <c r="B13" s="55" t="s">
        <v>98</v>
      </c>
      <c r="C13" s="56" t="s">
        <v>203</v>
      </c>
      <c r="D13" s="10">
        <v>5</v>
      </c>
      <c r="E13" s="80">
        <v>2.4E-2</v>
      </c>
      <c r="F13" s="56" t="s">
        <v>32</v>
      </c>
    </row>
    <row r="14" spans="2:6" ht="13.5" thickBot="1" x14ac:dyDescent="0.25">
      <c r="B14" s="55" t="s">
        <v>99</v>
      </c>
      <c r="C14" s="56" t="s">
        <v>207</v>
      </c>
      <c r="D14" s="10">
        <v>2</v>
      </c>
      <c r="E14" s="80">
        <v>8.9999999999999993E-3</v>
      </c>
      <c r="F14" s="56" t="s">
        <v>252</v>
      </c>
    </row>
    <row r="15" spans="2:6" ht="13.5" thickBot="1" x14ac:dyDescent="0.25">
      <c r="B15" s="55" t="s">
        <v>231</v>
      </c>
      <c r="C15" s="56" t="s">
        <v>209</v>
      </c>
      <c r="D15" s="10">
        <v>19</v>
      </c>
      <c r="E15" s="80">
        <v>0.09</v>
      </c>
      <c r="F15" s="56" t="s">
        <v>25</v>
      </c>
    </row>
    <row r="16" spans="2:6" ht="13.5" thickBot="1" x14ac:dyDescent="0.25">
      <c r="B16" s="85" t="s">
        <v>232</v>
      </c>
      <c r="C16" s="86"/>
      <c r="D16" s="21">
        <v>211</v>
      </c>
      <c r="E16" s="93">
        <v>1</v>
      </c>
      <c r="F16" s="94"/>
    </row>
    <row r="17" spans="2:2" x14ac:dyDescent="0.2">
      <c r="B17" s="2" t="s">
        <v>281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125</v>
      </c>
      <c r="C2" s="1" t="s">
        <v>433</v>
      </c>
      <c r="D2" s="14"/>
      <c r="E2" s="14"/>
    </row>
    <row r="3" spans="2:6" ht="13.5" thickBot="1" x14ac:dyDescent="0.25">
      <c r="B3" s="3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4</v>
      </c>
      <c r="C5" s="36" t="s">
        <v>362</v>
      </c>
      <c r="D5" s="10">
        <v>3</v>
      </c>
      <c r="E5" s="80">
        <v>1.4E-2</v>
      </c>
      <c r="F5" s="56" t="s">
        <v>29</v>
      </c>
    </row>
    <row r="6" spans="2:6" ht="13.5" thickBot="1" x14ac:dyDescent="0.25">
      <c r="B6" s="55" t="s">
        <v>7</v>
      </c>
      <c r="C6" s="56" t="s">
        <v>190</v>
      </c>
      <c r="D6" s="10">
        <v>86</v>
      </c>
      <c r="E6" s="80">
        <v>0.41299999999999998</v>
      </c>
      <c r="F6" s="56" t="s">
        <v>22</v>
      </c>
    </row>
    <row r="7" spans="2:6" ht="13.5" thickBot="1" x14ac:dyDescent="0.25">
      <c r="B7" s="55" t="s">
        <v>96</v>
      </c>
      <c r="C7" s="56" t="s">
        <v>193</v>
      </c>
      <c r="D7" s="10">
        <v>8</v>
      </c>
      <c r="E7" s="80">
        <v>3.7999999999999999E-2</v>
      </c>
      <c r="F7" s="56" t="s">
        <v>14</v>
      </c>
    </row>
    <row r="8" spans="2:6" ht="13.5" thickBot="1" x14ac:dyDescent="0.25">
      <c r="B8" s="55" t="s">
        <v>13</v>
      </c>
      <c r="C8" s="56" t="s">
        <v>194</v>
      </c>
      <c r="D8" s="10">
        <v>11</v>
      </c>
      <c r="E8" s="80">
        <v>5.2999999999999999E-2</v>
      </c>
      <c r="F8" s="56" t="s">
        <v>25</v>
      </c>
    </row>
    <row r="9" spans="2:6" ht="13.5" thickBot="1" x14ac:dyDescent="0.25">
      <c r="B9" s="55" t="s">
        <v>15</v>
      </c>
      <c r="C9" s="56" t="s">
        <v>195</v>
      </c>
      <c r="D9" s="10">
        <v>4</v>
      </c>
      <c r="E9" s="80">
        <v>1.9E-2</v>
      </c>
      <c r="F9" s="56" t="s">
        <v>32</v>
      </c>
    </row>
    <row r="10" spans="2:6" ht="13.5" thickBot="1" x14ac:dyDescent="0.25">
      <c r="B10" s="55" t="s">
        <v>21</v>
      </c>
      <c r="C10" s="56" t="s">
        <v>198</v>
      </c>
      <c r="D10" s="10">
        <v>60</v>
      </c>
      <c r="E10" s="80">
        <v>0.28799999999999998</v>
      </c>
      <c r="F10" s="56" t="s">
        <v>27</v>
      </c>
    </row>
    <row r="11" spans="2:6" ht="13.5" thickBot="1" x14ac:dyDescent="0.25">
      <c r="B11" s="55" t="s">
        <v>24</v>
      </c>
      <c r="C11" s="56" t="s">
        <v>199</v>
      </c>
      <c r="D11" s="10">
        <v>10</v>
      </c>
      <c r="E11" s="80">
        <v>4.8000000000000001E-2</v>
      </c>
      <c r="F11" s="56" t="s">
        <v>11</v>
      </c>
    </row>
    <row r="12" spans="2:6" ht="13.5" thickBot="1" x14ac:dyDescent="0.25">
      <c r="B12" s="19" t="s">
        <v>26</v>
      </c>
      <c r="C12" s="36" t="s">
        <v>200</v>
      </c>
      <c r="D12" s="10">
        <v>14</v>
      </c>
      <c r="E12" s="80">
        <v>6.7000000000000004E-2</v>
      </c>
      <c r="F12" s="56" t="s">
        <v>23</v>
      </c>
    </row>
    <row r="13" spans="2:6" ht="13.5" thickBot="1" x14ac:dyDescent="0.25">
      <c r="B13" s="19" t="s">
        <v>97</v>
      </c>
      <c r="C13" s="36" t="s">
        <v>202</v>
      </c>
      <c r="D13" s="10">
        <v>1</v>
      </c>
      <c r="E13" s="80">
        <v>5.0000000000000001E-3</v>
      </c>
      <c r="F13" s="56" t="s">
        <v>18</v>
      </c>
    </row>
    <row r="14" spans="2:6" ht="13.5" thickBot="1" x14ac:dyDescent="0.25">
      <c r="B14" s="55" t="s">
        <v>99</v>
      </c>
      <c r="C14" s="56" t="s">
        <v>207</v>
      </c>
      <c r="D14" s="10">
        <v>2</v>
      </c>
      <c r="E14" s="80">
        <v>0.01</v>
      </c>
      <c r="F14" s="56" t="s">
        <v>29</v>
      </c>
    </row>
    <row r="15" spans="2:6" ht="13.5" thickBot="1" x14ac:dyDescent="0.25">
      <c r="B15" s="55" t="s">
        <v>231</v>
      </c>
      <c r="C15" s="56" t="s">
        <v>209</v>
      </c>
      <c r="D15" s="10">
        <v>9</v>
      </c>
      <c r="E15" s="80">
        <v>4.2999999999999997E-2</v>
      </c>
      <c r="F15" s="56" t="s">
        <v>12</v>
      </c>
    </row>
    <row r="16" spans="2:6" ht="13.5" thickBot="1" x14ac:dyDescent="0.25">
      <c r="B16" s="85" t="s">
        <v>232</v>
      </c>
      <c r="C16" s="86"/>
      <c r="D16" s="21">
        <v>208</v>
      </c>
      <c r="E16" s="93">
        <v>1</v>
      </c>
      <c r="F16" s="57"/>
    </row>
    <row r="17" spans="2:2" x14ac:dyDescent="0.2">
      <c r="B17" s="2" t="s">
        <v>283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126</v>
      </c>
      <c r="C2" s="1" t="s">
        <v>434</v>
      </c>
      <c r="D2" s="14"/>
      <c r="E2" s="14"/>
    </row>
    <row r="3" spans="2:6" ht="13.5" thickBot="1" x14ac:dyDescent="0.25">
      <c r="B3" s="3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4</v>
      </c>
      <c r="C5" s="36" t="s">
        <v>362</v>
      </c>
      <c r="D5" s="10">
        <v>6</v>
      </c>
      <c r="E5" s="80">
        <v>1.6E-2</v>
      </c>
      <c r="F5" s="56" t="s">
        <v>256</v>
      </c>
    </row>
    <row r="6" spans="2:6" ht="13.5" thickBot="1" x14ac:dyDescent="0.25">
      <c r="B6" s="55" t="s">
        <v>7</v>
      </c>
      <c r="C6" s="56" t="s">
        <v>190</v>
      </c>
      <c r="D6" s="10">
        <v>121</v>
      </c>
      <c r="E6" s="80">
        <v>0.32600000000000001</v>
      </c>
      <c r="F6" s="56" t="s">
        <v>27</v>
      </c>
    </row>
    <row r="7" spans="2:6" ht="13.5" thickBot="1" x14ac:dyDescent="0.25">
      <c r="B7" s="55" t="s">
        <v>96</v>
      </c>
      <c r="C7" s="56" t="s">
        <v>193</v>
      </c>
      <c r="D7" s="10">
        <v>32</v>
      </c>
      <c r="E7" s="80">
        <v>9.1999999999999998E-2</v>
      </c>
      <c r="F7" s="56" t="s">
        <v>23</v>
      </c>
    </row>
    <row r="8" spans="2:6" ht="13.5" thickBot="1" x14ac:dyDescent="0.25">
      <c r="B8" s="55" t="s">
        <v>13</v>
      </c>
      <c r="C8" s="56" t="s">
        <v>194</v>
      </c>
      <c r="D8" s="10">
        <v>7</v>
      </c>
      <c r="E8" s="80">
        <v>1.9E-2</v>
      </c>
      <c r="F8" s="56" t="s">
        <v>236</v>
      </c>
    </row>
    <row r="9" spans="2:6" ht="13.5" thickBot="1" x14ac:dyDescent="0.25">
      <c r="B9" s="55" t="s">
        <v>15</v>
      </c>
      <c r="C9" s="56" t="s">
        <v>195</v>
      </c>
      <c r="D9" s="10">
        <v>5</v>
      </c>
      <c r="E9" s="80">
        <v>1.2999999999999999E-2</v>
      </c>
      <c r="F9" s="56" t="s">
        <v>8</v>
      </c>
    </row>
    <row r="10" spans="2:6" ht="13.5" thickBot="1" x14ac:dyDescent="0.25">
      <c r="B10" s="55" t="s">
        <v>21</v>
      </c>
      <c r="C10" s="56" t="s">
        <v>198</v>
      </c>
      <c r="D10" s="10">
        <v>131</v>
      </c>
      <c r="E10" s="80">
        <v>0.35299999999999998</v>
      </c>
      <c r="F10" s="56" t="s">
        <v>22</v>
      </c>
    </row>
    <row r="11" spans="2:6" ht="13.5" thickBot="1" x14ac:dyDescent="0.25">
      <c r="B11" s="55" t="s">
        <v>24</v>
      </c>
      <c r="C11" s="56" t="s">
        <v>199</v>
      </c>
      <c r="D11" s="10">
        <v>14</v>
      </c>
      <c r="E11" s="80">
        <v>3.7999999999999999E-2</v>
      </c>
      <c r="F11" s="56" t="s">
        <v>14</v>
      </c>
    </row>
    <row r="12" spans="2:6" ht="13.5" thickBot="1" x14ac:dyDescent="0.25">
      <c r="B12" s="55" t="s">
        <v>26</v>
      </c>
      <c r="C12" s="56" t="s">
        <v>200</v>
      </c>
      <c r="D12" s="10">
        <v>18</v>
      </c>
      <c r="E12" s="80">
        <v>4.9000000000000002E-2</v>
      </c>
      <c r="F12" s="56" t="s">
        <v>11</v>
      </c>
    </row>
    <row r="13" spans="2:6" ht="13.5" thickBot="1" x14ac:dyDescent="0.25">
      <c r="B13" s="55" t="s">
        <v>97</v>
      </c>
      <c r="C13" s="56" t="s">
        <v>202</v>
      </c>
      <c r="D13" s="10">
        <v>1</v>
      </c>
      <c r="E13" s="80">
        <v>3.0000000000000001E-3</v>
      </c>
      <c r="F13" s="56" t="s">
        <v>6</v>
      </c>
    </row>
    <row r="14" spans="2:6" ht="13.5" thickBot="1" x14ac:dyDescent="0.25">
      <c r="B14" s="55" t="s">
        <v>98</v>
      </c>
      <c r="C14" s="56" t="s">
        <v>203</v>
      </c>
      <c r="D14" s="10">
        <v>6</v>
      </c>
      <c r="E14" s="80">
        <v>1.6E-2</v>
      </c>
      <c r="F14" s="56" t="s">
        <v>256</v>
      </c>
    </row>
    <row r="15" spans="2:6" ht="13.5" thickBot="1" x14ac:dyDescent="0.25">
      <c r="B15" s="55" t="s">
        <v>99</v>
      </c>
      <c r="C15" s="56" t="s">
        <v>207</v>
      </c>
      <c r="D15" s="10">
        <v>7</v>
      </c>
      <c r="E15" s="80">
        <v>1.9E-2</v>
      </c>
      <c r="F15" s="56" t="s">
        <v>236</v>
      </c>
    </row>
    <row r="16" spans="2:6" ht="13.5" thickBot="1" x14ac:dyDescent="0.25">
      <c r="B16" s="55" t="s">
        <v>231</v>
      </c>
      <c r="C16" s="56" t="s">
        <v>209</v>
      </c>
      <c r="D16" s="10">
        <v>23</v>
      </c>
      <c r="E16" s="80">
        <v>6.2E-2</v>
      </c>
      <c r="F16" s="56" t="s">
        <v>25</v>
      </c>
    </row>
    <row r="17" spans="2:6" ht="13.5" thickBot="1" x14ac:dyDescent="0.25">
      <c r="B17" s="85" t="s">
        <v>232</v>
      </c>
      <c r="C17" s="86"/>
      <c r="D17" s="21">
        <v>371</v>
      </c>
      <c r="E17" s="93">
        <v>1</v>
      </c>
      <c r="F17" s="94"/>
    </row>
    <row r="18" spans="2:6" x14ac:dyDescent="0.2">
      <c r="B18" s="2" t="s">
        <v>284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7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127</v>
      </c>
      <c r="C2" s="1" t="s">
        <v>435</v>
      </c>
      <c r="D2" s="14"/>
      <c r="E2" s="14"/>
    </row>
    <row r="3" spans="2:6" ht="13.5" thickBot="1" x14ac:dyDescent="0.25">
      <c r="B3" s="3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4</v>
      </c>
      <c r="C5" s="36" t="s">
        <v>362</v>
      </c>
      <c r="D5" s="10">
        <v>6</v>
      </c>
      <c r="E5" s="80">
        <v>2.1999999999999999E-2</v>
      </c>
      <c r="F5" s="56" t="s">
        <v>29</v>
      </c>
    </row>
    <row r="6" spans="2:6" ht="13.5" thickBot="1" x14ac:dyDescent="0.25">
      <c r="B6" s="55" t="s">
        <v>7</v>
      </c>
      <c r="C6" s="56" t="s">
        <v>190</v>
      </c>
      <c r="D6" s="10">
        <v>114</v>
      </c>
      <c r="E6" s="80">
        <v>0.41199999999999998</v>
      </c>
      <c r="F6" s="56" t="s">
        <v>22</v>
      </c>
    </row>
    <row r="7" spans="2:6" ht="13.5" thickBot="1" x14ac:dyDescent="0.25">
      <c r="B7" s="19" t="s">
        <v>10</v>
      </c>
      <c r="C7" s="36" t="s">
        <v>193</v>
      </c>
      <c r="D7" s="10">
        <v>17</v>
      </c>
      <c r="E7" s="80">
        <v>6.0999999999999999E-2</v>
      </c>
      <c r="F7" s="56" t="s">
        <v>25</v>
      </c>
    </row>
    <row r="8" spans="2:6" ht="13.5" thickBot="1" x14ac:dyDescent="0.25">
      <c r="B8" s="55" t="s">
        <v>13</v>
      </c>
      <c r="C8" s="56" t="s">
        <v>194</v>
      </c>
      <c r="D8" s="10">
        <v>7</v>
      </c>
      <c r="E8" s="80">
        <v>2.5000000000000001E-2</v>
      </c>
      <c r="F8" s="56" t="s">
        <v>32</v>
      </c>
    </row>
    <row r="9" spans="2:6" ht="13.5" thickBot="1" x14ac:dyDescent="0.25">
      <c r="B9" s="55" t="s">
        <v>15</v>
      </c>
      <c r="C9" s="56" t="s">
        <v>195</v>
      </c>
      <c r="D9" s="10">
        <v>8</v>
      </c>
      <c r="E9" s="80">
        <v>2.9000000000000001E-2</v>
      </c>
      <c r="F9" s="56" t="s">
        <v>14</v>
      </c>
    </row>
    <row r="10" spans="2:6" ht="13.5" thickBot="1" x14ac:dyDescent="0.25">
      <c r="B10" s="55" t="s">
        <v>21</v>
      </c>
      <c r="C10" s="56" t="s">
        <v>198</v>
      </c>
      <c r="D10" s="10">
        <v>73</v>
      </c>
      <c r="E10" s="80">
        <v>0.26300000000000001</v>
      </c>
      <c r="F10" s="56" t="s">
        <v>27</v>
      </c>
    </row>
    <row r="11" spans="2:6" ht="13.5" thickBot="1" x14ac:dyDescent="0.25">
      <c r="B11" s="55" t="s">
        <v>24</v>
      </c>
      <c r="C11" s="56" t="s">
        <v>199</v>
      </c>
      <c r="D11" s="10">
        <v>9</v>
      </c>
      <c r="E11" s="80">
        <v>3.2000000000000001E-2</v>
      </c>
      <c r="F11" s="56" t="s">
        <v>237</v>
      </c>
    </row>
    <row r="12" spans="2:6" ht="13.5" thickBot="1" x14ac:dyDescent="0.25">
      <c r="B12" s="55" t="s">
        <v>26</v>
      </c>
      <c r="C12" s="56" t="s">
        <v>200</v>
      </c>
      <c r="D12" s="10">
        <v>26</v>
      </c>
      <c r="E12" s="80">
        <v>9.4E-2</v>
      </c>
      <c r="F12" s="56" t="s">
        <v>23</v>
      </c>
    </row>
    <row r="13" spans="2:6" ht="13.5" thickBot="1" x14ac:dyDescent="0.25">
      <c r="B13" s="55" t="s">
        <v>98</v>
      </c>
      <c r="C13" s="56" t="s">
        <v>203</v>
      </c>
      <c r="D13" s="10">
        <v>4</v>
      </c>
      <c r="E13" s="80">
        <v>1.4E-2</v>
      </c>
      <c r="F13" s="56" t="s">
        <v>252</v>
      </c>
    </row>
    <row r="14" spans="2:6" ht="13.5" thickBot="1" x14ac:dyDescent="0.25">
      <c r="B14" s="55" t="s">
        <v>99</v>
      </c>
      <c r="C14" s="56" t="s">
        <v>207</v>
      </c>
      <c r="D14" s="10">
        <v>4</v>
      </c>
      <c r="E14" s="80">
        <v>1.4E-2</v>
      </c>
      <c r="F14" s="56" t="s">
        <v>252</v>
      </c>
    </row>
    <row r="15" spans="2:6" ht="13.5" thickBot="1" x14ac:dyDescent="0.25">
      <c r="B15" s="55" t="s">
        <v>231</v>
      </c>
      <c r="C15" s="56" t="s">
        <v>209</v>
      </c>
      <c r="D15" s="10">
        <v>9</v>
      </c>
      <c r="E15" s="80">
        <v>3.2000000000000001E-2</v>
      </c>
      <c r="F15" s="56" t="s">
        <v>237</v>
      </c>
    </row>
    <row r="16" spans="2:6" ht="13.5" thickBot="1" x14ac:dyDescent="0.25">
      <c r="B16" s="85" t="s">
        <v>232</v>
      </c>
      <c r="C16" s="86"/>
      <c r="D16" s="21">
        <v>277</v>
      </c>
      <c r="E16" s="93">
        <v>1</v>
      </c>
      <c r="F16" s="94"/>
    </row>
    <row r="17" spans="2:2" x14ac:dyDescent="0.2">
      <c r="B17" s="2" t="s">
        <v>285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/>
  </sheetViews>
  <sheetFormatPr defaultColWidth="9.140625" defaultRowHeight="12.75" x14ac:dyDescent="0.2"/>
  <cols>
    <col min="1" max="1" width="9.140625" style="2"/>
    <col min="2" max="2" width="65.7109375" style="2" customWidth="1"/>
    <col min="3" max="3" width="20.7109375" style="2" customWidth="1"/>
    <col min="4" max="6" width="13.28515625" style="2" customWidth="1"/>
    <col min="7" max="16384" width="9.140625" style="2"/>
  </cols>
  <sheetData>
    <row r="2" spans="2:6" x14ac:dyDescent="0.2">
      <c r="B2" s="1" t="s">
        <v>286</v>
      </c>
      <c r="C2" s="1" t="s">
        <v>436</v>
      </c>
      <c r="D2" s="14"/>
      <c r="E2" s="14"/>
    </row>
    <row r="3" spans="2:6" ht="13.5" thickBot="1" x14ac:dyDescent="0.25">
      <c r="B3" s="3"/>
    </row>
    <row r="4" spans="2:6" ht="13.5" thickBot="1" x14ac:dyDescent="0.25">
      <c r="B4" s="53" t="s">
        <v>106</v>
      </c>
      <c r="C4" s="54" t="s">
        <v>93</v>
      </c>
      <c r="D4" s="54" t="s">
        <v>107</v>
      </c>
      <c r="E4" s="54" t="s">
        <v>95</v>
      </c>
      <c r="F4" s="54" t="s">
        <v>108</v>
      </c>
    </row>
    <row r="5" spans="2:6" ht="13.5" thickBot="1" x14ac:dyDescent="0.25">
      <c r="B5" s="55" t="s">
        <v>4</v>
      </c>
      <c r="C5" s="36" t="s">
        <v>362</v>
      </c>
      <c r="D5" s="10">
        <v>3</v>
      </c>
      <c r="E5" s="80">
        <v>7.0000000000000001E-3</v>
      </c>
      <c r="F5" s="56" t="s">
        <v>252</v>
      </c>
    </row>
    <row r="6" spans="2:6" ht="13.5" thickBot="1" x14ac:dyDescent="0.25">
      <c r="B6" s="55" t="s">
        <v>7</v>
      </c>
      <c r="C6" s="56" t="s">
        <v>190</v>
      </c>
      <c r="D6" s="10">
        <v>169</v>
      </c>
      <c r="E6" s="80">
        <v>0.40799999999999997</v>
      </c>
      <c r="F6" s="56" t="s">
        <v>22</v>
      </c>
    </row>
    <row r="7" spans="2:6" ht="13.5" thickBot="1" x14ac:dyDescent="0.25">
      <c r="B7" s="19" t="s">
        <v>96</v>
      </c>
      <c r="C7" s="36" t="s">
        <v>193</v>
      </c>
      <c r="D7" s="10">
        <v>23</v>
      </c>
      <c r="E7" s="80">
        <v>5.6000000000000001E-2</v>
      </c>
      <c r="F7" s="56" t="s">
        <v>11</v>
      </c>
    </row>
    <row r="8" spans="2:6" ht="13.5" thickBot="1" x14ac:dyDescent="0.25">
      <c r="B8" s="55" t="s">
        <v>13</v>
      </c>
      <c r="C8" s="56" t="s">
        <v>194</v>
      </c>
      <c r="D8" s="10">
        <v>11</v>
      </c>
      <c r="E8" s="80">
        <v>2.7E-2</v>
      </c>
      <c r="F8" s="56" t="s">
        <v>254</v>
      </c>
    </row>
    <row r="9" spans="2:6" ht="13.5" thickBot="1" x14ac:dyDescent="0.25">
      <c r="B9" s="55" t="s">
        <v>15</v>
      </c>
      <c r="C9" s="56" t="s">
        <v>195</v>
      </c>
      <c r="D9" s="10">
        <v>5</v>
      </c>
      <c r="E9" s="80">
        <v>1.2E-2</v>
      </c>
      <c r="F9" s="56" t="s">
        <v>29</v>
      </c>
    </row>
    <row r="10" spans="2:6" ht="13.5" thickBot="1" x14ac:dyDescent="0.25">
      <c r="B10" s="55" t="s">
        <v>21</v>
      </c>
      <c r="C10" s="56" t="s">
        <v>198</v>
      </c>
      <c r="D10" s="10">
        <v>127</v>
      </c>
      <c r="E10" s="80">
        <v>0.307</v>
      </c>
      <c r="F10" s="56" t="s">
        <v>27</v>
      </c>
    </row>
    <row r="11" spans="2:6" ht="13.5" thickBot="1" x14ac:dyDescent="0.25">
      <c r="B11" s="55" t="s">
        <v>24</v>
      </c>
      <c r="C11" s="56" t="s">
        <v>199</v>
      </c>
      <c r="D11" s="10">
        <v>11</v>
      </c>
      <c r="E11" s="80">
        <v>2.7E-2</v>
      </c>
      <c r="F11" s="56" t="s">
        <v>254</v>
      </c>
    </row>
    <row r="12" spans="2:6" ht="13.5" thickBot="1" x14ac:dyDescent="0.25">
      <c r="B12" s="55" t="s">
        <v>26</v>
      </c>
      <c r="C12" s="56" t="s">
        <v>200</v>
      </c>
      <c r="D12" s="10">
        <v>24</v>
      </c>
      <c r="E12" s="80">
        <v>5.8000000000000003E-2</v>
      </c>
      <c r="F12" s="56" t="s">
        <v>25</v>
      </c>
    </row>
    <row r="13" spans="2:6" ht="13.5" thickBot="1" x14ac:dyDescent="0.25">
      <c r="B13" s="55" t="s">
        <v>97</v>
      </c>
      <c r="C13" s="56" t="s">
        <v>202</v>
      </c>
      <c r="D13" s="10">
        <v>1</v>
      </c>
      <c r="E13" s="80">
        <v>2E-3</v>
      </c>
      <c r="F13" s="56" t="s">
        <v>6</v>
      </c>
    </row>
    <row r="14" spans="2:6" ht="13.5" thickBot="1" x14ac:dyDescent="0.25">
      <c r="B14" s="55" t="s">
        <v>98</v>
      </c>
      <c r="C14" s="56" t="s">
        <v>203</v>
      </c>
      <c r="D14" s="10">
        <v>6</v>
      </c>
      <c r="E14" s="80">
        <v>1.4E-2</v>
      </c>
      <c r="F14" s="56" t="s">
        <v>32</v>
      </c>
    </row>
    <row r="15" spans="2:6" ht="13.5" thickBot="1" x14ac:dyDescent="0.25">
      <c r="B15" s="55" t="s">
        <v>99</v>
      </c>
      <c r="C15" s="56" t="s">
        <v>207</v>
      </c>
      <c r="D15" s="10">
        <v>3</v>
      </c>
      <c r="E15" s="80">
        <v>7.0000000000000001E-3</v>
      </c>
      <c r="F15" s="56" t="s">
        <v>252</v>
      </c>
    </row>
    <row r="16" spans="2:6" ht="13.5" thickBot="1" x14ac:dyDescent="0.25">
      <c r="B16" s="55" t="s">
        <v>231</v>
      </c>
      <c r="C16" s="56" t="s">
        <v>209</v>
      </c>
      <c r="D16" s="10">
        <v>31</v>
      </c>
      <c r="E16" s="80">
        <v>7.4999999999999997E-2</v>
      </c>
      <c r="F16" s="56" t="s">
        <v>23</v>
      </c>
    </row>
    <row r="17" spans="2:6" ht="13.5" thickBot="1" x14ac:dyDescent="0.25">
      <c r="B17" s="85" t="s">
        <v>232</v>
      </c>
      <c r="C17" s="86"/>
      <c r="D17" s="21">
        <v>414</v>
      </c>
      <c r="E17" s="93">
        <v>1</v>
      </c>
      <c r="F17" s="94"/>
    </row>
    <row r="18" spans="2:6" x14ac:dyDescent="0.2">
      <c r="B18" s="2" t="s">
        <v>288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2"/>
  <sheetViews>
    <sheetView workbookViewId="0"/>
  </sheetViews>
  <sheetFormatPr defaultColWidth="9.140625" defaultRowHeight="12.75" x14ac:dyDescent="0.2"/>
  <cols>
    <col min="1" max="1" width="9.140625" style="2"/>
    <col min="2" max="2" width="70.7109375" style="2" customWidth="1"/>
    <col min="3" max="3" width="20.7109375" style="2" customWidth="1"/>
    <col min="4" max="10" width="10.7109375" style="2" customWidth="1"/>
    <col min="11" max="16384" width="9.140625" style="2"/>
  </cols>
  <sheetData>
    <row r="2" spans="2:10" x14ac:dyDescent="0.2">
      <c r="B2" s="1" t="s">
        <v>128</v>
      </c>
      <c r="C2" s="1" t="s">
        <v>129</v>
      </c>
      <c r="D2" s="14"/>
    </row>
    <row r="3" spans="2:10" ht="13.5" thickBot="1" x14ac:dyDescent="0.25">
      <c r="B3" s="3"/>
    </row>
    <row r="4" spans="2:10" ht="15.75" customHeight="1" thickBot="1" x14ac:dyDescent="0.25">
      <c r="B4" s="105" t="s">
        <v>130</v>
      </c>
      <c r="C4" s="105" t="s">
        <v>93</v>
      </c>
      <c r="D4" s="106" t="s">
        <v>376</v>
      </c>
      <c r="E4" s="107"/>
      <c r="F4" s="107"/>
      <c r="G4" s="107"/>
      <c r="H4" s="107"/>
      <c r="I4" s="107"/>
      <c r="J4" s="105" t="s">
        <v>232</v>
      </c>
    </row>
    <row r="5" spans="2:10" ht="13.5" thickBot="1" x14ac:dyDescent="0.25">
      <c r="B5" s="105"/>
      <c r="C5" s="105"/>
      <c r="D5" s="53" t="s">
        <v>377</v>
      </c>
      <c r="E5" s="53" t="s">
        <v>378</v>
      </c>
      <c r="F5" s="53" t="s">
        <v>379</v>
      </c>
      <c r="G5" s="53" t="s">
        <v>380</v>
      </c>
      <c r="H5" s="53" t="s">
        <v>381</v>
      </c>
      <c r="I5" s="53" t="s">
        <v>382</v>
      </c>
      <c r="J5" s="105"/>
    </row>
    <row r="6" spans="2:10" ht="13.5" thickBot="1" x14ac:dyDescent="0.25">
      <c r="B6" s="25" t="s">
        <v>4</v>
      </c>
      <c r="C6" s="60" t="s">
        <v>362</v>
      </c>
      <c r="D6" s="10">
        <v>3</v>
      </c>
      <c r="E6" s="10">
        <v>10</v>
      </c>
      <c r="F6" s="10">
        <v>10</v>
      </c>
      <c r="G6" s="10">
        <v>9</v>
      </c>
      <c r="H6" s="10">
        <v>13</v>
      </c>
      <c r="I6" s="10">
        <v>33</v>
      </c>
      <c r="J6" s="10">
        <f>SUM(D6:I6)</f>
        <v>78</v>
      </c>
    </row>
    <row r="7" spans="2:10" ht="13.5" thickBot="1" x14ac:dyDescent="0.25">
      <c r="B7" s="25" t="s">
        <v>7</v>
      </c>
      <c r="C7" s="60" t="s">
        <v>190</v>
      </c>
      <c r="D7" s="10">
        <v>172</v>
      </c>
      <c r="E7" s="10">
        <v>310</v>
      </c>
      <c r="F7" s="10">
        <v>522</v>
      </c>
      <c r="G7" s="10">
        <v>638</v>
      </c>
      <c r="H7" s="10">
        <v>446</v>
      </c>
      <c r="I7" s="10">
        <v>331</v>
      </c>
      <c r="J7" s="10">
        <f t="shared" ref="J7:J21" si="0">SUM(D7:I7)</f>
        <v>2419</v>
      </c>
    </row>
    <row r="8" spans="2:10" ht="13.5" thickBot="1" x14ac:dyDescent="0.25">
      <c r="B8" s="25" t="s">
        <v>131</v>
      </c>
      <c r="C8" s="60" t="s">
        <v>191</v>
      </c>
      <c r="D8" s="10">
        <v>0</v>
      </c>
      <c r="E8" s="10">
        <v>0</v>
      </c>
      <c r="F8" s="10">
        <v>0</v>
      </c>
      <c r="G8" s="10">
        <v>0</v>
      </c>
      <c r="H8" s="10">
        <v>2</v>
      </c>
      <c r="I8" s="10">
        <v>2</v>
      </c>
      <c r="J8" s="10">
        <f t="shared" si="0"/>
        <v>4</v>
      </c>
    </row>
    <row r="9" spans="2:10" ht="13.5" thickBot="1" x14ac:dyDescent="0.25">
      <c r="B9" s="25" t="s">
        <v>96</v>
      </c>
      <c r="C9" s="60" t="s">
        <v>193</v>
      </c>
      <c r="D9" s="10">
        <v>24</v>
      </c>
      <c r="E9" s="10">
        <v>50</v>
      </c>
      <c r="F9" s="10">
        <v>66</v>
      </c>
      <c r="G9" s="10">
        <v>90</v>
      </c>
      <c r="H9" s="10">
        <v>78</v>
      </c>
      <c r="I9" s="10">
        <v>108</v>
      </c>
      <c r="J9" s="10">
        <f t="shared" si="0"/>
        <v>416</v>
      </c>
    </row>
    <row r="10" spans="2:10" ht="13.5" thickBot="1" x14ac:dyDescent="0.25">
      <c r="B10" s="25" t="s">
        <v>13</v>
      </c>
      <c r="C10" s="60" t="s">
        <v>194</v>
      </c>
      <c r="D10" s="10">
        <v>29</v>
      </c>
      <c r="E10" s="10">
        <v>31</v>
      </c>
      <c r="F10" s="10">
        <v>34</v>
      </c>
      <c r="G10" s="10">
        <v>30</v>
      </c>
      <c r="H10" s="10">
        <v>20</v>
      </c>
      <c r="I10" s="10">
        <v>34</v>
      </c>
      <c r="J10" s="10">
        <f t="shared" si="0"/>
        <v>178</v>
      </c>
    </row>
    <row r="11" spans="2:10" ht="13.5" thickBot="1" x14ac:dyDescent="0.25">
      <c r="B11" s="25" t="s">
        <v>15</v>
      </c>
      <c r="C11" s="60" t="s">
        <v>195</v>
      </c>
      <c r="D11" s="10">
        <v>8</v>
      </c>
      <c r="E11" s="10">
        <v>11</v>
      </c>
      <c r="F11" s="10">
        <v>21</v>
      </c>
      <c r="G11" s="10">
        <v>35</v>
      </c>
      <c r="H11" s="10">
        <v>30</v>
      </c>
      <c r="I11" s="10">
        <v>26</v>
      </c>
      <c r="J11" s="10">
        <f t="shared" si="0"/>
        <v>131</v>
      </c>
    </row>
    <row r="12" spans="2:10" ht="13.5" thickBot="1" x14ac:dyDescent="0.25">
      <c r="B12" s="25" t="s">
        <v>21</v>
      </c>
      <c r="C12" s="60" t="s">
        <v>198</v>
      </c>
      <c r="D12" s="10">
        <v>175</v>
      </c>
      <c r="E12" s="10">
        <v>234</v>
      </c>
      <c r="F12" s="10">
        <v>349</v>
      </c>
      <c r="G12" s="10">
        <v>411</v>
      </c>
      <c r="H12" s="10">
        <v>357</v>
      </c>
      <c r="I12" s="10">
        <v>417</v>
      </c>
      <c r="J12" s="10">
        <f t="shared" si="0"/>
        <v>1943</v>
      </c>
    </row>
    <row r="13" spans="2:10" ht="13.5" thickBot="1" x14ac:dyDescent="0.25">
      <c r="B13" s="25" t="s">
        <v>24</v>
      </c>
      <c r="C13" s="60" t="s">
        <v>199</v>
      </c>
      <c r="D13" s="10">
        <v>23</v>
      </c>
      <c r="E13" s="10">
        <v>26</v>
      </c>
      <c r="F13" s="10">
        <v>42</v>
      </c>
      <c r="G13" s="10">
        <v>63</v>
      </c>
      <c r="H13" s="10">
        <v>53</v>
      </c>
      <c r="I13" s="10">
        <v>70</v>
      </c>
      <c r="J13" s="10">
        <f t="shared" si="0"/>
        <v>277</v>
      </c>
    </row>
    <row r="14" spans="2:10" ht="13.5" thickBot="1" x14ac:dyDescent="0.25">
      <c r="B14" s="25" t="s">
        <v>26</v>
      </c>
      <c r="C14" s="60" t="s">
        <v>200</v>
      </c>
      <c r="D14" s="10">
        <v>74</v>
      </c>
      <c r="E14" s="10">
        <v>83</v>
      </c>
      <c r="F14" s="10">
        <v>113</v>
      </c>
      <c r="G14" s="10">
        <v>107</v>
      </c>
      <c r="H14" s="10">
        <v>67</v>
      </c>
      <c r="I14" s="10">
        <v>34</v>
      </c>
      <c r="J14" s="10">
        <f t="shared" si="0"/>
        <v>478</v>
      </c>
    </row>
    <row r="15" spans="2:10" ht="13.5" thickBot="1" x14ac:dyDescent="0.25">
      <c r="B15" s="25" t="s">
        <v>28</v>
      </c>
      <c r="C15" s="60" t="s">
        <v>201</v>
      </c>
      <c r="D15" s="10">
        <v>0</v>
      </c>
      <c r="E15" s="10">
        <v>0</v>
      </c>
      <c r="F15" s="10">
        <v>0</v>
      </c>
      <c r="G15" s="10">
        <v>0</v>
      </c>
      <c r="H15" s="10">
        <v>1</v>
      </c>
      <c r="I15" s="10">
        <v>0</v>
      </c>
      <c r="J15" s="10">
        <f t="shared" si="0"/>
        <v>1</v>
      </c>
    </row>
    <row r="16" spans="2:10" ht="13.5" thickBot="1" x14ac:dyDescent="0.25">
      <c r="B16" s="25" t="s">
        <v>97</v>
      </c>
      <c r="C16" s="60" t="s">
        <v>202</v>
      </c>
      <c r="D16" s="10">
        <v>1</v>
      </c>
      <c r="E16" s="10">
        <v>1</v>
      </c>
      <c r="F16" s="10">
        <v>0</v>
      </c>
      <c r="G16" s="10">
        <v>2</v>
      </c>
      <c r="H16" s="10">
        <v>1</v>
      </c>
      <c r="I16" s="10">
        <v>3</v>
      </c>
      <c r="J16" s="10">
        <f t="shared" si="0"/>
        <v>8</v>
      </c>
    </row>
    <row r="17" spans="2:10" ht="13.5" thickBot="1" x14ac:dyDescent="0.25">
      <c r="B17" s="25" t="s">
        <v>98</v>
      </c>
      <c r="C17" s="60" t="s">
        <v>203</v>
      </c>
      <c r="D17" s="10">
        <v>2</v>
      </c>
      <c r="E17" s="10">
        <v>4</v>
      </c>
      <c r="F17" s="10">
        <v>10</v>
      </c>
      <c r="G17" s="10">
        <v>18</v>
      </c>
      <c r="H17" s="10">
        <v>18</v>
      </c>
      <c r="I17" s="10">
        <v>41</v>
      </c>
      <c r="J17" s="10">
        <f t="shared" si="0"/>
        <v>93</v>
      </c>
    </row>
    <row r="18" spans="2:10" ht="13.5" thickBot="1" x14ac:dyDescent="0.25">
      <c r="B18" s="25" t="s">
        <v>357</v>
      </c>
      <c r="C18" s="60" t="s">
        <v>206</v>
      </c>
      <c r="D18" s="10">
        <v>1</v>
      </c>
      <c r="E18" s="10">
        <v>0</v>
      </c>
      <c r="F18" s="10">
        <v>0</v>
      </c>
      <c r="G18" s="10">
        <v>0</v>
      </c>
      <c r="H18" s="10">
        <v>0</v>
      </c>
      <c r="I18" s="10">
        <v>0</v>
      </c>
      <c r="J18" s="10">
        <f t="shared" si="0"/>
        <v>1</v>
      </c>
    </row>
    <row r="19" spans="2:10" ht="13.5" thickBot="1" x14ac:dyDescent="0.25">
      <c r="B19" s="25" t="s">
        <v>287</v>
      </c>
      <c r="C19" s="60" t="s">
        <v>207</v>
      </c>
      <c r="D19" s="10">
        <v>22</v>
      </c>
      <c r="E19" s="10">
        <v>22</v>
      </c>
      <c r="F19" s="10">
        <v>30</v>
      </c>
      <c r="G19" s="10">
        <v>19</v>
      </c>
      <c r="H19" s="10">
        <v>11</v>
      </c>
      <c r="I19" s="10">
        <v>8</v>
      </c>
      <c r="J19" s="10">
        <f t="shared" si="0"/>
        <v>112</v>
      </c>
    </row>
    <row r="20" spans="2:10" ht="13.5" thickBot="1" x14ac:dyDescent="0.25">
      <c r="B20" s="25" t="s">
        <v>132</v>
      </c>
      <c r="C20" s="60" t="s">
        <v>209</v>
      </c>
      <c r="D20" s="10">
        <v>66</v>
      </c>
      <c r="E20" s="10">
        <v>80</v>
      </c>
      <c r="F20" s="10">
        <v>72</v>
      </c>
      <c r="G20" s="10">
        <v>68</v>
      </c>
      <c r="H20" s="10">
        <v>43</v>
      </c>
      <c r="I20" s="10">
        <v>47</v>
      </c>
      <c r="J20" s="10">
        <f t="shared" si="0"/>
        <v>376</v>
      </c>
    </row>
    <row r="21" spans="2:10" ht="13.5" thickBot="1" x14ac:dyDescent="0.25">
      <c r="B21" s="27" t="s">
        <v>232</v>
      </c>
      <c r="C21" s="61" t="s">
        <v>233</v>
      </c>
      <c r="D21" s="21">
        <v>600</v>
      </c>
      <c r="E21" s="21">
        <v>862</v>
      </c>
      <c r="F21" s="21">
        <v>1269</v>
      </c>
      <c r="G21" s="21">
        <v>1490</v>
      </c>
      <c r="H21" s="21">
        <v>1174</v>
      </c>
      <c r="I21" s="21">
        <v>1154</v>
      </c>
      <c r="J21" s="10">
        <f t="shared" si="0"/>
        <v>6549</v>
      </c>
    </row>
    <row r="22" spans="2:10" x14ac:dyDescent="0.2">
      <c r="B22" s="2" t="s">
        <v>290</v>
      </c>
      <c r="J22" s="58"/>
    </row>
  </sheetData>
  <mergeCells count="4">
    <mergeCell ref="C4:C5"/>
    <mergeCell ref="B4:B5"/>
    <mergeCell ref="J4:J5"/>
    <mergeCell ref="D4:I4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8"/>
  <sheetViews>
    <sheetView zoomScaleNormal="100" workbookViewId="0"/>
  </sheetViews>
  <sheetFormatPr defaultColWidth="9.140625" defaultRowHeight="12.75" x14ac:dyDescent="0.2"/>
  <cols>
    <col min="1" max="1" width="9.140625" style="2"/>
    <col min="2" max="2" width="30.7109375" style="2" customWidth="1"/>
    <col min="3" max="14" width="10.7109375" style="2" customWidth="1"/>
    <col min="15" max="16384" width="9.140625" style="2"/>
  </cols>
  <sheetData>
    <row r="2" spans="2:14" x14ac:dyDescent="0.2">
      <c r="B2" s="1" t="s">
        <v>226</v>
      </c>
      <c r="C2" s="1" t="s">
        <v>390</v>
      </c>
      <c r="D2" s="14"/>
      <c r="E2" s="14"/>
    </row>
    <row r="3" spans="2:14" ht="13.5" thickBot="1" x14ac:dyDescent="0.25">
      <c r="B3" s="22"/>
      <c r="C3" s="14"/>
      <c r="D3" s="14"/>
      <c r="E3" s="14"/>
    </row>
    <row r="4" spans="2:14" ht="51.75" thickBot="1" x14ac:dyDescent="0.25">
      <c r="B4" s="23" t="s">
        <v>68</v>
      </c>
      <c r="C4" s="24" t="s">
        <v>70</v>
      </c>
      <c r="D4" s="24" t="s">
        <v>71</v>
      </c>
      <c r="E4" s="24" t="s">
        <v>69</v>
      </c>
      <c r="F4" s="24" t="s">
        <v>72</v>
      </c>
      <c r="G4" s="24" t="s">
        <v>73</v>
      </c>
      <c r="H4" s="24" t="s">
        <v>74</v>
      </c>
      <c r="I4" s="24" t="s">
        <v>76</v>
      </c>
      <c r="J4" s="24" t="s">
        <v>77</v>
      </c>
      <c r="K4" s="24" t="s">
        <v>75</v>
      </c>
      <c r="L4" s="24" t="s">
        <v>82</v>
      </c>
      <c r="M4" s="24" t="s">
        <v>78</v>
      </c>
      <c r="N4" s="24" t="s">
        <v>217</v>
      </c>
    </row>
    <row r="5" spans="2:14" ht="13.5" thickBot="1" x14ac:dyDescent="0.25">
      <c r="B5" s="25" t="s">
        <v>47</v>
      </c>
      <c r="C5" s="26">
        <v>23</v>
      </c>
      <c r="D5" s="26">
        <v>21</v>
      </c>
      <c r="E5" s="26">
        <v>27</v>
      </c>
      <c r="F5" s="26">
        <v>6</v>
      </c>
      <c r="G5" s="26">
        <v>8</v>
      </c>
      <c r="H5" s="26">
        <v>6</v>
      </c>
      <c r="I5" s="26">
        <v>2</v>
      </c>
      <c r="J5" s="26">
        <v>6</v>
      </c>
      <c r="K5" s="26">
        <v>3</v>
      </c>
      <c r="L5" s="26">
        <v>2</v>
      </c>
      <c r="M5" s="26">
        <v>18</v>
      </c>
      <c r="N5" s="26">
        <v>122</v>
      </c>
    </row>
    <row r="6" spans="2:14" ht="13.5" thickBot="1" x14ac:dyDescent="0.25">
      <c r="B6" s="25" t="s">
        <v>48</v>
      </c>
      <c r="C6" s="26">
        <v>52</v>
      </c>
      <c r="D6" s="26">
        <v>32</v>
      </c>
      <c r="E6" s="26">
        <v>38</v>
      </c>
      <c r="F6" s="26">
        <v>11</v>
      </c>
      <c r="G6" s="26">
        <v>8</v>
      </c>
      <c r="H6" s="26">
        <v>8</v>
      </c>
      <c r="I6" s="26">
        <v>8</v>
      </c>
      <c r="J6" s="26">
        <v>8</v>
      </c>
      <c r="K6" s="26">
        <v>9</v>
      </c>
      <c r="L6" s="26">
        <v>10</v>
      </c>
      <c r="M6" s="26">
        <v>27</v>
      </c>
      <c r="N6" s="26">
        <v>211</v>
      </c>
    </row>
    <row r="7" spans="2:14" ht="13.5" thickBot="1" x14ac:dyDescent="0.25">
      <c r="B7" s="25" t="s">
        <v>49</v>
      </c>
      <c r="C7" s="26">
        <v>36</v>
      </c>
      <c r="D7" s="26">
        <v>30</v>
      </c>
      <c r="E7" s="26">
        <v>43</v>
      </c>
      <c r="F7" s="26">
        <v>6</v>
      </c>
      <c r="G7" s="26">
        <v>12</v>
      </c>
      <c r="H7" s="26">
        <v>4</v>
      </c>
      <c r="I7" s="26">
        <v>4</v>
      </c>
      <c r="J7" s="26">
        <v>6</v>
      </c>
      <c r="K7" s="26">
        <v>5</v>
      </c>
      <c r="L7" s="26">
        <v>5</v>
      </c>
      <c r="M7" s="26">
        <v>27</v>
      </c>
      <c r="N7" s="26">
        <v>178</v>
      </c>
    </row>
    <row r="8" spans="2:14" ht="13.5" thickBot="1" x14ac:dyDescent="0.25">
      <c r="B8" s="25" t="s">
        <v>50</v>
      </c>
      <c r="C8" s="26">
        <v>14</v>
      </c>
      <c r="D8" s="26">
        <v>106</v>
      </c>
      <c r="E8" s="26">
        <v>127</v>
      </c>
      <c r="F8" s="26">
        <v>32</v>
      </c>
      <c r="G8" s="26">
        <v>42</v>
      </c>
      <c r="H8" s="26">
        <v>18</v>
      </c>
      <c r="I8" s="26">
        <v>14</v>
      </c>
      <c r="J8" s="26">
        <v>34</v>
      </c>
      <c r="K8" s="26">
        <v>25</v>
      </c>
      <c r="L8" s="26">
        <v>20</v>
      </c>
      <c r="M8" s="26">
        <v>90</v>
      </c>
      <c r="N8" s="26">
        <v>648</v>
      </c>
    </row>
    <row r="9" spans="2:14" ht="13.5" thickBot="1" x14ac:dyDescent="0.25">
      <c r="B9" s="25" t="s">
        <v>51</v>
      </c>
      <c r="C9" s="26">
        <v>31</v>
      </c>
      <c r="D9" s="26">
        <v>30</v>
      </c>
      <c r="E9" s="26">
        <v>20</v>
      </c>
      <c r="F9" s="26">
        <v>5</v>
      </c>
      <c r="G9" s="26">
        <v>8</v>
      </c>
      <c r="H9" s="26">
        <v>11</v>
      </c>
      <c r="I9" s="26">
        <v>3</v>
      </c>
      <c r="J9" s="26">
        <v>6</v>
      </c>
      <c r="K9" s="26">
        <v>4</v>
      </c>
      <c r="L9" s="26">
        <v>1</v>
      </c>
      <c r="M9" s="26">
        <v>35</v>
      </c>
      <c r="N9" s="26">
        <v>154</v>
      </c>
    </row>
    <row r="10" spans="2:14" ht="13.5" thickBot="1" x14ac:dyDescent="0.25">
      <c r="B10" s="25" t="s">
        <v>52</v>
      </c>
      <c r="C10" s="26">
        <v>44</v>
      </c>
      <c r="D10" s="26">
        <v>37</v>
      </c>
      <c r="E10" s="26">
        <v>53</v>
      </c>
      <c r="F10" s="26">
        <v>15</v>
      </c>
      <c r="G10" s="26">
        <v>15</v>
      </c>
      <c r="H10" s="26">
        <v>13</v>
      </c>
      <c r="I10" s="26">
        <v>9</v>
      </c>
      <c r="J10" s="26">
        <v>8</v>
      </c>
      <c r="K10" s="26">
        <v>11</v>
      </c>
      <c r="L10" s="26">
        <v>7</v>
      </c>
      <c r="M10" s="26">
        <v>33</v>
      </c>
      <c r="N10" s="26">
        <v>245</v>
      </c>
    </row>
    <row r="11" spans="2:14" ht="13.5" thickBot="1" x14ac:dyDescent="0.25">
      <c r="B11" s="25" t="s">
        <v>53</v>
      </c>
      <c r="C11" s="26">
        <v>10</v>
      </c>
      <c r="D11" s="26">
        <v>17</v>
      </c>
      <c r="E11" s="26">
        <v>17</v>
      </c>
      <c r="F11" s="26">
        <v>5</v>
      </c>
      <c r="G11" s="26">
        <v>3</v>
      </c>
      <c r="H11" s="26">
        <v>7</v>
      </c>
      <c r="I11" s="26">
        <v>2</v>
      </c>
      <c r="J11" s="26">
        <v>0</v>
      </c>
      <c r="K11" s="26">
        <v>2</v>
      </c>
      <c r="L11" s="26">
        <v>3</v>
      </c>
      <c r="M11" s="26">
        <v>28</v>
      </c>
      <c r="N11" s="26">
        <v>94</v>
      </c>
    </row>
    <row r="12" spans="2:14" ht="13.5" thickBot="1" x14ac:dyDescent="0.25">
      <c r="B12" s="25" t="s">
        <v>54</v>
      </c>
      <c r="C12" s="26">
        <v>14</v>
      </c>
      <c r="D12" s="26">
        <v>22</v>
      </c>
      <c r="E12" s="26">
        <v>18</v>
      </c>
      <c r="F12" s="26">
        <v>4</v>
      </c>
      <c r="G12" s="26">
        <v>4</v>
      </c>
      <c r="H12" s="26">
        <v>10</v>
      </c>
      <c r="I12" s="26">
        <v>4</v>
      </c>
      <c r="J12" s="26">
        <v>4</v>
      </c>
      <c r="K12" s="26">
        <v>4</v>
      </c>
      <c r="L12" s="26">
        <v>0</v>
      </c>
      <c r="M12" s="26">
        <v>22</v>
      </c>
      <c r="N12" s="26">
        <v>106</v>
      </c>
    </row>
    <row r="13" spans="2:14" ht="13.5" thickBot="1" x14ac:dyDescent="0.25">
      <c r="B13" s="25" t="s">
        <v>55</v>
      </c>
      <c r="C13" s="26">
        <v>15</v>
      </c>
      <c r="D13" s="26">
        <v>12</v>
      </c>
      <c r="E13" s="26">
        <v>12</v>
      </c>
      <c r="F13" s="26">
        <v>1</v>
      </c>
      <c r="G13" s="26">
        <v>5</v>
      </c>
      <c r="H13" s="26">
        <v>4</v>
      </c>
      <c r="I13" s="26">
        <v>7</v>
      </c>
      <c r="J13" s="26">
        <v>3</v>
      </c>
      <c r="K13" s="26">
        <v>1</v>
      </c>
      <c r="L13" s="26">
        <v>4</v>
      </c>
      <c r="M13" s="26">
        <v>8</v>
      </c>
      <c r="N13" s="26">
        <v>72</v>
      </c>
    </row>
    <row r="14" spans="2:14" ht="13.5" thickBot="1" x14ac:dyDescent="0.25">
      <c r="B14" s="25" t="s">
        <v>56</v>
      </c>
      <c r="C14" s="26">
        <v>8</v>
      </c>
      <c r="D14" s="26">
        <v>12</v>
      </c>
      <c r="E14" s="26">
        <v>18</v>
      </c>
      <c r="F14" s="26">
        <v>3</v>
      </c>
      <c r="G14" s="26">
        <v>2</v>
      </c>
      <c r="H14" s="26">
        <v>3</v>
      </c>
      <c r="I14" s="26">
        <v>2</v>
      </c>
      <c r="J14" s="26">
        <v>3</v>
      </c>
      <c r="K14" s="26">
        <v>1</v>
      </c>
      <c r="L14" s="26">
        <v>3</v>
      </c>
      <c r="M14" s="26">
        <v>16</v>
      </c>
      <c r="N14" s="26">
        <v>71</v>
      </c>
    </row>
    <row r="15" spans="2:14" ht="13.5" thickBot="1" x14ac:dyDescent="0.25">
      <c r="B15" s="25" t="s">
        <v>57</v>
      </c>
      <c r="C15" s="26">
        <v>61</v>
      </c>
      <c r="D15" s="26">
        <v>66</v>
      </c>
      <c r="E15" s="26">
        <v>47</v>
      </c>
      <c r="F15" s="26">
        <v>19</v>
      </c>
      <c r="G15" s="26">
        <v>12</v>
      </c>
      <c r="H15" s="26">
        <v>12</v>
      </c>
      <c r="I15" s="26">
        <v>14</v>
      </c>
      <c r="J15" s="26">
        <v>11</v>
      </c>
      <c r="K15" s="26">
        <v>6</v>
      </c>
      <c r="L15" s="26">
        <v>7</v>
      </c>
      <c r="M15" s="26">
        <v>57</v>
      </c>
      <c r="N15" s="26">
        <v>312</v>
      </c>
    </row>
    <row r="16" spans="2:14" ht="13.5" thickBot="1" x14ac:dyDescent="0.25">
      <c r="B16" s="25" t="s">
        <v>58</v>
      </c>
      <c r="C16" s="26">
        <v>18</v>
      </c>
      <c r="D16" s="26">
        <v>17</v>
      </c>
      <c r="E16" s="26">
        <v>35</v>
      </c>
      <c r="F16" s="26">
        <v>4</v>
      </c>
      <c r="G16" s="26">
        <v>5</v>
      </c>
      <c r="H16" s="26">
        <v>7</v>
      </c>
      <c r="I16" s="26">
        <v>3</v>
      </c>
      <c r="J16" s="26">
        <v>3</v>
      </c>
      <c r="K16" s="26">
        <v>4</v>
      </c>
      <c r="L16" s="26">
        <v>1</v>
      </c>
      <c r="M16" s="26">
        <v>14</v>
      </c>
      <c r="N16" s="26">
        <v>111</v>
      </c>
    </row>
    <row r="17" spans="2:14" ht="13.5" thickBot="1" x14ac:dyDescent="0.25">
      <c r="B17" s="25" t="s">
        <v>59</v>
      </c>
      <c r="C17" s="26">
        <v>67</v>
      </c>
      <c r="D17" s="26">
        <v>49</v>
      </c>
      <c r="E17" s="26">
        <v>70</v>
      </c>
      <c r="F17" s="26">
        <v>18</v>
      </c>
      <c r="G17" s="26">
        <v>27</v>
      </c>
      <c r="H17" s="26">
        <v>15</v>
      </c>
      <c r="I17" s="26">
        <v>7</v>
      </c>
      <c r="J17" s="26">
        <v>11</v>
      </c>
      <c r="K17" s="26">
        <v>11</v>
      </c>
      <c r="L17" s="26">
        <v>10</v>
      </c>
      <c r="M17" s="26">
        <v>57</v>
      </c>
      <c r="N17" s="26">
        <v>342</v>
      </c>
    </row>
    <row r="18" spans="2:14" ht="13.5" thickBot="1" x14ac:dyDescent="0.25">
      <c r="B18" s="25" t="s">
        <v>60</v>
      </c>
      <c r="C18" s="26">
        <v>49</v>
      </c>
      <c r="D18" s="26">
        <v>37</v>
      </c>
      <c r="E18" s="26">
        <v>30</v>
      </c>
      <c r="F18" s="26">
        <v>16</v>
      </c>
      <c r="G18" s="26">
        <v>20</v>
      </c>
      <c r="H18" s="26">
        <v>9</v>
      </c>
      <c r="I18" s="26">
        <v>7</v>
      </c>
      <c r="J18" s="26">
        <v>10</v>
      </c>
      <c r="K18" s="26">
        <v>6</v>
      </c>
      <c r="L18" s="26">
        <v>12</v>
      </c>
      <c r="M18" s="26">
        <v>45</v>
      </c>
      <c r="N18" s="26">
        <v>241</v>
      </c>
    </row>
    <row r="19" spans="2:14" ht="13.5" thickBot="1" x14ac:dyDescent="0.25">
      <c r="B19" s="25" t="s">
        <v>61</v>
      </c>
      <c r="C19" s="26">
        <v>87</v>
      </c>
      <c r="D19" s="26">
        <v>84</v>
      </c>
      <c r="E19" s="26">
        <v>70</v>
      </c>
      <c r="F19" s="26">
        <v>29</v>
      </c>
      <c r="G19" s="26">
        <v>20</v>
      </c>
      <c r="H19" s="26">
        <v>24</v>
      </c>
      <c r="I19" s="26">
        <v>13</v>
      </c>
      <c r="J19" s="26">
        <v>16</v>
      </c>
      <c r="K19" s="26">
        <v>24</v>
      </c>
      <c r="L19" s="26">
        <v>10</v>
      </c>
      <c r="M19" s="26">
        <v>89</v>
      </c>
      <c r="N19" s="26">
        <v>466</v>
      </c>
    </row>
    <row r="20" spans="2:14" ht="13.5" thickBot="1" x14ac:dyDescent="0.25">
      <c r="B20" s="25" t="s">
        <v>62</v>
      </c>
      <c r="C20" s="26">
        <v>36</v>
      </c>
      <c r="D20" s="26">
        <v>19</v>
      </c>
      <c r="E20" s="26">
        <v>22</v>
      </c>
      <c r="F20" s="26">
        <v>6</v>
      </c>
      <c r="G20" s="26">
        <v>5</v>
      </c>
      <c r="H20" s="26">
        <v>2</v>
      </c>
      <c r="I20" s="26">
        <v>7</v>
      </c>
      <c r="J20" s="26">
        <v>2</v>
      </c>
      <c r="K20" s="26">
        <v>7</v>
      </c>
      <c r="L20" s="26">
        <v>5</v>
      </c>
      <c r="M20" s="26">
        <v>23</v>
      </c>
      <c r="N20" s="26">
        <v>134</v>
      </c>
    </row>
    <row r="21" spans="2:14" ht="13.5" thickBot="1" x14ac:dyDescent="0.25">
      <c r="B21" s="25" t="s">
        <v>63</v>
      </c>
      <c r="C21" s="26">
        <v>27</v>
      </c>
      <c r="D21" s="26">
        <v>22</v>
      </c>
      <c r="E21" s="26">
        <v>33</v>
      </c>
      <c r="F21" s="26">
        <v>5</v>
      </c>
      <c r="G21" s="26">
        <v>5</v>
      </c>
      <c r="H21" s="26">
        <v>9</v>
      </c>
      <c r="I21" s="26">
        <v>7</v>
      </c>
      <c r="J21" s="26">
        <v>2</v>
      </c>
      <c r="K21" s="26">
        <v>4</v>
      </c>
      <c r="L21" s="26">
        <v>4</v>
      </c>
      <c r="M21" s="26">
        <v>23</v>
      </c>
      <c r="N21" s="26">
        <v>141</v>
      </c>
    </row>
    <row r="22" spans="2:14" ht="13.5" thickBot="1" x14ac:dyDescent="0.25">
      <c r="B22" s="25" t="s">
        <v>64</v>
      </c>
      <c r="C22" s="26">
        <v>25</v>
      </c>
      <c r="D22" s="26">
        <v>25</v>
      </c>
      <c r="E22" s="26">
        <v>27</v>
      </c>
      <c r="F22" s="26">
        <v>5</v>
      </c>
      <c r="G22" s="26">
        <v>4</v>
      </c>
      <c r="H22" s="26">
        <v>6</v>
      </c>
      <c r="I22" s="26">
        <v>6</v>
      </c>
      <c r="J22" s="26">
        <v>6</v>
      </c>
      <c r="K22" s="26">
        <v>2</v>
      </c>
      <c r="L22" s="26">
        <v>3</v>
      </c>
      <c r="M22" s="26">
        <v>28</v>
      </c>
      <c r="N22" s="26">
        <v>137</v>
      </c>
    </row>
    <row r="23" spans="2:14" ht="13.5" thickBot="1" x14ac:dyDescent="0.25">
      <c r="B23" s="25" t="s">
        <v>65</v>
      </c>
      <c r="C23" s="26">
        <v>41</v>
      </c>
      <c r="D23" s="26">
        <v>21</v>
      </c>
      <c r="E23" s="26">
        <v>21</v>
      </c>
      <c r="F23" s="26">
        <v>7</v>
      </c>
      <c r="G23" s="26">
        <v>6</v>
      </c>
      <c r="H23" s="26">
        <v>7</v>
      </c>
      <c r="I23" s="26">
        <v>5</v>
      </c>
      <c r="J23" s="26">
        <v>5</v>
      </c>
      <c r="K23" s="26">
        <v>6</v>
      </c>
      <c r="L23" s="26">
        <v>6</v>
      </c>
      <c r="M23" s="26">
        <v>37</v>
      </c>
      <c r="N23" s="26">
        <v>162</v>
      </c>
    </row>
    <row r="24" spans="2:14" ht="13.5" thickBot="1" x14ac:dyDescent="0.25">
      <c r="B24" s="25" t="s">
        <v>66</v>
      </c>
      <c r="C24" s="26">
        <v>139</v>
      </c>
      <c r="D24" s="26">
        <v>39</v>
      </c>
      <c r="E24" s="26">
        <v>41</v>
      </c>
      <c r="F24" s="26">
        <v>8</v>
      </c>
      <c r="G24" s="26">
        <v>12</v>
      </c>
      <c r="H24" s="26">
        <v>9</v>
      </c>
      <c r="I24" s="26">
        <v>6</v>
      </c>
      <c r="J24" s="26">
        <v>11</v>
      </c>
      <c r="K24" s="26">
        <v>8</v>
      </c>
      <c r="L24" s="26">
        <v>6</v>
      </c>
      <c r="M24" s="26">
        <v>35</v>
      </c>
      <c r="N24" s="26">
        <v>214</v>
      </c>
    </row>
    <row r="25" spans="2:14" ht="13.5" thickBot="1" x14ac:dyDescent="0.25">
      <c r="B25" s="25" t="s">
        <v>67</v>
      </c>
      <c r="C25" s="26">
        <v>53</v>
      </c>
      <c r="D25" s="26">
        <v>51</v>
      </c>
      <c r="E25" s="26">
        <v>59</v>
      </c>
      <c r="F25" s="26">
        <v>19</v>
      </c>
      <c r="G25" s="26">
        <v>17</v>
      </c>
      <c r="H25" s="26">
        <v>14</v>
      </c>
      <c r="I25" s="26">
        <v>13</v>
      </c>
      <c r="J25" s="26">
        <v>11</v>
      </c>
      <c r="K25" s="26">
        <v>10</v>
      </c>
      <c r="L25" s="26">
        <v>7</v>
      </c>
      <c r="M25" s="26">
        <v>59</v>
      </c>
      <c r="N25" s="26">
        <v>313</v>
      </c>
    </row>
    <row r="26" spans="2:14" ht="13.5" thickBot="1" x14ac:dyDescent="0.25">
      <c r="B26" s="27" t="s">
        <v>216</v>
      </c>
      <c r="C26" s="28">
        <v>876</v>
      </c>
      <c r="D26" s="28">
        <v>749</v>
      </c>
      <c r="E26" s="28">
        <v>828</v>
      </c>
      <c r="F26" s="28">
        <v>224</v>
      </c>
      <c r="G26" s="28">
        <v>240</v>
      </c>
      <c r="H26" s="28">
        <v>198</v>
      </c>
      <c r="I26" s="28">
        <v>143</v>
      </c>
      <c r="J26" s="28">
        <v>166</v>
      </c>
      <c r="K26" s="28">
        <v>153</v>
      </c>
      <c r="L26" s="28">
        <v>126</v>
      </c>
      <c r="M26" s="28">
        <v>771</v>
      </c>
      <c r="N26" s="28">
        <v>4474</v>
      </c>
    </row>
    <row r="27" spans="2:14" x14ac:dyDescent="0.2">
      <c r="B27" s="29" t="s">
        <v>218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2:14" x14ac:dyDescent="0.2">
      <c r="B28" s="29" t="s">
        <v>391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16"/>
  <sheetViews>
    <sheetView workbookViewId="0"/>
  </sheetViews>
  <sheetFormatPr defaultColWidth="9.140625" defaultRowHeight="12.75" x14ac:dyDescent="0.2"/>
  <cols>
    <col min="1" max="1" width="9.140625" style="2"/>
    <col min="2" max="2" width="70.7109375" style="2" customWidth="1"/>
    <col min="3" max="4" width="15.7109375" style="2" customWidth="1"/>
    <col min="5" max="16384" width="9.140625" style="2"/>
  </cols>
  <sheetData>
    <row r="2" spans="2:4" x14ac:dyDescent="0.2">
      <c r="B2" s="1" t="s">
        <v>133</v>
      </c>
      <c r="C2" s="1" t="s">
        <v>437</v>
      </c>
      <c r="D2" s="14"/>
    </row>
    <row r="3" spans="2:4" ht="13.5" thickBot="1" x14ac:dyDescent="0.25">
      <c r="B3" s="3"/>
    </row>
    <row r="4" spans="2:4" ht="13.5" thickBot="1" x14ac:dyDescent="0.25">
      <c r="B4" s="62" t="s">
        <v>134</v>
      </c>
      <c r="C4" s="63" t="s">
        <v>135</v>
      </c>
      <c r="D4" s="63" t="s">
        <v>95</v>
      </c>
    </row>
    <row r="5" spans="2:4" ht="13.5" thickBot="1" x14ac:dyDescent="0.25">
      <c r="B5" s="55" t="s">
        <v>139</v>
      </c>
      <c r="C5" s="44">
        <v>120</v>
      </c>
      <c r="D5" s="80">
        <v>0.31900000000000001</v>
      </c>
    </row>
    <row r="6" spans="2:4" ht="13.5" thickBot="1" x14ac:dyDescent="0.25">
      <c r="B6" s="55" t="s">
        <v>137</v>
      </c>
      <c r="C6" s="44">
        <v>93</v>
      </c>
      <c r="D6" s="80">
        <v>0.247</v>
      </c>
    </row>
    <row r="7" spans="2:4" ht="13.5" thickBot="1" x14ac:dyDescent="0.25">
      <c r="B7" s="55" t="s">
        <v>136</v>
      </c>
      <c r="C7" s="44">
        <v>55</v>
      </c>
      <c r="D7" s="80">
        <v>0.14599999999999999</v>
      </c>
    </row>
    <row r="8" spans="2:4" ht="13.5" thickBot="1" x14ac:dyDescent="0.25">
      <c r="B8" s="55" t="s">
        <v>141</v>
      </c>
      <c r="C8" s="44">
        <v>35</v>
      </c>
      <c r="D8" s="80">
        <v>9.2999999999999999E-2</v>
      </c>
    </row>
    <row r="9" spans="2:4" ht="13.5" thickBot="1" x14ac:dyDescent="0.25">
      <c r="B9" s="55" t="s">
        <v>363</v>
      </c>
      <c r="C9" s="44">
        <v>21</v>
      </c>
      <c r="D9" s="80">
        <v>5.6000000000000001E-2</v>
      </c>
    </row>
    <row r="10" spans="2:4" ht="13.5" thickBot="1" x14ac:dyDescent="0.25">
      <c r="B10" s="55" t="s">
        <v>138</v>
      </c>
      <c r="C10" s="44">
        <v>20</v>
      </c>
      <c r="D10" s="80">
        <v>5.2999999999999999E-2</v>
      </c>
    </row>
    <row r="11" spans="2:4" ht="13.5" thickBot="1" x14ac:dyDescent="0.25">
      <c r="B11" s="55" t="s">
        <v>383</v>
      </c>
      <c r="C11" s="44">
        <v>14</v>
      </c>
      <c r="D11" s="80">
        <v>3.6999999999999998E-2</v>
      </c>
    </row>
    <row r="12" spans="2:4" ht="13.5" thickBot="1" x14ac:dyDescent="0.25">
      <c r="B12" s="55" t="s">
        <v>384</v>
      </c>
      <c r="C12" s="44">
        <v>9</v>
      </c>
      <c r="D12" s="80">
        <v>2.4E-2</v>
      </c>
    </row>
    <row r="13" spans="2:4" ht="13.5" thickBot="1" x14ac:dyDescent="0.25">
      <c r="B13" s="55" t="s">
        <v>140</v>
      </c>
      <c r="C13" s="44">
        <v>4</v>
      </c>
      <c r="D13" s="80">
        <v>1.0999999999999999E-2</v>
      </c>
    </row>
    <row r="14" spans="2:4" ht="13.5" thickBot="1" x14ac:dyDescent="0.25">
      <c r="B14" s="55" t="s">
        <v>142</v>
      </c>
      <c r="C14" s="44">
        <v>5</v>
      </c>
      <c r="D14" s="80">
        <v>1.2999999999999999E-2</v>
      </c>
    </row>
    <row r="15" spans="2:4" ht="13.5" thickBot="1" x14ac:dyDescent="0.25">
      <c r="B15" s="20" t="s">
        <v>289</v>
      </c>
      <c r="C15" s="45">
        <v>376</v>
      </c>
      <c r="D15" s="92">
        <v>1</v>
      </c>
    </row>
    <row r="16" spans="2:4" x14ac:dyDescent="0.2">
      <c r="B16" s="2" t="s">
        <v>291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C34"/>
  <sheetViews>
    <sheetView workbookViewId="0"/>
  </sheetViews>
  <sheetFormatPr defaultColWidth="9.140625" defaultRowHeight="12.75" x14ac:dyDescent="0.2"/>
  <cols>
    <col min="1" max="1" width="9.140625" style="2"/>
    <col min="2" max="2" width="75.7109375" style="79" customWidth="1"/>
    <col min="3" max="3" width="30.7109375" style="2" customWidth="1"/>
    <col min="4" max="16384" width="9.140625" style="2"/>
  </cols>
  <sheetData>
    <row r="2" spans="2:3" x14ac:dyDescent="0.2">
      <c r="B2" s="39" t="s">
        <v>143</v>
      </c>
      <c r="C2" s="1" t="s">
        <v>144</v>
      </c>
    </row>
    <row r="3" spans="2:3" ht="13.5" thickBot="1" x14ac:dyDescent="0.25">
      <c r="B3" s="39"/>
    </row>
    <row r="4" spans="2:3" ht="13.5" thickBot="1" x14ac:dyDescent="0.25">
      <c r="B4" s="23" t="s">
        <v>292</v>
      </c>
      <c r="C4" s="24" t="s">
        <v>145</v>
      </c>
    </row>
    <row r="5" spans="2:3" ht="15.75" customHeight="1" thickBot="1" x14ac:dyDescent="0.25">
      <c r="B5" s="25" t="s">
        <v>385</v>
      </c>
      <c r="C5" s="26">
        <v>97</v>
      </c>
    </row>
    <row r="6" spans="2:3" ht="15.75" customHeight="1" thickBot="1" x14ac:dyDescent="0.25">
      <c r="B6" s="25" t="s">
        <v>293</v>
      </c>
      <c r="C6" s="26">
        <v>1729</v>
      </c>
    </row>
    <row r="7" spans="2:3" ht="15.75" customHeight="1" thickBot="1" x14ac:dyDescent="0.25">
      <c r="B7" s="25" t="s">
        <v>150</v>
      </c>
      <c r="C7" s="26">
        <v>8267</v>
      </c>
    </row>
    <row r="8" spans="2:3" ht="15.75" customHeight="1" thickBot="1" x14ac:dyDescent="0.25">
      <c r="B8" s="25" t="s">
        <v>146</v>
      </c>
      <c r="C8" s="26">
        <v>1642</v>
      </c>
    </row>
    <row r="9" spans="2:3" ht="15.75" customHeight="1" thickBot="1" x14ac:dyDescent="0.25">
      <c r="B9" s="25" t="s">
        <v>149</v>
      </c>
      <c r="C9" s="26">
        <v>4659</v>
      </c>
    </row>
    <row r="10" spans="2:3" ht="15.75" customHeight="1" thickBot="1" x14ac:dyDescent="0.25">
      <c r="B10" s="25" t="s">
        <v>147</v>
      </c>
      <c r="C10" s="26">
        <v>4635</v>
      </c>
    </row>
    <row r="11" spans="2:3" ht="15.75" customHeight="1" thickBot="1" x14ac:dyDescent="0.25">
      <c r="B11" s="25" t="s">
        <v>148</v>
      </c>
      <c r="C11" s="26">
        <v>8352</v>
      </c>
    </row>
    <row r="12" spans="2:3" ht="15.75" customHeight="1" thickBot="1" x14ac:dyDescent="0.25">
      <c r="B12" s="25" t="s">
        <v>294</v>
      </c>
      <c r="C12" s="26">
        <v>4349</v>
      </c>
    </row>
    <row r="13" spans="2:3" ht="15.75" customHeight="1" thickBot="1" x14ac:dyDescent="0.25">
      <c r="B13" s="25" t="s">
        <v>295</v>
      </c>
      <c r="C13" s="26">
        <v>1348</v>
      </c>
    </row>
    <row r="14" spans="2:3" ht="15.75" customHeight="1" thickBot="1" x14ac:dyDescent="0.25">
      <c r="B14" s="25" t="s">
        <v>296</v>
      </c>
      <c r="C14" s="26">
        <v>3244</v>
      </c>
    </row>
    <row r="15" spans="2:3" ht="15.75" customHeight="1" thickBot="1" x14ac:dyDescent="0.25">
      <c r="B15" s="25" t="s">
        <v>297</v>
      </c>
      <c r="C15" s="26">
        <v>4239</v>
      </c>
    </row>
    <row r="16" spans="2:3" ht="15.75" customHeight="1" thickBot="1" x14ac:dyDescent="0.25">
      <c r="B16" s="25" t="s">
        <v>298</v>
      </c>
      <c r="C16" s="26">
        <v>3744</v>
      </c>
    </row>
    <row r="17" spans="2:3" ht="15.75" customHeight="1" thickBot="1" x14ac:dyDescent="0.25">
      <c r="B17" s="25" t="s">
        <v>299</v>
      </c>
      <c r="C17" s="26">
        <v>1648</v>
      </c>
    </row>
    <row r="18" spans="2:3" ht="15.75" customHeight="1" thickBot="1" x14ac:dyDescent="0.25">
      <c r="B18" s="25" t="s">
        <v>300</v>
      </c>
      <c r="C18" s="26">
        <v>4446</v>
      </c>
    </row>
    <row r="19" spans="2:3" ht="15.75" customHeight="1" thickBot="1" x14ac:dyDescent="0.25">
      <c r="B19" s="25" t="s">
        <v>301</v>
      </c>
      <c r="C19" s="26">
        <v>4161</v>
      </c>
    </row>
    <row r="20" spans="2:3" ht="15.75" customHeight="1" thickBot="1" x14ac:dyDescent="0.25">
      <c r="B20" s="25" t="s">
        <v>302</v>
      </c>
      <c r="C20" s="26">
        <v>1500</v>
      </c>
    </row>
    <row r="21" spans="2:3" ht="15.75" customHeight="1" thickBot="1" x14ac:dyDescent="0.25">
      <c r="B21" s="25" t="s">
        <v>303</v>
      </c>
      <c r="C21" s="26">
        <v>2286</v>
      </c>
    </row>
    <row r="22" spans="2:3" ht="15.75" customHeight="1" thickBot="1" x14ac:dyDescent="0.25">
      <c r="B22" s="25" t="s">
        <v>304</v>
      </c>
      <c r="C22" s="26">
        <v>865</v>
      </c>
    </row>
    <row r="23" spans="2:3" ht="15.75" customHeight="1" thickBot="1" x14ac:dyDescent="0.25">
      <c r="B23" s="25" t="s">
        <v>305</v>
      </c>
      <c r="C23" s="26">
        <v>3023</v>
      </c>
    </row>
    <row r="24" spans="2:3" ht="15.75" customHeight="1" thickBot="1" x14ac:dyDescent="0.25">
      <c r="B24" s="25" t="s">
        <v>306</v>
      </c>
      <c r="C24" s="26">
        <v>2252</v>
      </c>
    </row>
    <row r="25" spans="2:3" ht="15.75" customHeight="1" thickBot="1" x14ac:dyDescent="0.25">
      <c r="B25" s="25" t="s">
        <v>307</v>
      </c>
      <c r="C25" s="26">
        <v>2211</v>
      </c>
    </row>
    <row r="26" spans="2:3" ht="15.75" customHeight="1" thickBot="1" x14ac:dyDescent="0.25">
      <c r="B26" s="25" t="s">
        <v>308</v>
      </c>
      <c r="C26" s="26">
        <v>2979</v>
      </c>
    </row>
    <row r="27" spans="2:3" ht="15.75" customHeight="1" thickBot="1" x14ac:dyDescent="0.25">
      <c r="B27" s="25" t="s">
        <v>309</v>
      </c>
      <c r="C27" s="26">
        <v>5349</v>
      </c>
    </row>
    <row r="28" spans="2:3" ht="15.75" customHeight="1" thickBot="1" x14ac:dyDescent="0.25">
      <c r="B28" s="25" t="s">
        <v>310</v>
      </c>
      <c r="C28" s="26">
        <v>1923</v>
      </c>
    </row>
    <row r="29" spans="2:3" ht="15.75" customHeight="1" thickBot="1" x14ac:dyDescent="0.25">
      <c r="B29" s="25" t="s">
        <v>311</v>
      </c>
      <c r="C29" s="26">
        <v>2075</v>
      </c>
    </row>
    <row r="30" spans="2:3" ht="15.75" customHeight="1" thickBot="1" x14ac:dyDescent="0.25">
      <c r="B30" s="25" t="s">
        <v>312</v>
      </c>
      <c r="C30" s="26">
        <v>3152</v>
      </c>
    </row>
    <row r="31" spans="2:3" ht="15.75" customHeight="1" thickBot="1" x14ac:dyDescent="0.25">
      <c r="B31" s="25" t="s">
        <v>386</v>
      </c>
      <c r="C31" s="26">
        <v>3257</v>
      </c>
    </row>
    <row r="32" spans="2:3" ht="15.75" customHeight="1" thickBot="1" x14ac:dyDescent="0.25">
      <c r="B32" s="25" t="s">
        <v>313</v>
      </c>
      <c r="C32" s="26">
        <v>7457</v>
      </c>
    </row>
    <row r="33" spans="2:3" ht="15.75" customHeight="1" thickBot="1" x14ac:dyDescent="0.25">
      <c r="B33" s="25" t="s">
        <v>438</v>
      </c>
      <c r="C33" s="26">
        <v>62</v>
      </c>
    </row>
    <row r="34" spans="2:3" ht="15.75" customHeight="1" thickBot="1" x14ac:dyDescent="0.25">
      <c r="B34" s="27" t="s">
        <v>232</v>
      </c>
      <c r="C34" s="28">
        <f>SUM(C5:C33)</f>
        <v>94951</v>
      </c>
    </row>
  </sheetData>
  <pageMargins left="0.7" right="0.7" top="0.75" bottom="0.75" header="0.3" footer="0.3"/>
  <pageSetup paperSize="9" orientation="portrait" horizontalDpi="4294967295" verticalDpi="4294967295" r:id="rId1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/>
  </sheetViews>
  <sheetFormatPr defaultColWidth="9.140625" defaultRowHeight="12.75" x14ac:dyDescent="0.2"/>
  <cols>
    <col min="1" max="1" width="9.140625" style="2"/>
    <col min="2" max="6" width="15.7109375" style="2" customWidth="1"/>
    <col min="7" max="16384" width="9.140625" style="2"/>
  </cols>
  <sheetData>
    <row r="2" spans="2:6" x14ac:dyDescent="0.2">
      <c r="B2" s="1" t="s">
        <v>151</v>
      </c>
      <c r="C2" s="1" t="s">
        <v>335</v>
      </c>
      <c r="D2" s="14"/>
    </row>
    <row r="3" spans="2:6" ht="13.5" thickBot="1" x14ac:dyDescent="0.25">
      <c r="B3" s="64" t="s">
        <v>152</v>
      </c>
    </row>
    <row r="4" spans="2:6" ht="13.5" thickBot="1" x14ac:dyDescent="0.25">
      <c r="B4" s="65" t="s">
        <v>153</v>
      </c>
      <c r="C4" s="66" t="s">
        <v>314</v>
      </c>
      <c r="D4" s="66" t="s">
        <v>315</v>
      </c>
      <c r="E4" s="66" t="s">
        <v>166</v>
      </c>
      <c r="F4" s="66" t="s">
        <v>232</v>
      </c>
    </row>
    <row r="5" spans="2:6" ht="13.5" thickBot="1" x14ac:dyDescent="0.25">
      <c r="B5" s="67" t="s">
        <v>154</v>
      </c>
      <c r="C5" s="26">
        <v>28951</v>
      </c>
      <c r="D5" s="26">
        <v>62980</v>
      </c>
      <c r="E5" s="26">
        <v>3020</v>
      </c>
      <c r="F5" s="26">
        <v>94951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5"/>
  <sheetViews>
    <sheetView workbookViewId="0"/>
  </sheetViews>
  <sheetFormatPr defaultColWidth="9.140625" defaultRowHeight="12.75" x14ac:dyDescent="0.2"/>
  <cols>
    <col min="1" max="1" width="9.140625" style="2"/>
    <col min="2" max="6" width="15.7109375" style="2" customWidth="1"/>
    <col min="7" max="16384" width="9.140625" style="2"/>
  </cols>
  <sheetData>
    <row r="2" spans="2:6" x14ac:dyDescent="0.2">
      <c r="B2" s="1" t="s">
        <v>155</v>
      </c>
      <c r="C2" s="1" t="s">
        <v>336</v>
      </c>
      <c r="D2" s="14"/>
      <c r="E2" s="14"/>
    </row>
    <row r="3" spans="2:6" ht="13.5" thickBot="1" x14ac:dyDescent="0.25">
      <c r="B3" s="64" t="s">
        <v>152</v>
      </c>
    </row>
    <row r="4" spans="2:6" ht="13.5" thickBot="1" x14ac:dyDescent="0.25">
      <c r="B4" s="68" t="s">
        <v>153</v>
      </c>
      <c r="C4" s="66" t="s">
        <v>316</v>
      </c>
      <c r="D4" s="66" t="s">
        <v>317</v>
      </c>
      <c r="E4" s="66" t="s">
        <v>166</v>
      </c>
      <c r="F4" s="66" t="s">
        <v>232</v>
      </c>
    </row>
    <row r="5" spans="2:6" ht="13.5" thickBot="1" x14ac:dyDescent="0.25">
      <c r="B5" s="25" t="s">
        <v>156</v>
      </c>
      <c r="C5" s="26">
        <v>23164</v>
      </c>
      <c r="D5" s="26">
        <v>68096</v>
      </c>
      <c r="E5" s="26">
        <v>3690</v>
      </c>
      <c r="F5" s="26">
        <v>94951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9"/>
  <sheetViews>
    <sheetView workbookViewId="0"/>
  </sheetViews>
  <sheetFormatPr defaultColWidth="9.140625" defaultRowHeight="12.75" x14ac:dyDescent="0.2"/>
  <cols>
    <col min="1" max="1" width="9.140625" style="2"/>
    <col min="2" max="2" width="35.7109375" style="2" customWidth="1"/>
    <col min="3" max="3" width="15.7109375" style="2" customWidth="1"/>
    <col min="4" max="16384" width="9.140625" style="2"/>
  </cols>
  <sheetData>
    <row r="2" spans="2:4" x14ac:dyDescent="0.2">
      <c r="B2" s="1" t="s">
        <v>157</v>
      </c>
      <c r="C2" s="1" t="s">
        <v>337</v>
      </c>
      <c r="D2" s="14"/>
    </row>
    <row r="3" spans="2:4" ht="13.5" thickBot="1" x14ac:dyDescent="0.25">
      <c r="B3" s="64"/>
    </row>
    <row r="4" spans="2:4" ht="13.5" thickBot="1" x14ac:dyDescent="0.25">
      <c r="B4" s="68" t="s">
        <v>158</v>
      </c>
      <c r="C4" s="66" t="s">
        <v>2</v>
      </c>
    </row>
    <row r="5" spans="2:4" ht="15.75" thickBot="1" x14ac:dyDescent="0.25">
      <c r="B5" s="25" t="s">
        <v>348</v>
      </c>
      <c r="C5" s="26">
        <v>14649</v>
      </c>
    </row>
    <row r="6" spans="2:4" ht="15.75" thickBot="1" x14ac:dyDescent="0.25">
      <c r="B6" s="25" t="s">
        <v>349</v>
      </c>
      <c r="C6" s="26">
        <v>39598</v>
      </c>
    </row>
    <row r="7" spans="2:4" ht="15.75" thickBot="1" x14ac:dyDescent="0.25">
      <c r="B7" s="25" t="s">
        <v>350</v>
      </c>
      <c r="C7" s="26">
        <v>31660</v>
      </c>
    </row>
    <row r="8" spans="2:4" ht="13.5" thickBot="1" x14ac:dyDescent="0.25">
      <c r="B8" s="25" t="s">
        <v>166</v>
      </c>
      <c r="C8" s="26">
        <v>9044</v>
      </c>
    </row>
    <row r="9" spans="2:4" ht="13.5" thickBot="1" x14ac:dyDescent="0.25">
      <c r="B9" s="27" t="s">
        <v>232</v>
      </c>
      <c r="C9" s="28">
        <v>94951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/>
  </sheetViews>
  <sheetFormatPr defaultColWidth="9.140625" defaultRowHeight="12.75" x14ac:dyDescent="0.2"/>
  <cols>
    <col min="1" max="1" width="9.140625" style="2"/>
    <col min="2" max="2" width="35.7109375" style="2" customWidth="1"/>
    <col min="3" max="3" width="15.7109375" style="2" customWidth="1"/>
    <col min="4" max="16384" width="9.140625" style="2"/>
  </cols>
  <sheetData>
    <row r="2" spans="2:5" x14ac:dyDescent="0.2">
      <c r="B2" s="1" t="s">
        <v>159</v>
      </c>
      <c r="C2" s="1" t="s">
        <v>338</v>
      </c>
      <c r="D2" s="14"/>
      <c r="E2" s="14"/>
    </row>
    <row r="3" spans="2:5" ht="13.5" thickBot="1" x14ac:dyDescent="0.25">
      <c r="B3" s="14"/>
      <c r="C3" s="14"/>
      <c r="D3" s="14"/>
      <c r="E3" s="14"/>
    </row>
    <row r="4" spans="2:5" ht="13.5" thickBot="1" x14ac:dyDescent="0.25">
      <c r="B4" s="68" t="s">
        <v>318</v>
      </c>
      <c r="C4" s="66" t="s">
        <v>2</v>
      </c>
    </row>
    <row r="5" spans="2:5" ht="15.75" thickBot="1" x14ac:dyDescent="0.25">
      <c r="B5" s="67" t="s">
        <v>351</v>
      </c>
      <c r="C5" s="26">
        <v>18041</v>
      </c>
    </row>
    <row r="6" spans="2:5" ht="15.75" thickBot="1" x14ac:dyDescent="0.25">
      <c r="B6" s="67" t="s">
        <v>352</v>
      </c>
      <c r="C6" s="26">
        <v>13815</v>
      </c>
    </row>
    <row r="7" spans="2:5" ht="15.75" thickBot="1" x14ac:dyDescent="0.25">
      <c r="B7" s="67" t="s">
        <v>353</v>
      </c>
      <c r="C7" s="26">
        <v>8684</v>
      </c>
    </row>
    <row r="8" spans="2:5" ht="15.75" thickBot="1" x14ac:dyDescent="0.25">
      <c r="B8" s="67" t="s">
        <v>354</v>
      </c>
      <c r="C8" s="26">
        <v>1257</v>
      </c>
    </row>
    <row r="9" spans="2:5" ht="13.5" thickBot="1" x14ac:dyDescent="0.25">
      <c r="B9" s="67" t="s">
        <v>166</v>
      </c>
      <c r="C9" s="26">
        <v>46661</v>
      </c>
    </row>
    <row r="10" spans="2:5" ht="13.5" thickBot="1" x14ac:dyDescent="0.25">
      <c r="B10" s="69" t="s">
        <v>232</v>
      </c>
      <c r="C10" s="28">
        <v>94951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8"/>
  <sheetViews>
    <sheetView workbookViewId="0"/>
  </sheetViews>
  <sheetFormatPr defaultColWidth="9.140625" defaultRowHeight="12.75" x14ac:dyDescent="0.2"/>
  <cols>
    <col min="1" max="1" width="9.140625" style="2"/>
    <col min="2" max="2" width="35.7109375" style="2" customWidth="1"/>
    <col min="3" max="3" width="15.7109375" style="2" customWidth="1"/>
    <col min="4" max="16384" width="9.140625" style="2"/>
  </cols>
  <sheetData>
    <row r="2" spans="2:5" x14ac:dyDescent="0.2">
      <c r="B2" s="1" t="s">
        <v>160</v>
      </c>
      <c r="C2" s="1" t="s">
        <v>339</v>
      </c>
      <c r="D2" s="14"/>
      <c r="E2" s="14"/>
    </row>
    <row r="3" spans="2:5" ht="13.5" thickBot="1" x14ac:dyDescent="0.25">
      <c r="B3" s="14"/>
      <c r="C3" s="14"/>
      <c r="D3" s="14"/>
      <c r="E3" s="14"/>
    </row>
    <row r="4" spans="2:5" ht="13.5" thickBot="1" x14ac:dyDescent="0.25">
      <c r="B4" s="68" t="s">
        <v>319</v>
      </c>
      <c r="C4" s="66" t="s">
        <v>2</v>
      </c>
    </row>
    <row r="5" spans="2:5" ht="13.5" thickBot="1" x14ac:dyDescent="0.25">
      <c r="B5" s="25" t="s">
        <v>320</v>
      </c>
      <c r="C5" s="26">
        <v>37106</v>
      </c>
    </row>
    <row r="6" spans="2:5" ht="13.5" thickBot="1" x14ac:dyDescent="0.25">
      <c r="B6" s="25" t="s">
        <v>321</v>
      </c>
      <c r="C6" s="26">
        <v>13491</v>
      </c>
    </row>
    <row r="7" spans="2:5" ht="13.5" thickBot="1" x14ac:dyDescent="0.25">
      <c r="B7" s="25" t="s">
        <v>166</v>
      </c>
      <c r="C7" s="26">
        <v>44053</v>
      </c>
    </row>
    <row r="8" spans="2:5" ht="13.5" thickBot="1" x14ac:dyDescent="0.25">
      <c r="B8" s="27" t="s">
        <v>232</v>
      </c>
      <c r="C8" s="28">
        <v>94951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10"/>
  <sheetViews>
    <sheetView workbookViewId="0"/>
  </sheetViews>
  <sheetFormatPr defaultColWidth="9.140625" defaultRowHeight="12.75" x14ac:dyDescent="0.2"/>
  <cols>
    <col min="1" max="1" width="9.140625" style="2"/>
    <col min="2" max="2" width="35.7109375" style="2" customWidth="1"/>
    <col min="3" max="3" width="15.7109375" style="2" customWidth="1"/>
    <col min="4" max="16384" width="9.140625" style="2"/>
  </cols>
  <sheetData>
    <row r="2" spans="2:5" x14ac:dyDescent="0.2">
      <c r="B2" s="1" t="s">
        <v>161</v>
      </c>
      <c r="C2" s="1" t="s">
        <v>340</v>
      </c>
      <c r="D2" s="14"/>
      <c r="E2" s="14"/>
    </row>
    <row r="3" spans="2:5" ht="13.5" thickBot="1" x14ac:dyDescent="0.25">
      <c r="B3" s="14"/>
      <c r="C3" s="14"/>
      <c r="D3" s="14"/>
      <c r="E3" s="14"/>
    </row>
    <row r="4" spans="2:5" ht="13.5" thickBot="1" x14ac:dyDescent="0.25">
      <c r="B4" s="68" t="s">
        <v>322</v>
      </c>
      <c r="C4" s="66" t="s">
        <v>2</v>
      </c>
    </row>
    <row r="5" spans="2:5" ht="13.5" thickBot="1" x14ac:dyDescent="0.25">
      <c r="B5" s="25" t="s">
        <v>323</v>
      </c>
      <c r="C5" s="26">
        <v>30826</v>
      </c>
    </row>
    <row r="6" spans="2:5" ht="13.5" thickBot="1" x14ac:dyDescent="0.25">
      <c r="B6" s="25" t="s">
        <v>324</v>
      </c>
      <c r="C6" s="26">
        <v>13060</v>
      </c>
    </row>
    <row r="7" spans="2:5" ht="13.5" thickBot="1" x14ac:dyDescent="0.25">
      <c r="B7" s="25" t="s">
        <v>325</v>
      </c>
      <c r="C7" s="26">
        <v>5427</v>
      </c>
    </row>
    <row r="8" spans="2:5" ht="13.5" thickBot="1" x14ac:dyDescent="0.25">
      <c r="B8" s="25" t="s">
        <v>326</v>
      </c>
      <c r="C8" s="26">
        <v>1314</v>
      </c>
    </row>
    <row r="9" spans="2:5" ht="13.5" thickBot="1" x14ac:dyDescent="0.25">
      <c r="B9" s="25" t="s">
        <v>166</v>
      </c>
      <c r="C9" s="26">
        <v>44188</v>
      </c>
    </row>
    <row r="10" spans="2:5" ht="13.5" thickBot="1" x14ac:dyDescent="0.25">
      <c r="B10" s="27" t="s">
        <v>232</v>
      </c>
      <c r="C10" s="28">
        <v>94951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F18"/>
  <sheetViews>
    <sheetView workbookViewId="0"/>
  </sheetViews>
  <sheetFormatPr defaultColWidth="9.140625" defaultRowHeight="12.75" x14ac:dyDescent="0.2"/>
  <cols>
    <col min="1" max="1" width="9.140625" style="2"/>
    <col min="2" max="2" width="25.7109375" style="2" customWidth="1"/>
    <col min="3" max="6" width="20.7109375" style="2" customWidth="1"/>
    <col min="7" max="16384" width="9.140625" style="2"/>
  </cols>
  <sheetData>
    <row r="2" spans="2:6" x14ac:dyDescent="0.2">
      <c r="B2" s="50" t="s">
        <v>162</v>
      </c>
      <c r="C2" s="50" t="s">
        <v>334</v>
      </c>
    </row>
    <row r="3" spans="2:6" ht="13.5" thickBot="1" x14ac:dyDescent="0.25">
      <c r="B3" s="34"/>
    </row>
    <row r="4" spans="2:6" ht="13.5" thickBot="1" x14ac:dyDescent="0.25">
      <c r="B4" s="108" t="s">
        <v>163</v>
      </c>
      <c r="C4" s="110" t="s">
        <v>327</v>
      </c>
      <c r="D4" s="111"/>
      <c r="E4" s="112"/>
      <c r="F4" s="108" t="s">
        <v>333</v>
      </c>
    </row>
    <row r="5" spans="2:6" ht="13.5" thickBot="1" x14ac:dyDescent="0.25">
      <c r="B5" s="109"/>
      <c r="C5" s="61" t="s">
        <v>164</v>
      </c>
      <c r="D5" s="61" t="s">
        <v>165</v>
      </c>
      <c r="E5" s="61" t="s">
        <v>166</v>
      </c>
      <c r="F5" s="109"/>
    </row>
    <row r="6" spans="2:6" ht="13.5" thickBot="1" x14ac:dyDescent="0.25">
      <c r="B6" s="25" t="s">
        <v>328</v>
      </c>
      <c r="C6" s="26">
        <v>76725</v>
      </c>
      <c r="D6" s="26">
        <v>14620</v>
      </c>
      <c r="E6" s="26">
        <v>3606</v>
      </c>
      <c r="F6" s="26">
        <v>94951</v>
      </c>
    </row>
    <row r="7" spans="2:6" ht="13.5" thickBot="1" x14ac:dyDescent="0.25">
      <c r="B7" s="25" t="s">
        <v>329</v>
      </c>
      <c r="C7" s="26">
        <v>80751</v>
      </c>
      <c r="D7" s="26">
        <v>10035</v>
      </c>
      <c r="E7" s="26">
        <v>4165</v>
      </c>
      <c r="F7" s="26">
        <v>94951</v>
      </c>
    </row>
    <row r="8" spans="2:6" ht="13.5" thickBot="1" x14ac:dyDescent="0.25">
      <c r="B8" s="25" t="s">
        <v>330</v>
      </c>
      <c r="C8" s="26">
        <v>56803</v>
      </c>
      <c r="D8" s="26">
        <v>32594</v>
      </c>
      <c r="E8" s="26">
        <v>3754</v>
      </c>
      <c r="F8" s="26">
        <v>94951</v>
      </c>
    </row>
    <row r="9" spans="2:6" ht="13.5" thickBot="1" x14ac:dyDescent="0.25">
      <c r="B9" s="25" t="s">
        <v>331</v>
      </c>
      <c r="C9" s="26">
        <v>2680</v>
      </c>
      <c r="D9" s="70">
        <v>481</v>
      </c>
      <c r="E9" s="71">
        <v>1454</v>
      </c>
      <c r="F9" s="26">
        <v>4615</v>
      </c>
    </row>
    <row r="10" spans="2:6" ht="13.5" thickBot="1" x14ac:dyDescent="0.25">
      <c r="B10" s="25" t="s">
        <v>167</v>
      </c>
      <c r="C10" s="26">
        <v>2072</v>
      </c>
      <c r="D10" s="70">
        <v>347</v>
      </c>
      <c r="E10" s="71">
        <v>2195</v>
      </c>
      <c r="F10" s="26">
        <v>4615</v>
      </c>
    </row>
    <row r="11" spans="2:6" ht="13.5" thickBot="1" x14ac:dyDescent="0.25">
      <c r="B11" s="25" t="s">
        <v>332</v>
      </c>
      <c r="C11" s="26">
        <v>56692</v>
      </c>
      <c r="D11" s="26">
        <v>17074</v>
      </c>
      <c r="E11" s="71">
        <v>16574</v>
      </c>
      <c r="F11" s="26">
        <v>90340</v>
      </c>
    </row>
    <row r="12" spans="2:6" ht="13.5" thickBot="1" x14ac:dyDescent="0.25">
      <c r="B12" s="25" t="s">
        <v>168</v>
      </c>
      <c r="C12" s="26">
        <v>63645</v>
      </c>
      <c r="D12" s="26">
        <v>13853</v>
      </c>
      <c r="E12" s="71">
        <v>17453</v>
      </c>
      <c r="F12" s="26">
        <v>94951</v>
      </c>
    </row>
    <row r="13" spans="2:6" ht="13.5" thickBot="1" x14ac:dyDescent="0.25">
      <c r="B13" s="25" t="s">
        <v>169</v>
      </c>
      <c r="C13" s="26">
        <v>75706</v>
      </c>
      <c r="D13" s="26">
        <v>8567</v>
      </c>
      <c r="E13" s="71">
        <v>10678</v>
      </c>
      <c r="F13" s="26">
        <v>94951</v>
      </c>
    </row>
    <row r="14" spans="2:6" ht="13.5" thickBot="1" x14ac:dyDescent="0.25">
      <c r="B14" s="25" t="s">
        <v>170</v>
      </c>
      <c r="C14" s="26">
        <v>77032</v>
      </c>
      <c r="D14" s="26">
        <v>7567</v>
      </c>
      <c r="E14" s="71">
        <v>10352</v>
      </c>
      <c r="F14" s="26">
        <v>94951</v>
      </c>
    </row>
    <row r="15" spans="2:6" ht="13.5" thickBot="1" x14ac:dyDescent="0.25">
      <c r="B15" s="25" t="s">
        <v>171</v>
      </c>
      <c r="C15" s="26">
        <v>78813</v>
      </c>
      <c r="D15" s="26">
        <v>3498</v>
      </c>
      <c r="E15" s="71">
        <v>12640</v>
      </c>
      <c r="F15" s="26">
        <v>94951</v>
      </c>
    </row>
    <row r="16" spans="2:6" ht="13.5" thickBot="1" x14ac:dyDescent="0.25">
      <c r="B16" s="25" t="s">
        <v>172</v>
      </c>
      <c r="C16" s="26">
        <v>64531</v>
      </c>
      <c r="D16" s="26">
        <v>18670</v>
      </c>
      <c r="E16" s="71">
        <v>11750</v>
      </c>
      <c r="F16" s="26">
        <v>94951</v>
      </c>
    </row>
    <row r="17" spans="2:2" x14ac:dyDescent="0.2">
      <c r="B17" s="2" t="s">
        <v>341</v>
      </c>
    </row>
    <row r="18" spans="2:2" x14ac:dyDescent="0.2">
      <c r="B18" s="2" t="s">
        <v>342</v>
      </c>
    </row>
  </sheetData>
  <mergeCells count="3">
    <mergeCell ref="B4:B5"/>
    <mergeCell ref="C4:E4"/>
    <mergeCell ref="F4:F5"/>
  </mergeCells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21"/>
  <sheetViews>
    <sheetView workbookViewId="0"/>
  </sheetViews>
  <sheetFormatPr defaultColWidth="9.140625" defaultRowHeight="12.75" x14ac:dyDescent="0.2"/>
  <cols>
    <col min="1" max="1" width="9.140625" style="2"/>
    <col min="2" max="2" width="15.7109375" style="2" customWidth="1"/>
    <col min="3" max="3" width="70.7109375" style="2" customWidth="1"/>
    <col min="4" max="4" width="10.7109375" style="2" customWidth="1"/>
    <col min="5" max="16384" width="9.140625" style="2"/>
  </cols>
  <sheetData>
    <row r="2" spans="2:4" x14ac:dyDescent="0.2">
      <c r="B2" s="50" t="s">
        <v>173</v>
      </c>
      <c r="C2" s="50" t="s">
        <v>346</v>
      </c>
      <c r="D2" s="51"/>
    </row>
    <row r="3" spans="2:4" ht="13.5" thickBot="1" x14ac:dyDescent="0.25">
      <c r="B3" s="50"/>
      <c r="C3" s="50"/>
      <c r="D3" s="51"/>
    </row>
    <row r="4" spans="2:4" ht="13.5" thickBot="1" x14ac:dyDescent="0.25">
      <c r="B4" s="72" t="s">
        <v>343</v>
      </c>
      <c r="C4" s="73" t="s">
        <v>344</v>
      </c>
      <c r="D4" s="4" t="s">
        <v>2</v>
      </c>
    </row>
    <row r="5" spans="2:4" ht="13.5" thickBot="1" x14ac:dyDescent="0.25">
      <c r="B5" s="74" t="s">
        <v>189</v>
      </c>
      <c r="C5" s="9" t="s">
        <v>174</v>
      </c>
      <c r="D5" s="11">
        <v>48</v>
      </c>
    </row>
    <row r="6" spans="2:4" ht="13.5" thickBot="1" x14ac:dyDescent="0.25">
      <c r="B6" s="74" t="s">
        <v>190</v>
      </c>
      <c r="C6" s="9" t="s">
        <v>7</v>
      </c>
      <c r="D6" s="10">
        <v>1332</v>
      </c>
    </row>
    <row r="7" spans="2:4" ht="13.5" thickBot="1" x14ac:dyDescent="0.25">
      <c r="B7" s="74" t="s">
        <v>191</v>
      </c>
      <c r="C7" s="9" t="s">
        <v>175</v>
      </c>
      <c r="D7" s="11">
        <v>1060</v>
      </c>
    </row>
    <row r="8" spans="2:4" ht="13.5" thickBot="1" x14ac:dyDescent="0.25">
      <c r="B8" s="74" t="s">
        <v>193</v>
      </c>
      <c r="C8" s="9" t="s">
        <v>96</v>
      </c>
      <c r="D8" s="10">
        <v>22397</v>
      </c>
    </row>
    <row r="9" spans="2:4" ht="13.5" thickBot="1" x14ac:dyDescent="0.25">
      <c r="B9" s="74" t="s">
        <v>194</v>
      </c>
      <c r="C9" s="9" t="s">
        <v>176</v>
      </c>
      <c r="D9" s="10">
        <v>1257</v>
      </c>
    </row>
    <row r="10" spans="2:4" ht="13.5" thickBot="1" x14ac:dyDescent="0.25">
      <c r="B10" s="74" t="s">
        <v>195</v>
      </c>
      <c r="C10" s="9" t="s">
        <v>177</v>
      </c>
      <c r="D10" s="11">
        <v>217</v>
      </c>
    </row>
    <row r="11" spans="2:4" ht="13.5" thickBot="1" x14ac:dyDescent="0.25">
      <c r="B11" s="74" t="s">
        <v>196</v>
      </c>
      <c r="C11" s="9" t="s">
        <v>178</v>
      </c>
      <c r="D11" s="11">
        <v>26</v>
      </c>
    </row>
    <row r="12" spans="2:4" ht="13.5" thickBot="1" x14ac:dyDescent="0.25">
      <c r="B12" s="74" t="s">
        <v>197</v>
      </c>
      <c r="C12" s="9" t="s">
        <v>179</v>
      </c>
      <c r="D12" s="11">
        <v>38</v>
      </c>
    </row>
    <row r="13" spans="2:4" ht="13.5" thickBot="1" x14ac:dyDescent="0.25">
      <c r="B13" s="74" t="s">
        <v>198</v>
      </c>
      <c r="C13" s="9" t="s">
        <v>180</v>
      </c>
      <c r="D13" s="10">
        <v>10461</v>
      </c>
    </row>
    <row r="14" spans="2:4" ht="13.5" thickBot="1" x14ac:dyDescent="0.25">
      <c r="B14" s="74" t="s">
        <v>199</v>
      </c>
      <c r="C14" s="9" t="s">
        <v>181</v>
      </c>
      <c r="D14" s="11">
        <v>1098</v>
      </c>
    </row>
    <row r="15" spans="2:4" ht="13.5" thickBot="1" x14ac:dyDescent="0.25">
      <c r="B15" s="74" t="s">
        <v>200</v>
      </c>
      <c r="C15" s="9" t="s">
        <v>182</v>
      </c>
      <c r="D15" s="10">
        <v>9162</v>
      </c>
    </row>
    <row r="16" spans="2:4" ht="13.5" thickBot="1" x14ac:dyDescent="0.25">
      <c r="B16" s="74" t="s">
        <v>201</v>
      </c>
      <c r="C16" s="9" t="s">
        <v>183</v>
      </c>
      <c r="D16" s="11">
        <v>76</v>
      </c>
    </row>
    <row r="17" spans="2:4" ht="13.5" thickBot="1" x14ac:dyDescent="0.25">
      <c r="B17" s="74" t="s">
        <v>202</v>
      </c>
      <c r="C17" s="9" t="s">
        <v>184</v>
      </c>
      <c r="D17" s="10">
        <v>1421</v>
      </c>
    </row>
    <row r="18" spans="2:4" ht="13.5" thickBot="1" x14ac:dyDescent="0.25">
      <c r="B18" s="74" t="s">
        <v>203</v>
      </c>
      <c r="C18" s="9" t="s">
        <v>185</v>
      </c>
      <c r="D18" s="10">
        <v>7952</v>
      </c>
    </row>
    <row r="19" spans="2:4" ht="13.5" thickBot="1" x14ac:dyDescent="0.25">
      <c r="B19" s="74" t="s">
        <v>207</v>
      </c>
      <c r="C19" s="9" t="s">
        <v>99</v>
      </c>
      <c r="D19" s="10">
        <v>2886</v>
      </c>
    </row>
    <row r="20" spans="2:4" ht="13.5" thickBot="1" x14ac:dyDescent="0.25">
      <c r="B20" s="75" t="s">
        <v>232</v>
      </c>
      <c r="C20" s="76"/>
      <c r="D20" s="21">
        <v>59431</v>
      </c>
    </row>
    <row r="21" spans="2:4" x14ac:dyDescent="0.2">
      <c r="B21" s="2" t="s">
        <v>345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28"/>
  <sheetViews>
    <sheetView zoomScaleNormal="100" workbookViewId="0"/>
  </sheetViews>
  <sheetFormatPr defaultColWidth="9.140625" defaultRowHeight="12.75" x14ac:dyDescent="0.2"/>
  <cols>
    <col min="1" max="1" width="9.140625" style="2"/>
    <col min="2" max="2" width="30.7109375" style="2" customWidth="1"/>
    <col min="3" max="14" width="10.7109375" style="2" customWidth="1"/>
    <col min="15" max="16384" width="9.140625" style="2"/>
  </cols>
  <sheetData>
    <row r="2" spans="2:14" x14ac:dyDescent="0.2">
      <c r="B2" s="1" t="s">
        <v>227</v>
      </c>
      <c r="C2" s="1" t="s">
        <v>392</v>
      </c>
      <c r="D2" s="14"/>
      <c r="E2" s="14"/>
    </row>
    <row r="3" spans="2:14" ht="13.5" thickBot="1" x14ac:dyDescent="0.25">
      <c r="B3" s="31"/>
    </row>
    <row r="4" spans="2:14" ht="39" thickBot="1" x14ac:dyDescent="0.25">
      <c r="B4" s="23" t="s">
        <v>79</v>
      </c>
      <c r="C4" s="24" t="s">
        <v>80</v>
      </c>
      <c r="D4" s="24" t="s">
        <v>70</v>
      </c>
      <c r="E4" s="24" t="s">
        <v>71</v>
      </c>
      <c r="F4" s="24" t="s">
        <v>81</v>
      </c>
      <c r="G4" s="24" t="s">
        <v>366</v>
      </c>
      <c r="H4" s="24" t="s">
        <v>82</v>
      </c>
      <c r="I4" s="24" t="s">
        <v>83</v>
      </c>
      <c r="J4" s="24" t="s">
        <v>72</v>
      </c>
      <c r="K4" s="24" t="s">
        <v>355</v>
      </c>
      <c r="L4" s="24" t="s">
        <v>77</v>
      </c>
      <c r="M4" s="24" t="s">
        <v>78</v>
      </c>
      <c r="N4" s="24" t="s">
        <v>217</v>
      </c>
    </row>
    <row r="5" spans="2:14" ht="13.5" thickBot="1" x14ac:dyDescent="0.25">
      <c r="B5" s="25" t="s">
        <v>47</v>
      </c>
      <c r="C5" s="32">
        <v>2</v>
      </c>
      <c r="D5" s="32">
        <v>0</v>
      </c>
      <c r="E5" s="32">
        <v>0</v>
      </c>
      <c r="F5" s="32">
        <v>1</v>
      </c>
      <c r="G5" s="32">
        <v>0</v>
      </c>
      <c r="H5" s="32">
        <v>0</v>
      </c>
      <c r="I5" s="32">
        <v>1</v>
      </c>
      <c r="J5" s="32">
        <v>0</v>
      </c>
      <c r="K5" s="32">
        <v>0</v>
      </c>
      <c r="L5" s="32">
        <v>0</v>
      </c>
      <c r="M5" s="32">
        <v>0</v>
      </c>
      <c r="N5" s="32">
        <v>4</v>
      </c>
    </row>
    <row r="6" spans="2:14" ht="13.5" thickBot="1" x14ac:dyDescent="0.25">
      <c r="B6" s="25" t="s">
        <v>48</v>
      </c>
      <c r="C6" s="32">
        <v>2</v>
      </c>
      <c r="D6" s="32">
        <v>1</v>
      </c>
      <c r="E6" s="32">
        <v>0</v>
      </c>
      <c r="F6" s="32">
        <v>0</v>
      </c>
      <c r="G6" s="32">
        <v>0</v>
      </c>
      <c r="H6" s="32">
        <v>0</v>
      </c>
      <c r="I6" s="32">
        <v>1</v>
      </c>
      <c r="J6" s="32">
        <v>0</v>
      </c>
      <c r="K6" s="32">
        <v>0</v>
      </c>
      <c r="L6" s="32">
        <v>2</v>
      </c>
      <c r="M6" s="32">
        <v>1</v>
      </c>
      <c r="N6" s="32">
        <v>7</v>
      </c>
    </row>
    <row r="7" spans="2:14" ht="13.5" thickBot="1" x14ac:dyDescent="0.25">
      <c r="B7" s="25" t="s">
        <v>49</v>
      </c>
      <c r="C7" s="32">
        <v>1</v>
      </c>
      <c r="D7" s="32">
        <v>0</v>
      </c>
      <c r="E7" s="32">
        <v>1</v>
      </c>
      <c r="F7" s="32">
        <v>0</v>
      </c>
      <c r="G7" s="32">
        <v>0</v>
      </c>
      <c r="H7" s="32">
        <v>0</v>
      </c>
      <c r="I7" s="32">
        <v>0</v>
      </c>
      <c r="J7" s="32">
        <v>1</v>
      </c>
      <c r="K7" s="32">
        <v>0</v>
      </c>
      <c r="L7" s="32">
        <v>0</v>
      </c>
      <c r="M7" s="32">
        <v>1</v>
      </c>
      <c r="N7" s="32">
        <v>3</v>
      </c>
    </row>
    <row r="8" spans="2:14" ht="13.5" thickBot="1" x14ac:dyDescent="0.25">
      <c r="B8" s="25" t="s">
        <v>50</v>
      </c>
      <c r="C8" s="32">
        <v>11</v>
      </c>
      <c r="D8" s="32">
        <v>4</v>
      </c>
      <c r="E8" s="32">
        <v>1</v>
      </c>
      <c r="F8" s="32">
        <v>4</v>
      </c>
      <c r="G8" s="32">
        <v>1</v>
      </c>
      <c r="H8" s="32">
        <v>1</v>
      </c>
      <c r="I8" s="32">
        <v>3</v>
      </c>
      <c r="J8" s="32">
        <v>0</v>
      </c>
      <c r="K8" s="32">
        <v>0</v>
      </c>
      <c r="L8" s="32">
        <v>0</v>
      </c>
      <c r="M8" s="32">
        <v>5</v>
      </c>
      <c r="N8" s="32">
        <v>31</v>
      </c>
    </row>
    <row r="9" spans="2:14" ht="13.5" thickBot="1" x14ac:dyDescent="0.25">
      <c r="B9" s="25" t="s">
        <v>51</v>
      </c>
      <c r="C9" s="32">
        <v>1</v>
      </c>
      <c r="D9" s="32">
        <v>1</v>
      </c>
      <c r="E9" s="32">
        <v>1</v>
      </c>
      <c r="F9" s="32">
        <v>0</v>
      </c>
      <c r="G9" s="32">
        <v>0</v>
      </c>
      <c r="H9" s="32">
        <v>0</v>
      </c>
      <c r="I9" s="32">
        <v>1</v>
      </c>
      <c r="J9" s="32">
        <v>1</v>
      </c>
      <c r="K9" s="32">
        <v>0</v>
      </c>
      <c r="L9" s="32">
        <v>0</v>
      </c>
      <c r="M9" s="32">
        <v>1</v>
      </c>
      <c r="N9" s="32">
        <v>4</v>
      </c>
    </row>
    <row r="10" spans="2:14" ht="13.5" thickBot="1" x14ac:dyDescent="0.25">
      <c r="B10" s="25" t="s">
        <v>52</v>
      </c>
      <c r="C10" s="32">
        <v>2</v>
      </c>
      <c r="D10" s="32">
        <v>1</v>
      </c>
      <c r="E10" s="32">
        <v>1</v>
      </c>
      <c r="F10" s="32">
        <v>0</v>
      </c>
      <c r="G10" s="32">
        <v>0</v>
      </c>
      <c r="H10" s="32">
        <v>0</v>
      </c>
      <c r="I10" s="32">
        <v>0</v>
      </c>
      <c r="J10" s="32">
        <v>0</v>
      </c>
      <c r="K10" s="32">
        <v>0</v>
      </c>
      <c r="L10" s="32">
        <v>1</v>
      </c>
      <c r="M10" s="32">
        <v>1</v>
      </c>
      <c r="N10" s="32">
        <v>6</v>
      </c>
    </row>
    <row r="11" spans="2:14" ht="13.5" thickBot="1" x14ac:dyDescent="0.25">
      <c r="B11" s="25" t="s">
        <v>53</v>
      </c>
      <c r="C11" s="32">
        <v>1</v>
      </c>
      <c r="D11" s="32">
        <v>1</v>
      </c>
      <c r="E11" s="32">
        <v>0</v>
      </c>
      <c r="F11" s="32">
        <v>1</v>
      </c>
      <c r="G11" s="32">
        <v>0</v>
      </c>
      <c r="H11" s="32">
        <v>0</v>
      </c>
      <c r="I11" s="32">
        <v>0</v>
      </c>
      <c r="J11" s="32">
        <v>0</v>
      </c>
      <c r="K11" s="32">
        <v>0</v>
      </c>
      <c r="L11" s="32">
        <v>0</v>
      </c>
      <c r="M11" s="32">
        <v>0</v>
      </c>
      <c r="N11" s="32">
        <v>3</v>
      </c>
    </row>
    <row r="12" spans="2:14" ht="13.5" thickBot="1" x14ac:dyDescent="0.25">
      <c r="B12" s="25" t="s">
        <v>54</v>
      </c>
      <c r="C12" s="32">
        <v>0</v>
      </c>
      <c r="D12" s="32">
        <v>0</v>
      </c>
      <c r="E12" s="32">
        <v>0</v>
      </c>
      <c r="F12" s="32">
        <v>0</v>
      </c>
      <c r="G12" s="32">
        <v>0</v>
      </c>
      <c r="H12" s="32">
        <v>0</v>
      </c>
      <c r="I12" s="32">
        <v>0</v>
      </c>
      <c r="J12" s="32">
        <v>0</v>
      </c>
      <c r="K12" s="32">
        <v>0</v>
      </c>
      <c r="L12" s="32">
        <v>0</v>
      </c>
      <c r="M12" s="32">
        <v>1</v>
      </c>
      <c r="N12" s="32">
        <v>1</v>
      </c>
    </row>
    <row r="13" spans="2:14" ht="13.5" thickBot="1" x14ac:dyDescent="0.25">
      <c r="B13" s="25" t="s">
        <v>55</v>
      </c>
      <c r="C13" s="32">
        <v>0</v>
      </c>
      <c r="D13" s="32">
        <v>0</v>
      </c>
      <c r="E13" s="32">
        <v>0</v>
      </c>
      <c r="F13" s="32">
        <v>1</v>
      </c>
      <c r="G13" s="32">
        <v>0</v>
      </c>
      <c r="H13" s="32">
        <v>0</v>
      </c>
      <c r="I13" s="32">
        <v>1</v>
      </c>
      <c r="J13" s="32">
        <v>0</v>
      </c>
      <c r="K13" s="32">
        <v>0</v>
      </c>
      <c r="L13" s="32">
        <v>0</v>
      </c>
      <c r="M13" s="32">
        <v>3</v>
      </c>
      <c r="N13" s="32">
        <v>5</v>
      </c>
    </row>
    <row r="14" spans="2:14" ht="13.5" thickBot="1" x14ac:dyDescent="0.25">
      <c r="B14" s="25" t="s">
        <v>56</v>
      </c>
      <c r="C14" s="32">
        <v>0</v>
      </c>
      <c r="D14" s="32">
        <v>0</v>
      </c>
      <c r="E14" s="32">
        <v>0</v>
      </c>
      <c r="F14" s="32">
        <v>0</v>
      </c>
      <c r="G14" s="32">
        <v>0</v>
      </c>
      <c r="H14" s="32">
        <v>0</v>
      </c>
      <c r="I14" s="32">
        <v>0</v>
      </c>
      <c r="J14" s="32">
        <v>0</v>
      </c>
      <c r="K14" s="32">
        <v>0</v>
      </c>
      <c r="L14" s="32">
        <v>0</v>
      </c>
      <c r="M14" s="32">
        <v>0</v>
      </c>
      <c r="N14" s="32">
        <v>0</v>
      </c>
    </row>
    <row r="15" spans="2:14" ht="13.5" thickBot="1" x14ac:dyDescent="0.25">
      <c r="B15" s="25" t="s">
        <v>57</v>
      </c>
      <c r="C15" s="32">
        <v>3</v>
      </c>
      <c r="D15" s="32">
        <v>2</v>
      </c>
      <c r="E15" s="32">
        <v>4</v>
      </c>
      <c r="F15" s="32">
        <v>2</v>
      </c>
      <c r="G15" s="32">
        <v>1</v>
      </c>
      <c r="H15" s="32">
        <v>1</v>
      </c>
      <c r="I15" s="32">
        <v>0</v>
      </c>
      <c r="J15" s="32">
        <v>0</v>
      </c>
      <c r="K15" s="32">
        <v>0</v>
      </c>
      <c r="L15" s="32">
        <v>0</v>
      </c>
      <c r="M15" s="32">
        <v>4</v>
      </c>
      <c r="N15" s="32">
        <v>17</v>
      </c>
    </row>
    <row r="16" spans="2:14" ht="13.5" thickBot="1" x14ac:dyDescent="0.25">
      <c r="B16" s="25" t="s">
        <v>58</v>
      </c>
      <c r="C16" s="32">
        <v>1</v>
      </c>
      <c r="D16" s="32">
        <v>0</v>
      </c>
      <c r="E16" s="32">
        <v>2</v>
      </c>
      <c r="F16" s="32">
        <v>1</v>
      </c>
      <c r="G16" s="32">
        <v>0</v>
      </c>
      <c r="H16" s="32">
        <v>0</v>
      </c>
      <c r="I16" s="32">
        <v>1</v>
      </c>
      <c r="J16" s="32">
        <v>1</v>
      </c>
      <c r="K16" s="32">
        <v>0</v>
      </c>
      <c r="L16" s="32">
        <v>0</v>
      </c>
      <c r="M16" s="32">
        <v>0</v>
      </c>
      <c r="N16" s="32">
        <v>6</v>
      </c>
    </row>
    <row r="17" spans="2:14" ht="13.5" thickBot="1" x14ac:dyDescent="0.25">
      <c r="B17" s="25" t="s">
        <v>59</v>
      </c>
      <c r="C17" s="32">
        <v>0</v>
      </c>
      <c r="D17" s="32">
        <v>0</v>
      </c>
      <c r="E17" s="32">
        <v>2</v>
      </c>
      <c r="F17" s="32">
        <v>0</v>
      </c>
      <c r="G17" s="32">
        <v>1</v>
      </c>
      <c r="H17" s="32">
        <v>0</v>
      </c>
      <c r="I17" s="32">
        <v>1</v>
      </c>
      <c r="J17" s="32">
        <v>0</v>
      </c>
      <c r="K17" s="32">
        <v>0</v>
      </c>
      <c r="L17" s="32">
        <v>0</v>
      </c>
      <c r="M17" s="32">
        <v>5</v>
      </c>
      <c r="N17" s="32">
        <v>9</v>
      </c>
    </row>
    <row r="18" spans="2:14" ht="13.5" thickBot="1" x14ac:dyDescent="0.25">
      <c r="B18" s="25" t="s">
        <v>60</v>
      </c>
      <c r="C18" s="32">
        <v>1</v>
      </c>
      <c r="D18" s="32">
        <v>3</v>
      </c>
      <c r="E18" s="32">
        <v>1</v>
      </c>
      <c r="F18" s="32">
        <v>0</v>
      </c>
      <c r="G18" s="32">
        <v>0</v>
      </c>
      <c r="H18" s="32">
        <v>0</v>
      </c>
      <c r="I18" s="32">
        <v>0</v>
      </c>
      <c r="J18" s="32">
        <v>2</v>
      </c>
      <c r="K18" s="32">
        <v>0</v>
      </c>
      <c r="L18" s="32">
        <v>2</v>
      </c>
      <c r="M18" s="32">
        <v>4</v>
      </c>
      <c r="N18" s="32">
        <v>13</v>
      </c>
    </row>
    <row r="19" spans="2:14" ht="13.5" thickBot="1" x14ac:dyDescent="0.25">
      <c r="B19" s="25" t="s">
        <v>61</v>
      </c>
      <c r="C19" s="32">
        <v>6</v>
      </c>
      <c r="D19" s="32">
        <v>2</v>
      </c>
      <c r="E19" s="32">
        <v>2</v>
      </c>
      <c r="F19" s="32">
        <v>0</v>
      </c>
      <c r="G19" s="32">
        <v>0</v>
      </c>
      <c r="H19" s="32">
        <v>1</v>
      </c>
      <c r="I19" s="32">
        <v>4</v>
      </c>
      <c r="J19" s="32">
        <v>0</v>
      </c>
      <c r="K19" s="32">
        <v>0</v>
      </c>
      <c r="L19" s="32">
        <v>0</v>
      </c>
      <c r="M19" s="32">
        <v>4</v>
      </c>
      <c r="N19" s="32">
        <v>19</v>
      </c>
    </row>
    <row r="20" spans="2:14" ht="13.5" thickBot="1" x14ac:dyDescent="0.25">
      <c r="B20" s="25" t="s">
        <v>62</v>
      </c>
      <c r="C20" s="32">
        <v>3</v>
      </c>
      <c r="D20" s="32">
        <v>0</v>
      </c>
      <c r="E20" s="32">
        <v>0</v>
      </c>
      <c r="F20" s="32">
        <v>1</v>
      </c>
      <c r="G20" s="32">
        <v>0</v>
      </c>
      <c r="H20" s="32">
        <v>0</v>
      </c>
      <c r="I20" s="32">
        <v>1</v>
      </c>
      <c r="J20" s="32">
        <v>0</v>
      </c>
      <c r="K20" s="32">
        <v>1</v>
      </c>
      <c r="L20" s="32">
        <v>0</v>
      </c>
      <c r="M20" s="32">
        <v>1</v>
      </c>
      <c r="N20" s="32">
        <v>7</v>
      </c>
    </row>
    <row r="21" spans="2:14" ht="13.5" thickBot="1" x14ac:dyDescent="0.25">
      <c r="B21" s="25" t="s">
        <v>63</v>
      </c>
      <c r="C21" s="32">
        <v>0</v>
      </c>
      <c r="D21" s="32">
        <v>1</v>
      </c>
      <c r="E21" s="32">
        <v>0</v>
      </c>
      <c r="F21" s="32">
        <v>0</v>
      </c>
      <c r="G21" s="32">
        <v>0</v>
      </c>
      <c r="H21" s="32">
        <v>0</v>
      </c>
      <c r="I21" s="32">
        <v>0</v>
      </c>
      <c r="J21" s="32">
        <v>0</v>
      </c>
      <c r="K21" s="32">
        <v>0</v>
      </c>
      <c r="L21" s="32">
        <v>0</v>
      </c>
      <c r="M21" s="32">
        <v>3</v>
      </c>
      <c r="N21" s="32">
        <v>4</v>
      </c>
    </row>
    <row r="22" spans="2:14" ht="13.5" thickBot="1" x14ac:dyDescent="0.25">
      <c r="B22" s="25" t="s">
        <v>64</v>
      </c>
      <c r="C22" s="32">
        <v>1</v>
      </c>
      <c r="D22" s="32">
        <v>0</v>
      </c>
      <c r="E22" s="32">
        <v>0</v>
      </c>
      <c r="F22" s="32">
        <v>0</v>
      </c>
      <c r="G22" s="32">
        <v>0</v>
      </c>
      <c r="H22" s="32">
        <v>0</v>
      </c>
      <c r="I22" s="32">
        <v>0</v>
      </c>
      <c r="J22" s="32">
        <v>0</v>
      </c>
      <c r="K22" s="32">
        <v>0</v>
      </c>
      <c r="L22" s="32">
        <v>0</v>
      </c>
      <c r="M22" s="32">
        <v>1</v>
      </c>
      <c r="N22" s="32">
        <v>2</v>
      </c>
    </row>
    <row r="23" spans="2:14" ht="13.5" thickBot="1" x14ac:dyDescent="0.25">
      <c r="B23" s="25" t="s">
        <v>65</v>
      </c>
      <c r="C23" s="32">
        <v>6</v>
      </c>
      <c r="D23" s="32">
        <v>1</v>
      </c>
      <c r="E23" s="32">
        <v>3</v>
      </c>
      <c r="F23" s="32">
        <v>0</v>
      </c>
      <c r="G23" s="32">
        <v>0</v>
      </c>
      <c r="H23" s="32">
        <v>1</v>
      </c>
      <c r="I23" s="32">
        <v>0</v>
      </c>
      <c r="J23" s="32">
        <v>1</v>
      </c>
      <c r="K23" s="32">
        <v>1</v>
      </c>
      <c r="L23" s="32">
        <v>0</v>
      </c>
      <c r="M23" s="32">
        <v>4</v>
      </c>
      <c r="N23" s="32">
        <v>17</v>
      </c>
    </row>
    <row r="24" spans="2:14" ht="13.5" thickBot="1" x14ac:dyDescent="0.25">
      <c r="B24" s="25" t="s">
        <v>66</v>
      </c>
      <c r="C24" s="32">
        <v>5</v>
      </c>
      <c r="D24" s="32">
        <v>2</v>
      </c>
      <c r="E24" s="32">
        <v>0</v>
      </c>
      <c r="F24" s="32">
        <v>2</v>
      </c>
      <c r="G24" s="32">
        <v>1</v>
      </c>
      <c r="H24" s="32">
        <v>0</v>
      </c>
      <c r="I24" s="32">
        <v>1</v>
      </c>
      <c r="J24" s="32">
        <v>0</v>
      </c>
      <c r="K24" s="32">
        <v>0</v>
      </c>
      <c r="L24" s="32">
        <v>0</v>
      </c>
      <c r="M24" s="32">
        <v>2</v>
      </c>
      <c r="N24" s="32">
        <v>13</v>
      </c>
    </row>
    <row r="25" spans="2:14" ht="13.5" thickBot="1" x14ac:dyDescent="0.25">
      <c r="B25" s="25" t="s">
        <v>67</v>
      </c>
      <c r="C25" s="32">
        <v>6</v>
      </c>
      <c r="D25" s="32">
        <v>1</v>
      </c>
      <c r="E25" s="32">
        <v>1</v>
      </c>
      <c r="F25" s="32">
        <v>1</v>
      </c>
      <c r="G25" s="32">
        <v>2</v>
      </c>
      <c r="H25" s="32">
        <v>0</v>
      </c>
      <c r="I25" s="32">
        <v>1</v>
      </c>
      <c r="J25" s="32">
        <v>0</v>
      </c>
      <c r="K25" s="32">
        <v>1</v>
      </c>
      <c r="L25" s="32">
        <v>0</v>
      </c>
      <c r="M25" s="32">
        <v>1</v>
      </c>
      <c r="N25" s="32">
        <v>14</v>
      </c>
    </row>
    <row r="26" spans="2:14" ht="13.5" thickBot="1" x14ac:dyDescent="0.25">
      <c r="B26" s="27" t="s">
        <v>216</v>
      </c>
      <c r="C26" s="33">
        <v>52</v>
      </c>
      <c r="D26" s="33">
        <v>20</v>
      </c>
      <c r="E26" s="33">
        <v>19</v>
      </c>
      <c r="F26" s="33">
        <v>14</v>
      </c>
      <c r="G26" s="33">
        <v>6</v>
      </c>
      <c r="H26" s="33">
        <v>4</v>
      </c>
      <c r="I26" s="33">
        <v>16</v>
      </c>
      <c r="J26" s="33">
        <v>6</v>
      </c>
      <c r="K26" s="33">
        <v>3</v>
      </c>
      <c r="L26" s="33">
        <v>4</v>
      </c>
      <c r="M26" s="33">
        <v>41</v>
      </c>
      <c r="N26" s="33">
        <v>185</v>
      </c>
    </row>
    <row r="27" spans="2:14" x14ac:dyDescent="0.2">
      <c r="B27" s="29" t="s">
        <v>220</v>
      </c>
      <c r="C27" s="30"/>
      <c r="D27" s="30"/>
      <c r="E27" s="30"/>
      <c r="F27" s="30"/>
      <c r="G27" s="30"/>
      <c r="H27" s="30"/>
      <c r="I27" s="30"/>
      <c r="J27" s="30"/>
      <c r="K27" s="30"/>
      <c r="L27" s="30"/>
      <c r="M27" s="30"/>
      <c r="N27" s="30"/>
    </row>
    <row r="28" spans="2:14" x14ac:dyDescent="0.2">
      <c r="B28" s="29" t="s">
        <v>391</v>
      </c>
    </row>
  </sheetData>
  <pageMargins left="0.7" right="0.7" top="0.75" bottom="0.75" header="0.3" footer="0.3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J28"/>
  <sheetViews>
    <sheetView workbookViewId="0"/>
  </sheetViews>
  <sheetFormatPr defaultColWidth="9.140625" defaultRowHeight="12.75" x14ac:dyDescent="0.2"/>
  <cols>
    <col min="1" max="1" width="9.140625" style="2"/>
    <col min="2" max="5" width="25.7109375" style="2" customWidth="1"/>
    <col min="6" max="16384" width="9.140625" style="2"/>
  </cols>
  <sheetData>
    <row r="2" spans="2:10" x14ac:dyDescent="0.2">
      <c r="B2" s="1" t="s">
        <v>84</v>
      </c>
      <c r="C2" s="1" t="s">
        <v>393</v>
      </c>
      <c r="D2" s="14"/>
      <c r="E2" s="14"/>
    </row>
    <row r="3" spans="2:10" ht="13.5" thickBot="1" x14ac:dyDescent="0.25">
      <c r="B3" s="34"/>
    </row>
    <row r="4" spans="2:10" ht="13.5" thickBot="1" x14ac:dyDescent="0.25">
      <c r="B4" s="99" t="s">
        <v>221</v>
      </c>
      <c r="C4" s="101"/>
      <c r="D4" s="101"/>
      <c r="E4" s="100"/>
      <c r="F4" s="17"/>
      <c r="G4" s="17"/>
      <c r="H4" s="17"/>
      <c r="I4" s="17"/>
      <c r="J4" s="17"/>
    </row>
    <row r="5" spans="2:10" ht="13.5" thickBot="1" x14ac:dyDescent="0.25">
      <c r="B5" s="5" t="s">
        <v>85</v>
      </c>
      <c r="C5" s="6" t="s">
        <v>0</v>
      </c>
      <c r="D5" s="6" t="s">
        <v>1</v>
      </c>
      <c r="E5" s="6" t="s">
        <v>46</v>
      </c>
      <c r="F5" s="17"/>
      <c r="G5" s="17"/>
      <c r="H5" s="17"/>
      <c r="I5" s="17"/>
      <c r="J5" s="17"/>
    </row>
    <row r="6" spans="2:10" ht="13.5" thickBot="1" x14ac:dyDescent="0.25">
      <c r="B6" s="19" t="s">
        <v>47</v>
      </c>
      <c r="C6" s="10">
        <v>496</v>
      </c>
      <c r="D6" s="10">
        <v>14</v>
      </c>
      <c r="E6" s="10">
        <v>510</v>
      </c>
      <c r="F6" s="17"/>
      <c r="G6" s="17"/>
      <c r="H6" s="17"/>
      <c r="I6" s="17"/>
      <c r="J6" s="17"/>
    </row>
    <row r="7" spans="2:10" ht="13.5" thickBot="1" x14ac:dyDescent="0.25">
      <c r="B7" s="19" t="s">
        <v>48</v>
      </c>
      <c r="C7" s="10">
        <v>716</v>
      </c>
      <c r="D7" s="10">
        <v>33</v>
      </c>
      <c r="E7" s="10">
        <v>752</v>
      </c>
      <c r="F7" s="17"/>
      <c r="G7" s="17"/>
      <c r="H7" s="17"/>
      <c r="I7" s="17"/>
      <c r="J7" s="17"/>
    </row>
    <row r="8" spans="2:10" ht="13.5" thickBot="1" x14ac:dyDescent="0.25">
      <c r="B8" s="19" t="s">
        <v>49</v>
      </c>
      <c r="C8" s="10">
        <v>645</v>
      </c>
      <c r="D8" s="10">
        <v>12</v>
      </c>
      <c r="E8" s="10">
        <v>357</v>
      </c>
      <c r="F8" s="17"/>
      <c r="G8" s="17"/>
      <c r="H8" s="17"/>
      <c r="I8" s="17"/>
      <c r="J8" s="17"/>
    </row>
    <row r="9" spans="2:10" ht="13.5" thickBot="1" x14ac:dyDescent="0.25">
      <c r="B9" s="19" t="s">
        <v>50</v>
      </c>
      <c r="C9" s="10">
        <v>1737</v>
      </c>
      <c r="D9" s="10">
        <v>104</v>
      </c>
      <c r="E9" s="10">
        <v>1841</v>
      </c>
      <c r="F9" s="17"/>
      <c r="G9" s="17"/>
      <c r="H9" s="17"/>
      <c r="I9" s="17"/>
      <c r="J9" s="17"/>
    </row>
    <row r="10" spans="2:10" ht="13.5" thickBot="1" x14ac:dyDescent="0.25">
      <c r="B10" s="19" t="s">
        <v>51</v>
      </c>
      <c r="C10" s="10">
        <v>354</v>
      </c>
      <c r="D10" s="10">
        <v>19</v>
      </c>
      <c r="E10" s="10">
        <v>373</v>
      </c>
      <c r="F10" s="17"/>
      <c r="G10" s="17"/>
      <c r="H10" s="17"/>
      <c r="I10" s="17"/>
      <c r="J10" s="17"/>
    </row>
    <row r="11" spans="2:10" ht="13.5" thickBot="1" x14ac:dyDescent="0.25">
      <c r="B11" s="19" t="s">
        <v>52</v>
      </c>
      <c r="C11" s="10">
        <v>599</v>
      </c>
      <c r="D11" s="10">
        <v>27</v>
      </c>
      <c r="E11" s="10">
        <v>626</v>
      </c>
      <c r="F11" s="17"/>
      <c r="G11" s="17"/>
      <c r="H11" s="17"/>
      <c r="I11" s="17"/>
      <c r="J11" s="17"/>
    </row>
    <row r="12" spans="2:10" ht="13.5" thickBot="1" x14ac:dyDescent="0.25">
      <c r="B12" s="19" t="s">
        <v>53</v>
      </c>
      <c r="C12" s="10">
        <v>230</v>
      </c>
      <c r="D12" s="10">
        <v>3</v>
      </c>
      <c r="E12" s="10">
        <v>233</v>
      </c>
      <c r="F12" s="17"/>
      <c r="G12" s="17"/>
      <c r="H12" s="17"/>
      <c r="I12" s="17"/>
      <c r="J12" s="17"/>
    </row>
    <row r="13" spans="2:10" ht="13.5" thickBot="1" x14ac:dyDescent="0.25">
      <c r="B13" s="19" t="s">
        <v>54</v>
      </c>
      <c r="C13" s="10">
        <v>379</v>
      </c>
      <c r="D13" s="10">
        <v>9</v>
      </c>
      <c r="E13" s="10">
        <v>388</v>
      </c>
      <c r="F13" s="17"/>
      <c r="G13" s="17"/>
      <c r="H13" s="17"/>
      <c r="I13" s="17"/>
      <c r="J13" s="17"/>
    </row>
    <row r="14" spans="2:10" ht="13.5" thickBot="1" x14ac:dyDescent="0.25">
      <c r="B14" s="19" t="s">
        <v>55</v>
      </c>
      <c r="C14" s="10">
        <v>183</v>
      </c>
      <c r="D14" s="10">
        <v>4</v>
      </c>
      <c r="E14" s="10">
        <v>187</v>
      </c>
      <c r="F14" s="17"/>
      <c r="G14" s="17"/>
      <c r="H14" s="17"/>
      <c r="I14" s="17"/>
      <c r="J14" s="17"/>
    </row>
    <row r="15" spans="2:10" ht="13.5" thickBot="1" x14ac:dyDescent="0.25">
      <c r="B15" s="19" t="s">
        <v>56</v>
      </c>
      <c r="C15" s="10">
        <v>182</v>
      </c>
      <c r="D15" s="10">
        <v>0</v>
      </c>
      <c r="E15" s="10">
        <v>182</v>
      </c>
      <c r="F15" s="17"/>
      <c r="G15" s="17"/>
      <c r="H15" s="17"/>
      <c r="I15" s="17"/>
      <c r="J15" s="17"/>
    </row>
    <row r="16" spans="2:10" ht="13.5" thickBot="1" x14ac:dyDescent="0.25">
      <c r="B16" s="19" t="s">
        <v>57</v>
      </c>
      <c r="C16" s="10">
        <v>952</v>
      </c>
      <c r="D16" s="10">
        <v>37</v>
      </c>
      <c r="E16" s="10">
        <v>989</v>
      </c>
      <c r="F16" s="17"/>
      <c r="G16" s="17"/>
      <c r="H16" s="17"/>
      <c r="I16" s="17"/>
      <c r="J16" s="17"/>
    </row>
    <row r="17" spans="2:10" ht="13.5" thickBot="1" x14ac:dyDescent="0.25">
      <c r="B17" s="19" t="s">
        <v>58</v>
      </c>
      <c r="C17" s="10">
        <v>372</v>
      </c>
      <c r="D17" s="10">
        <v>17</v>
      </c>
      <c r="E17" s="10">
        <v>389</v>
      </c>
      <c r="F17" s="17"/>
      <c r="G17" s="17"/>
      <c r="H17" s="17"/>
      <c r="I17" s="17"/>
      <c r="J17" s="17"/>
    </row>
    <row r="18" spans="2:10" ht="13.5" thickBot="1" x14ac:dyDescent="0.25">
      <c r="B18" s="19" t="s">
        <v>59</v>
      </c>
      <c r="C18" s="10">
        <v>688</v>
      </c>
      <c r="D18" s="10">
        <v>13</v>
      </c>
      <c r="E18" s="10">
        <v>701</v>
      </c>
      <c r="F18" s="17"/>
      <c r="G18" s="17"/>
      <c r="H18" s="17"/>
      <c r="I18" s="17"/>
      <c r="J18" s="17"/>
    </row>
    <row r="19" spans="2:10" ht="13.5" thickBot="1" x14ac:dyDescent="0.25">
      <c r="B19" s="19" t="s">
        <v>60</v>
      </c>
      <c r="C19" s="10">
        <v>570</v>
      </c>
      <c r="D19" s="10">
        <v>23</v>
      </c>
      <c r="E19" s="10">
        <v>593</v>
      </c>
      <c r="F19" s="17"/>
      <c r="G19" s="17"/>
      <c r="H19" s="17"/>
      <c r="I19" s="17"/>
      <c r="J19" s="17"/>
    </row>
    <row r="20" spans="2:10" ht="13.5" thickBot="1" x14ac:dyDescent="0.25">
      <c r="B20" s="19" t="s">
        <v>61</v>
      </c>
      <c r="C20" s="10">
        <v>808</v>
      </c>
      <c r="D20" s="10">
        <v>46</v>
      </c>
      <c r="E20" s="10">
        <v>854</v>
      </c>
      <c r="F20" s="17"/>
      <c r="G20" s="17"/>
      <c r="H20" s="17"/>
      <c r="I20" s="17"/>
      <c r="J20" s="17"/>
    </row>
    <row r="21" spans="2:10" ht="13.5" thickBot="1" x14ac:dyDescent="0.25">
      <c r="B21" s="19" t="s">
        <v>62</v>
      </c>
      <c r="C21" s="10">
        <v>261</v>
      </c>
      <c r="D21" s="10">
        <v>15</v>
      </c>
      <c r="E21" s="10">
        <v>276</v>
      </c>
      <c r="F21" s="17"/>
      <c r="G21" s="17"/>
      <c r="H21" s="17"/>
      <c r="I21" s="17"/>
      <c r="J21" s="17"/>
    </row>
    <row r="22" spans="2:10" ht="13.5" thickBot="1" x14ac:dyDescent="0.25">
      <c r="B22" s="19" t="s">
        <v>63</v>
      </c>
      <c r="C22" s="10">
        <v>337</v>
      </c>
      <c r="D22" s="10">
        <v>6</v>
      </c>
      <c r="E22" s="10">
        <v>343</v>
      </c>
      <c r="F22" s="17"/>
      <c r="G22" s="17"/>
      <c r="H22" s="17"/>
      <c r="I22" s="17"/>
      <c r="J22" s="17"/>
    </row>
    <row r="23" spans="2:10" ht="13.5" thickBot="1" x14ac:dyDescent="0.25">
      <c r="B23" s="19" t="s">
        <v>64</v>
      </c>
      <c r="C23" s="10">
        <v>417</v>
      </c>
      <c r="D23" s="10">
        <v>6</v>
      </c>
      <c r="E23" s="10">
        <v>423</v>
      </c>
      <c r="F23" s="17"/>
      <c r="G23" s="17"/>
      <c r="H23" s="17"/>
      <c r="I23" s="17"/>
      <c r="J23" s="17"/>
    </row>
    <row r="24" spans="2:10" ht="13.5" thickBot="1" x14ac:dyDescent="0.25">
      <c r="B24" s="19" t="s">
        <v>65</v>
      </c>
      <c r="C24" s="10">
        <v>505</v>
      </c>
      <c r="D24" s="10">
        <v>40</v>
      </c>
      <c r="E24" s="10">
        <v>545</v>
      </c>
      <c r="F24" s="17"/>
      <c r="G24" s="17"/>
      <c r="H24" s="17"/>
      <c r="I24" s="17"/>
      <c r="J24" s="17"/>
    </row>
    <row r="25" spans="2:10" ht="13.5" thickBot="1" x14ac:dyDescent="0.25">
      <c r="B25" s="19" t="s">
        <v>66</v>
      </c>
      <c r="C25" s="10">
        <v>411</v>
      </c>
      <c r="D25" s="10">
        <v>18</v>
      </c>
      <c r="E25" s="10">
        <v>429</v>
      </c>
      <c r="F25" s="17"/>
      <c r="G25" s="17"/>
      <c r="H25" s="17"/>
      <c r="I25" s="17"/>
      <c r="J25" s="17"/>
    </row>
    <row r="26" spans="2:10" ht="13.5" thickBot="1" x14ac:dyDescent="0.25">
      <c r="B26" s="19" t="s">
        <v>67</v>
      </c>
      <c r="C26" s="10">
        <v>819</v>
      </c>
      <c r="D26" s="10">
        <v>43</v>
      </c>
      <c r="E26" s="10">
        <v>862</v>
      </c>
      <c r="F26" s="17"/>
      <c r="G26" s="17"/>
      <c r="H26" s="17"/>
      <c r="I26" s="17"/>
      <c r="J26" s="17"/>
    </row>
    <row r="27" spans="2:10" ht="13.5" thickBot="1" x14ac:dyDescent="0.25">
      <c r="B27" s="20" t="s">
        <v>216</v>
      </c>
      <c r="C27" s="21">
        <v>11364</v>
      </c>
      <c r="D27" s="21">
        <v>489</v>
      </c>
      <c r="E27" s="21">
        <v>11853</v>
      </c>
      <c r="F27" s="17"/>
      <c r="G27" s="17"/>
      <c r="H27" s="17"/>
      <c r="I27" s="17"/>
      <c r="J27" s="17"/>
    </row>
    <row r="28" spans="2:10" x14ac:dyDescent="0.2">
      <c r="B28" s="16" t="s">
        <v>222</v>
      </c>
      <c r="C28" s="17"/>
      <c r="D28" s="17"/>
      <c r="E28" s="17"/>
      <c r="F28" s="17"/>
      <c r="G28" s="17"/>
      <c r="H28" s="17"/>
      <c r="I28" s="17"/>
      <c r="J28" s="17"/>
    </row>
  </sheetData>
  <mergeCells count="1">
    <mergeCell ref="B4:E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/>
  </sheetViews>
  <sheetFormatPr defaultColWidth="9.140625" defaultRowHeight="12.75" x14ac:dyDescent="0.2"/>
  <cols>
    <col min="1" max="1" width="9.140625" style="2"/>
    <col min="2" max="5" width="25.7109375" style="2" customWidth="1"/>
    <col min="6" max="16384" width="9.140625" style="2"/>
  </cols>
  <sheetData>
    <row r="2" spans="2:5" x14ac:dyDescent="0.2">
      <c r="B2" s="1" t="s">
        <v>86</v>
      </c>
      <c r="C2" s="1" t="s">
        <v>394</v>
      </c>
      <c r="D2" s="14"/>
      <c r="E2" s="14"/>
    </row>
    <row r="3" spans="2:5" ht="13.5" thickBot="1" x14ac:dyDescent="0.25">
      <c r="B3" s="1"/>
      <c r="C3" s="14"/>
      <c r="D3" s="14"/>
      <c r="E3" s="14"/>
    </row>
    <row r="4" spans="2:5" ht="13.5" thickBot="1" x14ac:dyDescent="0.25">
      <c r="B4" s="99" t="s">
        <v>224</v>
      </c>
      <c r="C4" s="101"/>
      <c r="D4" s="101"/>
      <c r="E4" s="100"/>
    </row>
    <row r="5" spans="2:5" ht="13.5" thickBot="1" x14ac:dyDescent="0.25">
      <c r="B5" s="18" t="s">
        <v>45</v>
      </c>
      <c r="C5" s="7" t="s">
        <v>0</v>
      </c>
      <c r="D5" s="7" t="s">
        <v>1</v>
      </c>
      <c r="E5" s="7" t="s">
        <v>46</v>
      </c>
    </row>
    <row r="6" spans="2:5" ht="13.5" thickBot="1" x14ac:dyDescent="0.25">
      <c r="B6" s="19" t="s">
        <v>47</v>
      </c>
      <c r="C6" s="10">
        <v>2149</v>
      </c>
      <c r="D6" s="11">
        <v>60</v>
      </c>
      <c r="E6" s="10">
        <f>SUM(C6:D6)</f>
        <v>2209</v>
      </c>
    </row>
    <row r="7" spans="2:5" ht="13.5" thickBot="1" x14ac:dyDescent="0.25">
      <c r="B7" s="19" t="s">
        <v>48</v>
      </c>
      <c r="C7" s="10">
        <v>2962</v>
      </c>
      <c r="D7" s="11">
        <v>178</v>
      </c>
      <c r="E7" s="10">
        <f t="shared" ref="E7:E27" si="0">SUM(C7:D7)</f>
        <v>3140</v>
      </c>
    </row>
    <row r="8" spans="2:5" ht="13.5" thickBot="1" x14ac:dyDescent="0.25">
      <c r="B8" s="19" t="s">
        <v>49</v>
      </c>
      <c r="C8" s="10">
        <v>2858</v>
      </c>
      <c r="D8" s="11">
        <v>87</v>
      </c>
      <c r="E8" s="10">
        <f t="shared" si="0"/>
        <v>2945</v>
      </c>
    </row>
    <row r="9" spans="2:5" ht="13.5" thickBot="1" x14ac:dyDescent="0.25">
      <c r="B9" s="19" t="s">
        <v>50</v>
      </c>
      <c r="C9" s="10">
        <v>10376</v>
      </c>
      <c r="D9" s="11">
        <v>506</v>
      </c>
      <c r="E9" s="10">
        <f t="shared" si="0"/>
        <v>10882</v>
      </c>
    </row>
    <row r="10" spans="2:5" ht="13.5" thickBot="1" x14ac:dyDescent="0.25">
      <c r="B10" s="19" t="s">
        <v>51</v>
      </c>
      <c r="C10" s="10">
        <v>2673</v>
      </c>
      <c r="D10" s="11">
        <v>79</v>
      </c>
      <c r="E10" s="10">
        <f t="shared" si="0"/>
        <v>2752</v>
      </c>
    </row>
    <row r="11" spans="2:5" ht="13.5" thickBot="1" x14ac:dyDescent="0.25">
      <c r="B11" s="19" t="s">
        <v>52</v>
      </c>
      <c r="C11" s="10">
        <v>3614</v>
      </c>
      <c r="D11" s="11">
        <v>146</v>
      </c>
      <c r="E11" s="10">
        <f t="shared" si="0"/>
        <v>3760</v>
      </c>
    </row>
    <row r="12" spans="2:5" ht="13.5" thickBot="1" x14ac:dyDescent="0.25">
      <c r="B12" s="19" t="s">
        <v>53</v>
      </c>
      <c r="C12" s="10">
        <v>1529</v>
      </c>
      <c r="D12" s="11">
        <v>23</v>
      </c>
      <c r="E12" s="10">
        <f t="shared" si="0"/>
        <v>1552</v>
      </c>
    </row>
    <row r="13" spans="2:5" ht="13.5" thickBot="1" x14ac:dyDescent="0.25">
      <c r="B13" s="19" t="s">
        <v>54</v>
      </c>
      <c r="C13" s="10">
        <v>2159</v>
      </c>
      <c r="D13" s="11">
        <v>41</v>
      </c>
      <c r="E13" s="10">
        <f t="shared" si="0"/>
        <v>2200</v>
      </c>
    </row>
    <row r="14" spans="2:5" ht="13.5" thickBot="1" x14ac:dyDescent="0.25">
      <c r="B14" s="19" t="s">
        <v>55</v>
      </c>
      <c r="C14" s="10">
        <v>1367</v>
      </c>
      <c r="D14" s="11">
        <v>93</v>
      </c>
      <c r="E14" s="10">
        <f t="shared" si="0"/>
        <v>1460</v>
      </c>
    </row>
    <row r="15" spans="2:5" ht="13.5" thickBot="1" x14ac:dyDescent="0.25">
      <c r="B15" s="19" t="s">
        <v>56</v>
      </c>
      <c r="C15" s="10">
        <v>1095</v>
      </c>
      <c r="D15" s="11">
        <v>7</v>
      </c>
      <c r="E15" s="10">
        <f t="shared" si="0"/>
        <v>1102</v>
      </c>
    </row>
    <row r="16" spans="2:5" ht="13.5" thickBot="1" x14ac:dyDescent="0.25">
      <c r="B16" s="19" t="s">
        <v>57</v>
      </c>
      <c r="C16" s="10">
        <v>5552</v>
      </c>
      <c r="D16" s="11">
        <v>229</v>
      </c>
      <c r="E16" s="10">
        <f t="shared" si="0"/>
        <v>5781</v>
      </c>
    </row>
    <row r="17" spans="2:5" ht="13.5" thickBot="1" x14ac:dyDescent="0.25">
      <c r="B17" s="19" t="s">
        <v>58</v>
      </c>
      <c r="C17" s="10">
        <v>1581</v>
      </c>
      <c r="D17" s="11">
        <v>61</v>
      </c>
      <c r="E17" s="10">
        <f t="shared" si="0"/>
        <v>1642</v>
      </c>
    </row>
    <row r="18" spans="2:5" ht="13.5" thickBot="1" x14ac:dyDescent="0.25">
      <c r="B18" s="19" t="s">
        <v>59</v>
      </c>
      <c r="C18" s="10">
        <v>4787</v>
      </c>
      <c r="D18" s="11">
        <v>84</v>
      </c>
      <c r="E18" s="10">
        <f t="shared" si="0"/>
        <v>4871</v>
      </c>
    </row>
    <row r="19" spans="2:5" ht="13.5" thickBot="1" x14ac:dyDescent="0.25">
      <c r="B19" s="19" t="s">
        <v>60</v>
      </c>
      <c r="C19" s="10">
        <v>3344</v>
      </c>
      <c r="D19" s="11">
        <v>170</v>
      </c>
      <c r="E19" s="10">
        <f t="shared" si="0"/>
        <v>3514</v>
      </c>
    </row>
    <row r="20" spans="2:5" ht="13.5" thickBot="1" x14ac:dyDescent="0.25">
      <c r="B20" s="19" t="s">
        <v>61</v>
      </c>
      <c r="C20" s="10">
        <v>6789</v>
      </c>
      <c r="D20" s="11">
        <v>298</v>
      </c>
      <c r="E20" s="10">
        <f t="shared" si="0"/>
        <v>7087</v>
      </c>
    </row>
    <row r="21" spans="2:5" ht="13.5" thickBot="1" x14ac:dyDescent="0.25">
      <c r="B21" s="19" t="s">
        <v>62</v>
      </c>
      <c r="C21" s="10">
        <v>2269</v>
      </c>
      <c r="D21" s="11">
        <v>109</v>
      </c>
      <c r="E21" s="10">
        <f t="shared" si="0"/>
        <v>2378</v>
      </c>
    </row>
    <row r="22" spans="2:5" ht="13.5" thickBot="1" x14ac:dyDescent="0.25">
      <c r="B22" s="19" t="s">
        <v>63</v>
      </c>
      <c r="C22" s="10">
        <v>2277</v>
      </c>
      <c r="D22" s="11">
        <v>35</v>
      </c>
      <c r="E22" s="10">
        <f t="shared" si="0"/>
        <v>2312</v>
      </c>
    </row>
    <row r="23" spans="2:5" ht="13.5" thickBot="1" x14ac:dyDescent="0.25">
      <c r="B23" s="19" t="s">
        <v>64</v>
      </c>
      <c r="C23" s="10">
        <v>1978</v>
      </c>
      <c r="D23" s="11">
        <v>26</v>
      </c>
      <c r="E23" s="10">
        <f t="shared" si="0"/>
        <v>2004</v>
      </c>
    </row>
    <row r="24" spans="2:5" ht="13.5" thickBot="1" x14ac:dyDescent="0.25">
      <c r="B24" s="19" t="s">
        <v>65</v>
      </c>
      <c r="C24" s="10">
        <v>3362</v>
      </c>
      <c r="D24" s="11">
        <v>233</v>
      </c>
      <c r="E24" s="10">
        <f t="shared" si="0"/>
        <v>3595</v>
      </c>
    </row>
    <row r="25" spans="2:5" ht="13.5" thickBot="1" x14ac:dyDescent="0.25">
      <c r="B25" s="19" t="s">
        <v>66</v>
      </c>
      <c r="C25" s="10">
        <v>3402</v>
      </c>
      <c r="D25" s="11">
        <v>163</v>
      </c>
      <c r="E25" s="10">
        <f t="shared" si="0"/>
        <v>3565</v>
      </c>
    </row>
    <row r="26" spans="2:5" ht="13.5" thickBot="1" x14ac:dyDescent="0.25">
      <c r="B26" s="19" t="s">
        <v>67</v>
      </c>
      <c r="C26" s="10">
        <v>5441</v>
      </c>
      <c r="D26" s="11">
        <v>190</v>
      </c>
      <c r="E26" s="10">
        <f t="shared" si="0"/>
        <v>5631</v>
      </c>
    </row>
    <row r="27" spans="2:5" ht="13.5" thickBot="1" x14ac:dyDescent="0.25">
      <c r="B27" s="20" t="s">
        <v>216</v>
      </c>
      <c r="C27" s="21">
        <v>71564</v>
      </c>
      <c r="D27" s="21">
        <v>2818</v>
      </c>
      <c r="E27" s="10">
        <f t="shared" si="0"/>
        <v>74382</v>
      </c>
    </row>
    <row r="28" spans="2:5" x14ac:dyDescent="0.2">
      <c r="B28" s="12" t="s">
        <v>223</v>
      </c>
    </row>
  </sheetData>
  <mergeCells count="1">
    <mergeCell ref="B4:E4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/>
  </sheetViews>
  <sheetFormatPr defaultColWidth="9.140625" defaultRowHeight="12.75" x14ac:dyDescent="0.2"/>
  <cols>
    <col min="1" max="1" width="9.140625" style="2"/>
    <col min="2" max="5" width="25.7109375" style="2" customWidth="1"/>
    <col min="6" max="16384" width="9.140625" style="2"/>
  </cols>
  <sheetData>
    <row r="2" spans="2:5" x14ac:dyDescent="0.2">
      <c r="B2" s="1" t="s">
        <v>87</v>
      </c>
      <c r="C2" s="1" t="s">
        <v>395</v>
      </c>
      <c r="D2" s="14"/>
      <c r="E2" s="14"/>
    </row>
    <row r="3" spans="2:5" ht="13.5" thickBot="1" x14ac:dyDescent="0.25">
      <c r="B3" s="1"/>
      <c r="C3" s="14"/>
      <c r="D3" s="14"/>
      <c r="E3" s="14"/>
    </row>
    <row r="4" spans="2:5" ht="13.5" thickBot="1" x14ac:dyDescent="0.25">
      <c r="B4" s="102" t="s">
        <v>225</v>
      </c>
      <c r="C4" s="103"/>
      <c r="D4" s="103"/>
      <c r="E4" s="104"/>
    </row>
    <row r="5" spans="2:5" ht="13.5" thickBot="1" x14ac:dyDescent="0.25">
      <c r="B5" s="5" t="s">
        <v>45</v>
      </c>
      <c r="C5" s="6" t="s">
        <v>0</v>
      </c>
      <c r="D5" s="6" t="s">
        <v>1</v>
      </c>
      <c r="E5" s="6" t="s">
        <v>46</v>
      </c>
    </row>
    <row r="6" spans="2:5" ht="13.5" thickBot="1" x14ac:dyDescent="0.25">
      <c r="B6" s="19" t="s">
        <v>47</v>
      </c>
      <c r="C6" s="10">
        <v>815</v>
      </c>
      <c r="D6" s="10">
        <v>16</v>
      </c>
      <c r="E6" s="10">
        <f>SUM(C6:D6)</f>
        <v>831</v>
      </c>
    </row>
    <row r="7" spans="2:5" ht="13.5" thickBot="1" x14ac:dyDescent="0.25">
      <c r="B7" s="19" t="s">
        <v>48</v>
      </c>
      <c r="C7" s="10">
        <v>1606</v>
      </c>
      <c r="D7" s="10">
        <v>40</v>
      </c>
      <c r="E7" s="10">
        <f t="shared" ref="E7:E27" si="0">SUM(C7:D7)</f>
        <v>1646</v>
      </c>
    </row>
    <row r="8" spans="2:5" ht="13.5" thickBot="1" x14ac:dyDescent="0.25">
      <c r="B8" s="19" t="s">
        <v>49</v>
      </c>
      <c r="C8" s="10">
        <v>936</v>
      </c>
      <c r="D8" s="10">
        <v>17</v>
      </c>
      <c r="E8" s="10">
        <f t="shared" si="0"/>
        <v>953</v>
      </c>
    </row>
    <row r="9" spans="2:5" ht="13.5" thickBot="1" x14ac:dyDescent="0.25">
      <c r="B9" s="19" t="s">
        <v>50</v>
      </c>
      <c r="C9" s="10">
        <v>2494</v>
      </c>
      <c r="D9" s="10">
        <v>68</v>
      </c>
      <c r="E9" s="10">
        <f t="shared" si="0"/>
        <v>2562</v>
      </c>
    </row>
    <row r="10" spans="2:5" ht="13.5" thickBot="1" x14ac:dyDescent="0.25">
      <c r="B10" s="19" t="s">
        <v>51</v>
      </c>
      <c r="C10" s="10">
        <v>337</v>
      </c>
      <c r="D10" s="10">
        <v>11</v>
      </c>
      <c r="E10" s="10">
        <f t="shared" si="0"/>
        <v>348</v>
      </c>
    </row>
    <row r="11" spans="2:5" ht="13.5" thickBot="1" x14ac:dyDescent="0.25">
      <c r="B11" s="19" t="s">
        <v>52</v>
      </c>
      <c r="C11" s="10">
        <v>990</v>
      </c>
      <c r="D11" s="10">
        <v>30</v>
      </c>
      <c r="E11" s="10">
        <f t="shared" si="0"/>
        <v>1020</v>
      </c>
    </row>
    <row r="12" spans="2:5" ht="13.5" thickBot="1" x14ac:dyDescent="0.25">
      <c r="B12" s="19" t="s">
        <v>53</v>
      </c>
      <c r="C12" s="10">
        <v>755</v>
      </c>
      <c r="D12" s="10">
        <v>4</v>
      </c>
      <c r="E12" s="10">
        <f t="shared" si="0"/>
        <v>759</v>
      </c>
    </row>
    <row r="13" spans="2:5" ht="13.5" thickBot="1" x14ac:dyDescent="0.25">
      <c r="B13" s="19" t="s">
        <v>54</v>
      </c>
      <c r="C13" s="10">
        <v>326</v>
      </c>
      <c r="D13" s="10">
        <v>4</v>
      </c>
      <c r="E13" s="10">
        <f t="shared" si="0"/>
        <v>330</v>
      </c>
    </row>
    <row r="14" spans="2:5" ht="13.5" thickBot="1" x14ac:dyDescent="0.25">
      <c r="B14" s="19" t="s">
        <v>55</v>
      </c>
      <c r="C14" s="10">
        <v>654</v>
      </c>
      <c r="D14" s="10">
        <v>30</v>
      </c>
      <c r="E14" s="10">
        <f t="shared" si="0"/>
        <v>684</v>
      </c>
    </row>
    <row r="15" spans="2:5" ht="13.5" thickBot="1" x14ac:dyDescent="0.25">
      <c r="B15" s="19" t="s">
        <v>56</v>
      </c>
      <c r="C15" s="10">
        <v>203</v>
      </c>
      <c r="D15" s="10">
        <v>5</v>
      </c>
      <c r="E15" s="10">
        <f t="shared" si="0"/>
        <v>208</v>
      </c>
    </row>
    <row r="16" spans="2:5" ht="13.5" thickBot="1" x14ac:dyDescent="0.25">
      <c r="B16" s="19" t="s">
        <v>57</v>
      </c>
      <c r="C16" s="10">
        <v>3893</v>
      </c>
      <c r="D16" s="10">
        <v>115</v>
      </c>
      <c r="E16" s="10">
        <f t="shared" si="0"/>
        <v>4008</v>
      </c>
    </row>
    <row r="17" spans="2:5" ht="13.5" thickBot="1" x14ac:dyDescent="0.25">
      <c r="B17" s="19" t="s">
        <v>58</v>
      </c>
      <c r="C17" s="10">
        <v>681</v>
      </c>
      <c r="D17" s="10">
        <v>14</v>
      </c>
      <c r="E17" s="10">
        <f t="shared" si="0"/>
        <v>695</v>
      </c>
    </row>
    <row r="18" spans="2:5" ht="13.5" thickBot="1" x14ac:dyDescent="0.25">
      <c r="B18" s="19" t="s">
        <v>59</v>
      </c>
      <c r="C18" s="10">
        <v>764</v>
      </c>
      <c r="D18" s="10">
        <v>22</v>
      </c>
      <c r="E18" s="10">
        <f t="shared" si="0"/>
        <v>786</v>
      </c>
    </row>
    <row r="19" spans="2:5" ht="13.5" thickBot="1" x14ac:dyDescent="0.25">
      <c r="B19" s="19" t="s">
        <v>60</v>
      </c>
      <c r="C19" s="10">
        <v>1694</v>
      </c>
      <c r="D19" s="10">
        <v>46</v>
      </c>
      <c r="E19" s="10">
        <f t="shared" si="0"/>
        <v>1740</v>
      </c>
    </row>
    <row r="20" spans="2:5" ht="13.5" thickBot="1" x14ac:dyDescent="0.25">
      <c r="B20" s="19" t="s">
        <v>61</v>
      </c>
      <c r="C20" s="10">
        <v>4669</v>
      </c>
      <c r="D20" s="10">
        <v>128</v>
      </c>
      <c r="E20" s="10">
        <f t="shared" si="0"/>
        <v>4797</v>
      </c>
    </row>
    <row r="21" spans="2:5" ht="13.5" thickBot="1" x14ac:dyDescent="0.25">
      <c r="B21" s="19" t="s">
        <v>62</v>
      </c>
      <c r="C21" s="10">
        <v>1413</v>
      </c>
      <c r="D21" s="10">
        <v>42</v>
      </c>
      <c r="E21" s="10">
        <f t="shared" si="0"/>
        <v>1455</v>
      </c>
    </row>
    <row r="22" spans="2:5" ht="13.5" thickBot="1" x14ac:dyDescent="0.25">
      <c r="B22" s="19" t="s">
        <v>63</v>
      </c>
      <c r="C22" s="10">
        <v>551</v>
      </c>
      <c r="D22" s="10">
        <v>12</v>
      </c>
      <c r="E22" s="10">
        <f t="shared" si="0"/>
        <v>563</v>
      </c>
    </row>
    <row r="23" spans="2:5" ht="13.5" thickBot="1" x14ac:dyDescent="0.25">
      <c r="B23" s="19" t="s">
        <v>64</v>
      </c>
      <c r="C23" s="10">
        <v>991</v>
      </c>
      <c r="D23" s="10">
        <v>19</v>
      </c>
      <c r="E23" s="10">
        <f t="shared" si="0"/>
        <v>1010</v>
      </c>
    </row>
    <row r="24" spans="2:5" ht="13.5" thickBot="1" x14ac:dyDescent="0.25">
      <c r="B24" s="19" t="s">
        <v>65</v>
      </c>
      <c r="C24" s="10">
        <v>2534</v>
      </c>
      <c r="D24" s="10">
        <v>128</v>
      </c>
      <c r="E24" s="10">
        <f t="shared" si="0"/>
        <v>2662</v>
      </c>
    </row>
    <row r="25" spans="2:5" ht="13.5" thickBot="1" x14ac:dyDescent="0.25">
      <c r="B25" s="19" t="s">
        <v>66</v>
      </c>
      <c r="C25" s="10">
        <v>1448</v>
      </c>
      <c r="D25" s="10">
        <v>58</v>
      </c>
      <c r="E25" s="10">
        <f t="shared" si="0"/>
        <v>1506</v>
      </c>
    </row>
    <row r="26" spans="2:5" ht="13.5" thickBot="1" x14ac:dyDescent="0.25">
      <c r="B26" s="19" t="s">
        <v>67</v>
      </c>
      <c r="C26" s="10">
        <v>963</v>
      </c>
      <c r="D26" s="10">
        <v>27</v>
      </c>
      <c r="E26" s="10">
        <f t="shared" si="0"/>
        <v>990</v>
      </c>
    </row>
    <row r="27" spans="2:5" ht="13.5" thickBot="1" x14ac:dyDescent="0.25">
      <c r="B27" s="20" t="s">
        <v>216</v>
      </c>
      <c r="C27" s="21">
        <v>28717</v>
      </c>
      <c r="D27" s="21">
        <v>836</v>
      </c>
      <c r="E27" s="10">
        <f t="shared" si="0"/>
        <v>29553</v>
      </c>
    </row>
    <row r="28" spans="2:5" x14ac:dyDescent="0.2">
      <c r="B28" s="12" t="s">
        <v>258</v>
      </c>
    </row>
  </sheetData>
  <mergeCells count="1">
    <mergeCell ref="B4:E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E28"/>
  <sheetViews>
    <sheetView workbookViewId="0"/>
  </sheetViews>
  <sheetFormatPr defaultColWidth="9.140625" defaultRowHeight="12.75" x14ac:dyDescent="0.2"/>
  <cols>
    <col min="1" max="1" width="9.140625" style="2"/>
    <col min="2" max="5" width="25.7109375" style="2" customWidth="1"/>
    <col min="6" max="16384" width="9.140625" style="2"/>
  </cols>
  <sheetData>
    <row r="2" spans="2:5" x14ac:dyDescent="0.2">
      <c r="B2" s="1" t="s">
        <v>88</v>
      </c>
      <c r="C2" s="1" t="s">
        <v>396</v>
      </c>
      <c r="D2" s="14"/>
    </row>
    <row r="3" spans="2:5" ht="13.5" thickBot="1" x14ac:dyDescent="0.25">
      <c r="B3" s="1"/>
      <c r="C3" s="14"/>
      <c r="D3" s="14"/>
    </row>
    <row r="4" spans="2:5" ht="13.5" thickBot="1" x14ac:dyDescent="0.25">
      <c r="B4" s="99" t="s">
        <v>228</v>
      </c>
      <c r="C4" s="101"/>
      <c r="D4" s="101"/>
      <c r="E4" s="100"/>
    </row>
    <row r="5" spans="2:5" ht="13.5" thickBot="1" x14ac:dyDescent="0.25">
      <c r="B5" s="18" t="s">
        <v>45</v>
      </c>
      <c r="C5" s="7" t="s">
        <v>0</v>
      </c>
      <c r="D5" s="7" t="s">
        <v>1</v>
      </c>
      <c r="E5" s="7" t="s">
        <v>46</v>
      </c>
    </row>
    <row r="6" spans="2:5" ht="13.5" thickBot="1" x14ac:dyDescent="0.25">
      <c r="B6" s="19" t="s">
        <v>47</v>
      </c>
      <c r="C6" s="10">
        <v>560</v>
      </c>
      <c r="D6" s="10">
        <v>47</v>
      </c>
      <c r="E6" s="10">
        <f>SUM(C6:D6)</f>
        <v>607</v>
      </c>
    </row>
    <row r="7" spans="2:5" ht="13.5" thickBot="1" x14ac:dyDescent="0.25">
      <c r="B7" s="19" t="s">
        <v>48</v>
      </c>
      <c r="C7" s="10">
        <v>586</v>
      </c>
      <c r="D7" s="10">
        <v>89</v>
      </c>
      <c r="E7" s="10">
        <f t="shared" ref="E7:E27" si="0">SUM(C7:D7)</f>
        <v>675</v>
      </c>
    </row>
    <row r="8" spans="2:5" ht="13.5" thickBot="1" x14ac:dyDescent="0.25">
      <c r="B8" s="19" t="s">
        <v>49</v>
      </c>
      <c r="C8" s="10">
        <v>717</v>
      </c>
      <c r="D8" s="10">
        <v>71</v>
      </c>
      <c r="E8" s="10">
        <f t="shared" si="0"/>
        <v>788</v>
      </c>
    </row>
    <row r="9" spans="2:5" ht="13.5" thickBot="1" x14ac:dyDescent="0.25">
      <c r="B9" s="19" t="s">
        <v>50</v>
      </c>
      <c r="C9" s="10">
        <v>2290</v>
      </c>
      <c r="D9" s="10">
        <v>338</v>
      </c>
      <c r="E9" s="10">
        <f t="shared" si="0"/>
        <v>2628</v>
      </c>
    </row>
    <row r="10" spans="2:5" ht="13.5" thickBot="1" x14ac:dyDescent="0.25">
      <c r="B10" s="19" t="s">
        <v>51</v>
      </c>
      <c r="C10" s="10">
        <v>459</v>
      </c>
      <c r="D10" s="10">
        <v>59</v>
      </c>
      <c r="E10" s="10">
        <f t="shared" si="0"/>
        <v>518</v>
      </c>
    </row>
    <row r="11" spans="2:5" ht="13.5" thickBot="1" x14ac:dyDescent="0.25">
      <c r="B11" s="19" t="s">
        <v>52</v>
      </c>
      <c r="C11" s="10">
        <v>549</v>
      </c>
      <c r="D11" s="10">
        <v>88</v>
      </c>
      <c r="E11" s="10">
        <f t="shared" si="0"/>
        <v>637</v>
      </c>
    </row>
    <row r="12" spans="2:5" ht="13.5" thickBot="1" x14ac:dyDescent="0.25">
      <c r="B12" s="19" t="s">
        <v>53</v>
      </c>
      <c r="C12" s="10">
        <v>383</v>
      </c>
      <c r="D12" s="10">
        <v>34</v>
      </c>
      <c r="E12" s="10">
        <f t="shared" si="0"/>
        <v>417</v>
      </c>
    </row>
    <row r="13" spans="2:5" ht="13.5" thickBot="1" x14ac:dyDescent="0.25">
      <c r="B13" s="19" t="s">
        <v>54</v>
      </c>
      <c r="C13" s="10">
        <v>384</v>
      </c>
      <c r="D13" s="10">
        <v>24</v>
      </c>
      <c r="E13" s="10">
        <f t="shared" si="0"/>
        <v>408</v>
      </c>
    </row>
    <row r="14" spans="2:5" ht="13.5" thickBot="1" x14ac:dyDescent="0.25">
      <c r="B14" s="19" t="s">
        <v>55</v>
      </c>
      <c r="C14" s="10">
        <v>304</v>
      </c>
      <c r="D14" s="10">
        <v>79</v>
      </c>
      <c r="E14" s="10">
        <f t="shared" si="0"/>
        <v>383</v>
      </c>
    </row>
    <row r="15" spans="2:5" ht="13.5" thickBot="1" x14ac:dyDescent="0.25">
      <c r="B15" s="19" t="s">
        <v>56</v>
      </c>
      <c r="C15" s="10">
        <v>300</v>
      </c>
      <c r="D15" s="10">
        <v>21</v>
      </c>
      <c r="E15" s="10">
        <f t="shared" si="0"/>
        <v>321</v>
      </c>
    </row>
    <row r="16" spans="2:5" ht="13.5" thickBot="1" x14ac:dyDescent="0.25">
      <c r="B16" s="19" t="s">
        <v>57</v>
      </c>
      <c r="C16" s="10">
        <v>1487</v>
      </c>
      <c r="D16" s="10">
        <v>200</v>
      </c>
      <c r="E16" s="10">
        <f t="shared" si="0"/>
        <v>1687</v>
      </c>
    </row>
    <row r="17" spans="2:5" ht="13.5" thickBot="1" x14ac:dyDescent="0.25">
      <c r="B17" s="19" t="s">
        <v>58</v>
      </c>
      <c r="C17" s="10">
        <v>281</v>
      </c>
      <c r="D17" s="10">
        <v>42</v>
      </c>
      <c r="E17" s="10">
        <f t="shared" si="0"/>
        <v>323</v>
      </c>
    </row>
    <row r="18" spans="2:5" ht="13.5" thickBot="1" x14ac:dyDescent="0.25">
      <c r="B18" s="19" t="s">
        <v>59</v>
      </c>
      <c r="C18" s="10">
        <v>742</v>
      </c>
      <c r="D18" s="10">
        <v>67</v>
      </c>
      <c r="E18" s="10">
        <f t="shared" si="0"/>
        <v>809</v>
      </c>
    </row>
    <row r="19" spans="2:5" ht="13.5" thickBot="1" x14ac:dyDescent="0.25">
      <c r="B19" s="19" t="s">
        <v>60</v>
      </c>
      <c r="C19" s="10">
        <v>1101</v>
      </c>
      <c r="D19" s="10">
        <v>144</v>
      </c>
      <c r="E19" s="10">
        <f t="shared" si="0"/>
        <v>1245</v>
      </c>
    </row>
    <row r="20" spans="2:5" ht="13.5" thickBot="1" x14ac:dyDescent="0.25">
      <c r="B20" s="19" t="s">
        <v>61</v>
      </c>
      <c r="C20" s="10">
        <v>1781</v>
      </c>
      <c r="D20" s="10">
        <v>205</v>
      </c>
      <c r="E20" s="10">
        <f t="shared" si="0"/>
        <v>1986</v>
      </c>
    </row>
    <row r="21" spans="2:5" ht="13.5" thickBot="1" x14ac:dyDescent="0.25">
      <c r="B21" s="19" t="s">
        <v>62</v>
      </c>
      <c r="C21" s="10">
        <v>592</v>
      </c>
      <c r="D21" s="10">
        <v>64</v>
      </c>
      <c r="E21" s="10">
        <f t="shared" si="0"/>
        <v>656</v>
      </c>
    </row>
    <row r="22" spans="2:5" ht="13.5" thickBot="1" x14ac:dyDescent="0.25">
      <c r="B22" s="19" t="s">
        <v>63</v>
      </c>
      <c r="C22" s="10">
        <v>260</v>
      </c>
      <c r="D22" s="10">
        <v>20</v>
      </c>
      <c r="E22" s="10">
        <f t="shared" si="0"/>
        <v>280</v>
      </c>
    </row>
    <row r="23" spans="2:5" ht="13.5" thickBot="1" x14ac:dyDescent="0.25">
      <c r="B23" s="19" t="s">
        <v>64</v>
      </c>
      <c r="C23" s="10">
        <v>580</v>
      </c>
      <c r="D23" s="10">
        <v>32</v>
      </c>
      <c r="E23" s="10">
        <f t="shared" si="0"/>
        <v>612</v>
      </c>
    </row>
    <row r="24" spans="2:5" ht="13.5" thickBot="1" x14ac:dyDescent="0.25">
      <c r="B24" s="19" t="s">
        <v>65</v>
      </c>
      <c r="C24" s="10">
        <v>850</v>
      </c>
      <c r="D24" s="10">
        <v>167</v>
      </c>
      <c r="E24" s="10">
        <f t="shared" si="0"/>
        <v>1017</v>
      </c>
    </row>
    <row r="25" spans="2:5" ht="13.5" thickBot="1" x14ac:dyDescent="0.25">
      <c r="B25" s="19" t="s">
        <v>66</v>
      </c>
      <c r="C25" s="10">
        <v>906</v>
      </c>
      <c r="D25" s="10">
        <v>129</v>
      </c>
      <c r="E25" s="10">
        <f t="shared" si="0"/>
        <v>1035</v>
      </c>
    </row>
    <row r="26" spans="2:5" ht="13.5" thickBot="1" x14ac:dyDescent="0.25">
      <c r="B26" s="19" t="s">
        <v>67</v>
      </c>
      <c r="C26" s="10">
        <v>1040</v>
      </c>
      <c r="D26" s="10">
        <v>112</v>
      </c>
      <c r="E26" s="10">
        <f t="shared" si="0"/>
        <v>1152</v>
      </c>
    </row>
    <row r="27" spans="2:5" ht="13.5" thickBot="1" x14ac:dyDescent="0.25">
      <c r="B27" s="20" t="s">
        <v>216</v>
      </c>
      <c r="C27" s="21">
        <v>16152</v>
      </c>
      <c r="D27" s="21">
        <v>2032</v>
      </c>
      <c r="E27" s="10">
        <f t="shared" si="0"/>
        <v>18184</v>
      </c>
    </row>
    <row r="28" spans="2:5" x14ac:dyDescent="0.2">
      <c r="B28" s="12" t="s">
        <v>259</v>
      </c>
    </row>
  </sheetData>
  <mergeCells count="1">
    <mergeCell ref="B4:E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50</vt:i4>
      </vt:variant>
    </vt:vector>
  </HeadingPairs>
  <TitlesOfParts>
    <vt:vector size="50" baseType="lpstr">
      <vt:lpstr>T1</vt:lpstr>
      <vt:lpstr>T2</vt:lpstr>
      <vt:lpstr>T3</vt:lpstr>
      <vt:lpstr>T4a</vt:lpstr>
      <vt:lpstr>T4b</vt:lpstr>
      <vt:lpstr>T5</vt:lpstr>
      <vt:lpstr>T6</vt:lpstr>
      <vt:lpstr>T7</vt:lpstr>
      <vt:lpstr>T8</vt:lpstr>
      <vt:lpstr>T9</vt:lpstr>
      <vt:lpstr>T10</vt:lpstr>
      <vt:lpstr>T11</vt:lpstr>
      <vt:lpstr>T12</vt:lpstr>
      <vt:lpstr>T13</vt:lpstr>
      <vt:lpstr>T14</vt:lpstr>
      <vt:lpstr>T15</vt:lpstr>
      <vt:lpstr>T16</vt:lpstr>
      <vt:lpstr>T17</vt:lpstr>
      <vt:lpstr>T18</vt:lpstr>
      <vt:lpstr>T19</vt:lpstr>
      <vt:lpstr>T20</vt:lpstr>
      <vt:lpstr>T21</vt:lpstr>
      <vt:lpstr>T22</vt:lpstr>
      <vt:lpstr>T23</vt:lpstr>
      <vt:lpstr>T24</vt:lpstr>
      <vt:lpstr>T25</vt:lpstr>
      <vt:lpstr>T26</vt:lpstr>
      <vt:lpstr>T27</vt:lpstr>
      <vt:lpstr>T28</vt:lpstr>
      <vt:lpstr>T29</vt:lpstr>
      <vt:lpstr>T30</vt:lpstr>
      <vt:lpstr>T31</vt:lpstr>
      <vt:lpstr>T32</vt:lpstr>
      <vt:lpstr>T33</vt:lpstr>
      <vt:lpstr>T34</vt:lpstr>
      <vt:lpstr>T35</vt:lpstr>
      <vt:lpstr>T36</vt:lpstr>
      <vt:lpstr>T37</vt:lpstr>
      <vt:lpstr>T38</vt:lpstr>
      <vt:lpstr>T39</vt:lpstr>
      <vt:lpstr>T40</vt:lpstr>
      <vt:lpstr>T41</vt:lpstr>
      <vt:lpstr>T42</vt:lpstr>
      <vt:lpstr>T43</vt:lpstr>
      <vt:lpstr>T44</vt:lpstr>
      <vt:lpstr>T45</vt:lpstr>
      <vt:lpstr>T46</vt:lpstr>
      <vt:lpstr>T47</vt:lpstr>
      <vt:lpstr>T48</vt:lpstr>
      <vt:lpstr>Sheet1</vt:lpstr>
    </vt:vector>
  </TitlesOfParts>
  <Company>Grizli777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</dc:creator>
  <cp:lastModifiedBy>Ivan Cerovečki</cp:lastModifiedBy>
  <dcterms:created xsi:type="dcterms:W3CDTF">2020-12-29T09:31:10Z</dcterms:created>
  <dcterms:modified xsi:type="dcterms:W3CDTF">2025-06-04T12:26:13Z</dcterms:modified>
</cp:coreProperties>
</file>