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ustin\Desktop\"/>
    </mc:Choice>
  </mc:AlternateContent>
  <xr:revisionPtr revIDLastSave="0" documentId="13_ncr:1_{91F648F5-36A9-4779-A2F2-D98A9D7A8B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1" sheetId="1" r:id="rId1"/>
    <sheet name="t2" sheetId="2" r:id="rId2"/>
    <sheet name="t3" sheetId="3" r:id="rId3"/>
  </sheets>
  <definedNames>
    <definedName name="OLE_LINK13" localSheetId="2">'t3'!#REF!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" l="1"/>
  <c r="C35" i="2"/>
  <c r="D35" i="2"/>
  <c r="E35" i="2"/>
  <c r="F35" i="2"/>
  <c r="G35" i="2"/>
</calcChain>
</file>

<file path=xl/sharedStrings.xml><?xml version="1.0" encoding="utf-8"?>
<sst xmlns="http://schemas.openxmlformats.org/spreadsheetml/2006/main" count="260" uniqueCount="131">
  <si>
    <t>Ukupno</t>
  </si>
  <si>
    <t xml:space="preserve"> Grad Zagreb</t>
  </si>
  <si>
    <t>Broj ordinacija</t>
  </si>
  <si>
    <t>Županija</t>
  </si>
  <si>
    <t>Dental offices</t>
  </si>
  <si>
    <t>County</t>
  </si>
  <si>
    <t xml:space="preserve"> Zagrebačka</t>
  </si>
  <si>
    <t xml:space="preserve"> Krapinsko-zagorska</t>
  </si>
  <si>
    <t xml:space="preserve"> Sisačko-moslavačka</t>
  </si>
  <si>
    <t xml:space="preserve"> Karlovačka</t>
  </si>
  <si>
    <t xml:space="preserve"> Varaždinska</t>
  </si>
  <si>
    <t xml:space="preserve"> Koprivničko-križevačka</t>
  </si>
  <si>
    <t xml:space="preserve"> Bjelovarsko-bilogorska</t>
  </si>
  <si>
    <t xml:space="preserve"> Primorsko-goranska</t>
  </si>
  <si>
    <t xml:space="preserve"> Ličko-senjska</t>
  </si>
  <si>
    <t xml:space="preserve"> Virovitičko-podravska</t>
  </si>
  <si>
    <t xml:space="preserve"> Požeško-slavonska</t>
  </si>
  <si>
    <t xml:space="preserve"> Brodsko-posavska</t>
  </si>
  <si>
    <t xml:space="preserve"> Zadarska</t>
  </si>
  <si>
    <t xml:space="preserve"> Osječko-baranjska</t>
  </si>
  <si>
    <t xml:space="preserve"> Šibensko-kninska</t>
  </si>
  <si>
    <t xml:space="preserve"> Vukovarsko-srijemska</t>
  </si>
  <si>
    <t xml:space="preserve"> Splitsko-dalmatinska</t>
  </si>
  <si>
    <t xml:space="preserve"> Istarska</t>
  </si>
  <si>
    <t xml:space="preserve"> Dubrovačko-neretvanska</t>
  </si>
  <si>
    <t xml:space="preserve"> Međimurska</t>
  </si>
  <si>
    <t>HRVATSKA</t>
  </si>
  <si>
    <t>Bolesti i stanja MKB 10</t>
  </si>
  <si>
    <t>Šifra</t>
  </si>
  <si>
    <t>0-6 g.</t>
  </si>
  <si>
    <t>7-19 g.</t>
  </si>
  <si>
    <t>20-64 g.</t>
  </si>
  <si>
    <t>65 i više</t>
  </si>
  <si>
    <t>Diseases and conditions ICD 10</t>
  </si>
  <si>
    <t>Code</t>
  </si>
  <si>
    <t>0-6 yr.</t>
  </si>
  <si>
    <t>7-19 yr.</t>
  </si>
  <si>
    <t>20-64 yr.</t>
  </si>
  <si>
    <t>65+</t>
  </si>
  <si>
    <t xml:space="preserve">Total  </t>
  </si>
  <si>
    <t>K00</t>
  </si>
  <si>
    <t>K01</t>
  </si>
  <si>
    <t>K02</t>
  </si>
  <si>
    <t>K03</t>
  </si>
  <si>
    <t>K04</t>
  </si>
  <si>
    <t>K05.0 - K05.1</t>
  </si>
  <si>
    <t>K05.2 - K05.4</t>
  </si>
  <si>
    <t>K05.5 - K05.6</t>
  </si>
  <si>
    <t>K06</t>
  </si>
  <si>
    <t>K07</t>
  </si>
  <si>
    <t>K08</t>
  </si>
  <si>
    <t>K09</t>
  </si>
  <si>
    <t>K10</t>
  </si>
  <si>
    <t>K11</t>
  </si>
  <si>
    <t>K12</t>
  </si>
  <si>
    <t>K13</t>
  </si>
  <si>
    <t>K14</t>
  </si>
  <si>
    <t>Puno radno vrijeme</t>
  </si>
  <si>
    <t>Djelomično radno vrijeme</t>
  </si>
  <si>
    <t>Broj osiguranika u skrbi</t>
  </si>
  <si>
    <t>od toga koristilo zdravstvenu zaštitu</t>
  </si>
  <si>
    <t>Full time</t>
  </si>
  <si>
    <t>Part-time</t>
  </si>
  <si>
    <t>No. of inscribed insured patients</t>
  </si>
  <si>
    <t>No. of insured patients having received care</t>
  </si>
  <si>
    <t>No. of patients having received care</t>
  </si>
  <si>
    <t>Broj posjeta</t>
  </si>
  <si>
    <t>Sistematski pregledi</t>
  </si>
  <si>
    <t>Plombirani zubi</t>
  </si>
  <si>
    <t>Izvađeni zubi</t>
  </si>
  <si>
    <t>Protetski radovi</t>
  </si>
  <si>
    <t>No. visits</t>
  </si>
  <si>
    <t>Filled teeth</t>
  </si>
  <si>
    <t>Extracted teeth</t>
  </si>
  <si>
    <t>Prosthetic procedures</t>
  </si>
  <si>
    <t>General examinations</t>
  </si>
  <si>
    <t>Liječenje mekih tkiva</t>
  </si>
  <si>
    <t>Intraoral soft tissue treatments</t>
  </si>
  <si>
    <t>Karlovačka</t>
  </si>
  <si>
    <t>Osječko-baranjska</t>
  </si>
  <si>
    <t>Šibensko-kninska</t>
  </si>
  <si>
    <t>Broj ordinacija, broj osiguranika u skrbi te broj korisnika zdravstvene zaštite u djelatnosti dentalne medicine po županijama Hrvatske u 2024. godini - zdravstvene ustanove i ordinacije s ugovorom HZZO</t>
  </si>
  <si>
    <t>Number of dental offices, inscribed insured persons and persons receiving dental care from the Dental Health Service by county, Croatia, 2024 - health facilities and medical offices contracted by the CHIF</t>
  </si>
  <si>
    <r>
      <t xml:space="preserve">Tablica </t>
    </r>
    <r>
      <rPr>
        <i/>
        <sz val="10"/>
        <color theme="1"/>
        <rFont val="Calibri"/>
        <family val="2"/>
        <charset val="238"/>
        <scheme val="minor"/>
      </rPr>
      <t xml:space="preserve">- Table </t>
    </r>
    <r>
      <rPr>
        <b/>
        <sz val="10"/>
        <color theme="1"/>
        <rFont val="Calibri"/>
        <family val="2"/>
        <charset val="238"/>
        <scheme val="minor"/>
      </rPr>
      <t>1.</t>
    </r>
  </si>
  <si>
    <r>
      <t xml:space="preserve">HRVATSKA - </t>
    </r>
    <r>
      <rPr>
        <b/>
        <i/>
        <sz val="10"/>
        <color theme="1"/>
        <rFont val="Calibri"/>
        <family val="2"/>
        <charset val="238"/>
        <scheme val="minor"/>
      </rPr>
      <t>Croatia</t>
    </r>
  </si>
  <si>
    <t>Broj posjeta, sistematskih pregleda, plombiranih zubi, izvađenih zubi te obavljenih protetskih radova i liječenja mekih tkiva u djelatnosti dentalne medicine po županijama Hrvatske u 2024. godini - zdravstvene ustanove i ordinacije s ugovorom HZZO</t>
  </si>
  <si>
    <t>Number of visits, general examinations, filled teeth, extracted teeth, prosthetic procedures and intraoral soft tissue treatments by the Dental Health Service by county, Croatia, 2024 - health facilities and dental offices contracted by the CHIF</t>
  </si>
  <si>
    <r>
      <t xml:space="preserve">Tablica </t>
    </r>
    <r>
      <rPr>
        <sz val="10"/>
        <color theme="1"/>
        <rFont val="Calibri"/>
        <family val="2"/>
        <charset val="238"/>
        <scheme val="minor"/>
      </rPr>
      <t xml:space="preserve">- </t>
    </r>
    <r>
      <rPr>
        <i/>
        <sz val="10"/>
        <color theme="1"/>
        <rFont val="Calibri"/>
        <family val="2"/>
        <charset val="238"/>
        <scheme val="minor"/>
      </rPr>
      <t xml:space="preserve">Table </t>
    </r>
    <r>
      <rPr>
        <b/>
        <sz val="10"/>
        <color theme="1"/>
        <rFont val="Calibri"/>
        <family val="2"/>
        <charset val="238"/>
        <scheme val="minor"/>
      </rPr>
      <t>2.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</si>
  <si>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sz val="10"/>
        <rFont val="Calibri"/>
        <family val="2"/>
        <charset val="238"/>
        <scheme val="minor"/>
      </rPr>
      <t>3.</t>
    </r>
  </si>
  <si>
    <r>
      <t xml:space="preserve">Utvrđene bolesti ili stanja u djelatnosti dentalne medicine po dobi u Hrvatskoj u 2024. godini </t>
    </r>
    <r>
      <rPr>
        <i/>
        <sz val="10"/>
        <rFont val="Calibri"/>
        <family val="2"/>
        <charset val="238"/>
        <scheme val="minor"/>
      </rPr>
      <t>- Diseases and conditions diagnosed by Dental Health Service by age, Croatia 2024</t>
    </r>
  </si>
  <si>
    <r>
      <t xml:space="preserve">Zdravstvene ustanove i ordinacije s ugovorom HZZO - </t>
    </r>
    <r>
      <rPr>
        <i/>
        <sz val="10"/>
        <rFont val="Calibri"/>
        <family val="2"/>
        <charset val="238"/>
        <scheme val="minor"/>
      </rPr>
      <t>health facilities and dental offices contracted by the CHIF</t>
    </r>
  </si>
  <si>
    <r>
      <t xml:space="preserve">Poremećaji u razvoju i nicanju zubi
</t>
    </r>
    <r>
      <rPr>
        <i/>
        <sz val="10"/>
        <rFont val="Calibri"/>
        <family val="2"/>
        <charset val="238"/>
        <scheme val="minor"/>
      </rPr>
      <t>Disorders of tooth development and eruption</t>
    </r>
  </si>
  <si>
    <r>
      <t xml:space="preserve">Zadržani (retinirani) i uklješteni (impaktirani) zubi
</t>
    </r>
    <r>
      <rPr>
        <i/>
        <sz val="10"/>
        <rFont val="Calibri"/>
        <family val="2"/>
        <charset val="238"/>
        <scheme val="minor"/>
      </rPr>
      <t>Embedded and impacted teeth</t>
    </r>
  </si>
  <si>
    <r>
      <t xml:space="preserve">Zubni karijes
</t>
    </r>
    <r>
      <rPr>
        <i/>
        <sz val="10"/>
        <rFont val="Calibri"/>
        <family val="2"/>
        <charset val="238"/>
        <scheme val="minor"/>
      </rPr>
      <t>Dental caries</t>
    </r>
  </si>
  <si>
    <r>
      <t xml:space="preserve">Ostale bolesti čvrstog zubnog tkiva
</t>
    </r>
    <r>
      <rPr>
        <i/>
        <sz val="10"/>
        <rFont val="Calibri"/>
        <family val="2"/>
        <charset val="238"/>
        <scheme val="minor"/>
      </rPr>
      <t>Other diseases of hard tissues of teeth</t>
    </r>
  </si>
  <si>
    <r>
      <t xml:space="preserve">Bolesti pulpe i periapikalnih tkiva
</t>
    </r>
    <r>
      <rPr>
        <i/>
        <sz val="10"/>
        <rFont val="Calibri"/>
        <family val="2"/>
        <charset val="238"/>
        <scheme val="minor"/>
      </rPr>
      <t>Diseases of pulp and periapical tissues</t>
    </r>
  </si>
  <si>
    <r>
      <t xml:space="preserve">Akutni i kronični gingivitis
</t>
    </r>
    <r>
      <rPr>
        <i/>
        <sz val="10"/>
        <rFont val="Calibri"/>
        <family val="2"/>
        <charset val="238"/>
        <scheme val="minor"/>
      </rPr>
      <t>Acute and chronic gingivitis</t>
    </r>
  </si>
  <si>
    <r>
      <t xml:space="preserve">Akutni i kronični periodontitis i periodontoza
</t>
    </r>
    <r>
      <rPr>
        <i/>
        <sz val="10"/>
        <rFont val="Calibri"/>
        <family val="2"/>
        <charset val="238"/>
        <scheme val="minor"/>
      </rPr>
      <t>Acute and chronic periodontitis and periodontosis</t>
    </r>
  </si>
  <si>
    <r>
      <t xml:space="preserve">Ostale periodontalne bolesti
</t>
    </r>
    <r>
      <rPr>
        <i/>
        <sz val="10"/>
        <rFont val="Calibri"/>
        <family val="2"/>
        <charset val="238"/>
        <scheme val="minor"/>
      </rPr>
      <t>Other periodontal diseases</t>
    </r>
  </si>
  <si>
    <r>
      <t xml:space="preserve">Ostali poremećaji gingive i bezuboga alveolarnog grebena
</t>
    </r>
    <r>
      <rPr>
        <i/>
        <sz val="10"/>
        <rFont val="Calibri"/>
        <family val="2"/>
        <charset val="238"/>
        <scheme val="minor"/>
      </rPr>
      <t>Other disorders of gingiva and edentulous alveolar ridge</t>
    </r>
  </si>
  <si>
    <r>
      <t xml:space="preserve">Dentofacijalne nepravilnosti (uključujući malokluziju)
</t>
    </r>
    <r>
      <rPr>
        <i/>
        <sz val="10"/>
        <rFont val="Calibri"/>
        <family val="2"/>
        <charset val="238"/>
        <scheme val="minor"/>
      </rPr>
      <t>Dentofacial anomalies (including malocclusion)</t>
    </r>
  </si>
  <si>
    <r>
      <t xml:space="preserve">Ostali poremećaji zubi i potpornih struktura
</t>
    </r>
    <r>
      <rPr>
        <i/>
        <sz val="10"/>
        <rFont val="Calibri"/>
        <family val="2"/>
        <charset val="238"/>
        <scheme val="minor"/>
      </rPr>
      <t>Other disorders of teeth and supporting structures</t>
    </r>
  </si>
  <si>
    <r>
      <t xml:space="preserve">Ciste oralnog područja koje nisu svrstane drugamo
</t>
    </r>
    <r>
      <rPr>
        <i/>
        <sz val="10"/>
        <rFont val="Calibri"/>
        <family val="2"/>
        <charset val="238"/>
        <scheme val="minor"/>
      </rPr>
      <t>Cysts of oral region, NEC</t>
    </r>
  </si>
  <si>
    <r>
      <t xml:space="preserve">Ostale bolesti čeljusti
</t>
    </r>
    <r>
      <rPr>
        <i/>
        <sz val="10"/>
        <rFont val="Calibri"/>
        <family val="2"/>
        <charset val="238"/>
        <scheme val="minor"/>
      </rPr>
      <t>Other diseases of jaws</t>
    </r>
  </si>
  <si>
    <r>
      <t xml:space="preserve">Bolesti žlijezda slinovnica
</t>
    </r>
    <r>
      <rPr>
        <i/>
        <sz val="10"/>
        <rFont val="Calibri"/>
        <family val="2"/>
        <charset val="238"/>
        <scheme val="minor"/>
      </rPr>
      <t>Diseases of salivary glands</t>
    </r>
  </si>
  <si>
    <r>
      <t xml:space="preserve">Stomatitis i srodna oštećenja
</t>
    </r>
    <r>
      <rPr>
        <i/>
        <sz val="10"/>
        <rFont val="Calibri"/>
        <family val="2"/>
        <charset val="238"/>
        <scheme val="minor"/>
      </rPr>
      <t>Stomatitis and related lesions</t>
    </r>
  </si>
  <si>
    <r>
      <t xml:space="preserve">Ostale bolesti usana i oralne sluznice
</t>
    </r>
    <r>
      <rPr>
        <i/>
        <sz val="10"/>
        <rFont val="Calibri"/>
        <family val="2"/>
        <charset val="238"/>
        <scheme val="minor"/>
      </rPr>
      <t>Other diseases of lip and oral mucosa</t>
    </r>
  </si>
  <si>
    <r>
      <t xml:space="preserve">Bolesti jezika
</t>
    </r>
    <r>
      <rPr>
        <i/>
        <sz val="10"/>
        <rFont val="Calibri"/>
        <family val="2"/>
        <charset val="238"/>
        <scheme val="minor"/>
      </rPr>
      <t>Diseases of tongue</t>
    </r>
  </si>
  <si>
    <r>
      <t xml:space="preserve">UKUPNO
</t>
    </r>
    <r>
      <rPr>
        <i/>
        <sz val="10"/>
        <rFont val="Calibri"/>
        <family val="2"/>
        <charset val="238"/>
        <scheme val="minor"/>
      </rPr>
      <t>Total</t>
    </r>
  </si>
  <si>
    <t xml:space="preserve"> </t>
  </si>
  <si>
    <t>361.433*</t>
  </si>
  <si>
    <t>15.253*</t>
  </si>
  <si>
    <t>36.043*</t>
  </si>
  <si>
    <t>91.095*</t>
  </si>
  <si>
    <t>1.910.087*</t>
  </si>
  <si>
    <t>113.386*</t>
  </si>
  <si>
    <t>1.348.277*</t>
  </si>
  <si>
    <t>50.432*</t>
  </si>
  <si>
    <t>Number of dental offices, inscribed insured persons and persons receiving dental care from the Dental Health Service by county, Croatia, 2024  - health facilities and dental offices not contracted by the CHIF</t>
  </si>
  <si>
    <r>
      <t>Broj ordinacija, broj osiguranika u skrbi te broj korisnika zdravstvene zaštite u djelatnosti dentalne medicine po županijama Hrvatske u 2024. godini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- zdravstvene ustanove i ordinacije bez ugovora s HZZO</t>
    </r>
  </si>
  <si>
    <r>
      <t xml:space="preserve">Napomena </t>
    </r>
    <r>
      <rPr>
        <i/>
        <sz val="10"/>
        <rFont val="Calibri"/>
        <family val="2"/>
        <charset val="238"/>
        <scheme val="minor"/>
      </rPr>
      <t>/ Note</t>
    </r>
    <r>
      <rPr>
        <b/>
        <sz val="10"/>
        <rFont val="Calibri"/>
        <family val="2"/>
        <charset val="238"/>
        <scheme val="minor"/>
      </rPr>
      <t xml:space="preserve"> :</t>
    </r>
  </si>
  <si>
    <r>
      <rPr>
        <sz val="10"/>
        <rFont val="Calibri"/>
        <family val="2"/>
        <charset val="238"/>
        <scheme val="minor"/>
      </rPr>
      <t>Županije koje nisu dostavile podatke nisu unesene -</t>
    </r>
    <r>
      <rPr>
        <i/>
        <sz val="10"/>
        <rFont val="Calibri"/>
        <family val="2"/>
        <charset val="238"/>
        <scheme val="minor"/>
      </rPr>
      <t xml:space="preserve"> Counties without provided data have been omitted</t>
    </r>
  </si>
  <si>
    <t>Number of visits, general examinations, filled teeth, extracted teeth, prosthetic procedures and intraoral soft tissue treatments by the Dental Health Service by county, Croatia, 2024 - health facilities and medical offices not contracted by the CHIF</t>
  </si>
  <si>
    <r>
      <t xml:space="preserve">Tablica </t>
    </r>
    <r>
      <rPr>
        <sz val="10"/>
        <rFont val="Calibri"/>
        <family val="2"/>
        <charset val="238"/>
        <scheme val="minor"/>
      </rPr>
      <t xml:space="preserve">- </t>
    </r>
    <r>
      <rPr>
        <i/>
        <sz val="10"/>
        <rFont val="Calibri"/>
        <family val="2"/>
        <charset val="238"/>
        <scheme val="minor"/>
      </rPr>
      <t xml:space="preserve">Table </t>
    </r>
    <r>
      <rPr>
        <b/>
        <sz val="10"/>
        <rFont val="Calibri"/>
        <family val="2"/>
        <charset val="238"/>
        <scheme val="minor"/>
      </rPr>
      <t>2a.</t>
    </r>
  </si>
  <si>
    <r>
      <t>Broj posjeta, sistematskih pregleda, plombiranih zubi, izvađenih zubi te obavljenih protetskih radova i liječenja mekih tkiva u djelatnosti dentalne medicine po županijama Hrvatske u 2024. godini</t>
    </r>
    <r>
      <rPr>
        <i/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- zdravstvene ustanove i ordinacije bez ugovora s HZZO</t>
    </r>
  </si>
  <si>
    <r>
      <t xml:space="preserve">Utvrđene bolesti ili stanja u djelatnosti dentalne medicine u Hrvatskoj u 2024. godini </t>
    </r>
    <r>
      <rPr>
        <i/>
        <sz val="10"/>
        <rFont val="Calibri"/>
        <family val="2"/>
        <charset val="238"/>
        <scheme val="minor"/>
      </rPr>
      <t>- Diseases and conditions diagnosed by Dental Health Service, Croatia 2024</t>
    </r>
  </si>
  <si>
    <r>
      <t xml:space="preserve">Zdravstvene ustanove i ordinacije bez ugovora HZZO - </t>
    </r>
    <r>
      <rPr>
        <i/>
        <sz val="10"/>
        <rFont val="Calibri"/>
        <family val="2"/>
        <charset val="238"/>
        <scheme val="minor"/>
      </rPr>
      <t>Health facilities and medical offices not contracted by the CHIF</t>
    </r>
  </si>
  <si>
    <t>* ispravljeno 24.11.2025.</t>
  </si>
  <si>
    <t>(datum objave 24.11.2025.)</t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</si>
  <si>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 xml:space="preserve">1a. 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</si>
  <si>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>- Table</t>
    </r>
    <r>
      <rPr>
        <b/>
        <i/>
        <sz val="10"/>
        <rFont val="Calibri"/>
        <family val="2"/>
        <charset val="238"/>
        <scheme val="minor"/>
      </rPr>
      <t xml:space="preserve"> 3a</t>
    </r>
    <r>
      <rPr>
        <b/>
        <sz val="10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</si>
</sst>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u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5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7" fillId="0" borderId="0" xfId="0" applyFont="1"/>
    <xf numFmtId="0" fontId="6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indent="13"/>
    </xf>
    <xf numFmtId="0" fontId="8" fillId="0" borderId="0" xfId="0" applyFont="1"/>
    <xf numFmtId="0" fontId="10" fillId="0" borderId="0" xfId="0" applyFont="1"/>
    <xf numFmtId="0" fontId="9" fillId="0" borderId="0" xfId="0" applyFont="1"/>
    <xf numFmtId="3" fontId="8" fillId="0" borderId="1" xfId="0" applyNumberFormat="1" applyFont="1" applyBorder="1"/>
    <xf numFmtId="3" fontId="2" fillId="0" borderId="1" xfId="0" applyNumberFormat="1" applyFont="1" applyBorder="1"/>
    <xf numFmtId="0" fontId="8" fillId="0" borderId="1" xfId="0" applyFont="1" applyBorder="1"/>
    <xf numFmtId="0" fontId="2" fillId="0" borderId="1" xfId="0" applyFont="1" applyBorder="1"/>
    <xf numFmtId="3" fontId="8" fillId="0" borderId="0" xfId="0" applyNumberFormat="1" applyFont="1"/>
    <xf numFmtId="3" fontId="2" fillId="0" borderId="0" xfId="0" applyNumberFormat="1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15" fillId="0" borderId="0" xfId="0" applyFont="1"/>
    <xf numFmtId="0" fontId="14" fillId="0" borderId="0" xfId="0" applyFont="1"/>
    <xf numFmtId="0" fontId="13" fillId="0" borderId="5" xfId="0" applyFont="1" applyBorder="1" applyAlignment="1">
      <alignment wrapText="1"/>
    </xf>
    <xf numFmtId="0" fontId="15" fillId="0" borderId="5" xfId="0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wrapText="1"/>
    </xf>
    <xf numFmtId="3" fontId="13" fillId="0" borderId="5" xfId="0" applyNumberFormat="1" applyFont="1" applyBorder="1" applyAlignment="1">
      <alignment wrapText="1"/>
    </xf>
    <xf numFmtId="3" fontId="15" fillId="0" borderId="5" xfId="0" applyNumberFormat="1" applyFont="1" applyBorder="1" applyAlignment="1">
      <alignment horizontal="right" wrapText="1"/>
    </xf>
    <xf numFmtId="3" fontId="13" fillId="0" borderId="5" xfId="0" applyNumberFormat="1" applyFont="1" applyBorder="1" applyAlignment="1">
      <alignment horizontal="right" wrapText="1"/>
    </xf>
    <xf numFmtId="0" fontId="13" fillId="0" borderId="5" xfId="0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3" fillId="0" borderId="0" xfId="0" applyNumberFormat="1" applyFont="1"/>
    <xf numFmtId="3" fontId="15" fillId="0" borderId="0" xfId="0" applyNumberFormat="1" applyFont="1"/>
    <xf numFmtId="0" fontId="16" fillId="0" borderId="0" xfId="0" applyFont="1"/>
    <xf numFmtId="3" fontId="15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5" fillId="0" borderId="1" xfId="0" applyNumberFormat="1" applyFont="1" applyBorder="1"/>
    <xf numFmtId="3" fontId="15" fillId="0" borderId="1" xfId="0" applyNumberFormat="1" applyFont="1" applyBorder="1" applyAlignment="1">
      <alignment horizontal="right"/>
    </xf>
    <xf numFmtId="3" fontId="13" fillId="0" borderId="1" xfId="0" applyNumberFormat="1" applyFont="1" applyBorder="1"/>
    <xf numFmtId="0" fontId="13" fillId="0" borderId="1" xfId="0" applyFont="1" applyBorder="1"/>
    <xf numFmtId="0" fontId="15" fillId="0" borderId="1" xfId="0" applyFont="1" applyBorder="1"/>
    <xf numFmtId="3" fontId="16" fillId="0" borderId="0" xfId="0" applyNumberFormat="1" applyFont="1"/>
    <xf numFmtId="3" fontId="15" fillId="0" borderId="5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tabSelected="1" zoomScaleNormal="100" workbookViewId="0"/>
  </sheetViews>
  <sheetFormatPr defaultRowHeight="15" x14ac:dyDescent="0.25"/>
  <cols>
    <col min="1" max="1" width="30.7109375" style="1" customWidth="1"/>
    <col min="2" max="5" width="20.7109375" style="1" customWidth="1"/>
    <col min="6" max="16384" width="9.140625" style="1"/>
  </cols>
  <sheetData>
    <row r="1" spans="1:5" customFormat="1" x14ac:dyDescent="0.25">
      <c r="A1" s="11" t="s">
        <v>83</v>
      </c>
      <c r="B1" s="11" t="s">
        <v>81</v>
      </c>
    </row>
    <row r="2" spans="1:5" customFormat="1" x14ac:dyDescent="0.25">
      <c r="A2" s="12"/>
      <c r="B2" s="13" t="s">
        <v>82</v>
      </c>
    </row>
    <row r="3" spans="1:5" x14ac:dyDescent="0.25">
      <c r="A3" s="7"/>
    </row>
    <row r="4" spans="1:5" x14ac:dyDescent="0.25">
      <c r="A4" s="52" t="s">
        <v>3</v>
      </c>
      <c r="B4" s="53" t="s">
        <v>2</v>
      </c>
      <c r="C4" s="53"/>
      <c r="D4" s="53"/>
      <c r="E4" s="53"/>
    </row>
    <row r="5" spans="1:5" x14ac:dyDescent="0.25">
      <c r="A5" s="52"/>
      <c r="B5" s="48" t="s">
        <v>57</v>
      </c>
      <c r="C5" s="48" t="s">
        <v>58</v>
      </c>
      <c r="D5" s="48" t="s">
        <v>59</v>
      </c>
      <c r="E5" s="48" t="s">
        <v>60</v>
      </c>
    </row>
    <row r="6" spans="1:5" ht="15" customHeight="1" x14ac:dyDescent="0.25">
      <c r="A6" s="52"/>
      <c r="B6" s="48"/>
      <c r="C6" s="48"/>
      <c r="D6" s="48"/>
      <c r="E6" s="48"/>
    </row>
    <row r="7" spans="1:5" x14ac:dyDescent="0.25">
      <c r="A7" s="49" t="s">
        <v>5</v>
      </c>
      <c r="B7" s="50" t="s">
        <v>4</v>
      </c>
      <c r="C7" s="50"/>
      <c r="D7" s="50"/>
      <c r="E7" s="50"/>
    </row>
    <row r="8" spans="1:5" x14ac:dyDescent="0.25">
      <c r="A8" s="49"/>
      <c r="B8" s="51" t="s">
        <v>61</v>
      </c>
      <c r="C8" s="51" t="s">
        <v>62</v>
      </c>
      <c r="D8" s="51" t="s">
        <v>63</v>
      </c>
      <c r="E8" s="51" t="s">
        <v>64</v>
      </c>
    </row>
    <row r="9" spans="1:5" ht="15" customHeight="1" x14ac:dyDescent="0.25">
      <c r="A9" s="49"/>
      <c r="B9" s="51"/>
      <c r="C9" s="51"/>
      <c r="D9" s="51"/>
      <c r="E9" s="51"/>
    </row>
    <row r="10" spans="1:5" x14ac:dyDescent="0.25">
      <c r="A10" s="16" t="s">
        <v>84</v>
      </c>
      <c r="B10" s="14">
        <v>2057</v>
      </c>
      <c r="C10" s="14">
        <v>0</v>
      </c>
      <c r="D10" s="14">
        <v>3504761</v>
      </c>
      <c r="E10" s="14">
        <v>1370104</v>
      </c>
    </row>
    <row r="11" spans="1:5" x14ac:dyDescent="0.25">
      <c r="A11" s="17" t="s">
        <v>1</v>
      </c>
      <c r="B11" s="15">
        <v>415</v>
      </c>
      <c r="C11" s="15">
        <v>0</v>
      </c>
      <c r="D11" s="15">
        <v>710555</v>
      </c>
      <c r="E11" s="15">
        <v>276053</v>
      </c>
    </row>
    <row r="12" spans="1:5" x14ac:dyDescent="0.25">
      <c r="A12" s="17" t="s">
        <v>6</v>
      </c>
      <c r="B12" s="15">
        <v>143</v>
      </c>
      <c r="C12" s="15">
        <v>0</v>
      </c>
      <c r="D12" s="15">
        <v>259390</v>
      </c>
      <c r="E12" s="15">
        <v>102769</v>
      </c>
    </row>
    <row r="13" spans="1:5" x14ac:dyDescent="0.25">
      <c r="A13" s="17" t="s">
        <v>7</v>
      </c>
      <c r="B13" s="15">
        <v>55</v>
      </c>
      <c r="C13" s="15">
        <v>0</v>
      </c>
      <c r="D13" s="15">
        <v>105962</v>
      </c>
      <c r="E13" s="15">
        <v>42622</v>
      </c>
    </row>
    <row r="14" spans="1:5" x14ac:dyDescent="0.25">
      <c r="A14" s="17" t="s">
        <v>8</v>
      </c>
      <c r="B14" s="15">
        <v>80</v>
      </c>
      <c r="C14" s="15">
        <v>0</v>
      </c>
      <c r="D14" s="15">
        <v>127844</v>
      </c>
      <c r="E14" s="15">
        <v>50584</v>
      </c>
    </row>
    <row r="15" spans="1:5" x14ac:dyDescent="0.25">
      <c r="A15" s="17" t="s">
        <v>9</v>
      </c>
      <c r="B15" s="15">
        <v>64</v>
      </c>
      <c r="C15" s="15">
        <v>0</v>
      </c>
      <c r="D15" s="15">
        <v>103191</v>
      </c>
      <c r="E15" s="15">
        <v>44437</v>
      </c>
    </row>
    <row r="16" spans="1:5" x14ac:dyDescent="0.25">
      <c r="A16" s="17" t="s">
        <v>10</v>
      </c>
      <c r="B16" s="15">
        <v>81</v>
      </c>
      <c r="C16" s="15">
        <v>0</v>
      </c>
      <c r="D16" s="15">
        <v>140741</v>
      </c>
      <c r="E16" s="15">
        <v>61044</v>
      </c>
    </row>
    <row r="17" spans="1:5" x14ac:dyDescent="0.25">
      <c r="A17" s="17" t="s">
        <v>11</v>
      </c>
      <c r="B17" s="15">
        <v>47</v>
      </c>
      <c r="C17" s="15">
        <v>0</v>
      </c>
      <c r="D17" s="15">
        <v>89141</v>
      </c>
      <c r="E17" s="15">
        <v>35435</v>
      </c>
    </row>
    <row r="18" spans="1:5" x14ac:dyDescent="0.25">
      <c r="A18" s="17" t="s">
        <v>12</v>
      </c>
      <c r="B18" s="15">
        <v>56</v>
      </c>
      <c r="C18" s="15">
        <v>0</v>
      </c>
      <c r="D18" s="15">
        <v>92710</v>
      </c>
      <c r="E18" s="15">
        <v>36689</v>
      </c>
    </row>
    <row r="19" spans="1:5" x14ac:dyDescent="0.25">
      <c r="A19" s="17" t="s">
        <v>13</v>
      </c>
      <c r="B19" s="15">
        <v>154</v>
      </c>
      <c r="C19" s="15">
        <v>0</v>
      </c>
      <c r="D19" s="15">
        <v>243273</v>
      </c>
      <c r="E19" s="15">
        <v>95522</v>
      </c>
    </row>
    <row r="20" spans="1:5" x14ac:dyDescent="0.25">
      <c r="A20" s="17" t="s">
        <v>14</v>
      </c>
      <c r="B20" s="15">
        <v>25</v>
      </c>
      <c r="C20" s="15">
        <v>0</v>
      </c>
      <c r="D20" s="15">
        <v>37659</v>
      </c>
      <c r="E20" s="15">
        <v>13264</v>
      </c>
    </row>
    <row r="21" spans="1:5" x14ac:dyDescent="0.25">
      <c r="A21" s="17" t="s">
        <v>15</v>
      </c>
      <c r="B21" s="15">
        <v>40</v>
      </c>
      <c r="C21" s="15">
        <v>0</v>
      </c>
      <c r="D21" s="15">
        <v>65593</v>
      </c>
      <c r="E21" s="15">
        <v>27134</v>
      </c>
    </row>
    <row r="22" spans="1:5" x14ac:dyDescent="0.25">
      <c r="A22" s="17" t="s">
        <v>16</v>
      </c>
      <c r="B22" s="15">
        <v>34</v>
      </c>
      <c r="C22" s="15">
        <v>0</v>
      </c>
      <c r="D22" s="15">
        <v>57948</v>
      </c>
      <c r="E22" s="15">
        <v>23788</v>
      </c>
    </row>
    <row r="23" spans="1:5" x14ac:dyDescent="0.25">
      <c r="A23" s="17" t="s">
        <v>17</v>
      </c>
      <c r="B23" s="15">
        <v>71</v>
      </c>
      <c r="C23" s="15">
        <v>0</v>
      </c>
      <c r="D23" s="15">
        <v>118522</v>
      </c>
      <c r="E23" s="15">
        <v>45641</v>
      </c>
    </row>
    <row r="24" spans="1:5" x14ac:dyDescent="0.25">
      <c r="A24" s="17" t="s">
        <v>18</v>
      </c>
      <c r="B24" s="15">
        <v>81</v>
      </c>
      <c r="C24" s="15">
        <v>0</v>
      </c>
      <c r="D24" s="15">
        <v>141758</v>
      </c>
      <c r="E24" s="15">
        <v>54256</v>
      </c>
    </row>
    <row r="25" spans="1:5" x14ac:dyDescent="0.25">
      <c r="A25" s="17" t="s">
        <v>19</v>
      </c>
      <c r="B25" s="15">
        <v>128</v>
      </c>
      <c r="C25" s="15">
        <v>0</v>
      </c>
      <c r="D25" s="15">
        <v>229884</v>
      </c>
      <c r="E25" s="15">
        <v>93363</v>
      </c>
    </row>
    <row r="26" spans="1:5" x14ac:dyDescent="0.25">
      <c r="A26" s="17" t="s">
        <v>20</v>
      </c>
      <c r="B26" s="15">
        <v>56</v>
      </c>
      <c r="C26" s="15">
        <v>0</v>
      </c>
      <c r="D26" s="15">
        <v>91301</v>
      </c>
      <c r="E26" s="15">
        <v>35750</v>
      </c>
    </row>
    <row r="27" spans="1:5" x14ac:dyDescent="0.25">
      <c r="A27" s="17" t="s">
        <v>21</v>
      </c>
      <c r="B27" s="15">
        <v>73</v>
      </c>
      <c r="C27" s="15">
        <v>0</v>
      </c>
      <c r="D27" s="15">
        <v>128435</v>
      </c>
      <c r="E27" s="15">
        <v>48146</v>
      </c>
    </row>
    <row r="28" spans="1:5" x14ac:dyDescent="0.25">
      <c r="A28" s="17" t="s">
        <v>22</v>
      </c>
      <c r="B28" s="15">
        <v>241</v>
      </c>
      <c r="C28" s="15">
        <v>0</v>
      </c>
      <c r="D28" s="15">
        <v>389525</v>
      </c>
      <c r="E28" s="15">
        <v>141453</v>
      </c>
    </row>
    <row r="29" spans="1:5" x14ac:dyDescent="0.25">
      <c r="A29" s="17" t="s">
        <v>23</v>
      </c>
      <c r="B29" s="15">
        <v>97</v>
      </c>
      <c r="C29" s="15">
        <v>0</v>
      </c>
      <c r="D29" s="15">
        <v>176278</v>
      </c>
      <c r="E29" s="15">
        <v>64176</v>
      </c>
    </row>
    <row r="30" spans="1:5" x14ac:dyDescent="0.25">
      <c r="A30" s="17" t="s">
        <v>24</v>
      </c>
      <c r="B30" s="15">
        <v>62</v>
      </c>
      <c r="C30" s="15">
        <v>0</v>
      </c>
      <c r="D30" s="15">
        <v>101256</v>
      </c>
      <c r="E30" s="15">
        <v>36497</v>
      </c>
    </row>
    <row r="31" spans="1:5" x14ac:dyDescent="0.25">
      <c r="A31" s="17" t="s">
        <v>25</v>
      </c>
      <c r="B31" s="15">
        <v>54</v>
      </c>
      <c r="C31" s="15">
        <v>0</v>
      </c>
      <c r="D31" s="15">
        <v>93795</v>
      </c>
      <c r="E31" s="15">
        <v>41481</v>
      </c>
    </row>
    <row r="32" spans="1:5" x14ac:dyDescent="0.25">
      <c r="A32" s="4"/>
      <c r="B32" s="4"/>
      <c r="C32" s="4"/>
      <c r="D32" s="4"/>
      <c r="E32" s="4"/>
    </row>
    <row r="34" spans="1:4" s="36" customFormat="1" x14ac:dyDescent="0.25">
      <c r="A34" s="22" t="s">
        <v>129</v>
      </c>
      <c r="B34" s="22" t="s">
        <v>119</v>
      </c>
    </row>
    <row r="35" spans="1:4" s="36" customFormat="1" x14ac:dyDescent="0.25">
      <c r="A35" s="23" t="s">
        <v>128</v>
      </c>
      <c r="B35" s="24" t="s">
        <v>118</v>
      </c>
    </row>
    <row r="36" spans="1:4" x14ac:dyDescent="0.25">
      <c r="A36" s="3"/>
      <c r="B36" s="8"/>
    </row>
    <row r="37" spans="1:4" x14ac:dyDescent="0.25">
      <c r="A37" s="59" t="s">
        <v>3</v>
      </c>
      <c r="B37" s="60" t="s">
        <v>2</v>
      </c>
      <c r="C37" s="61"/>
      <c r="D37" s="62"/>
    </row>
    <row r="38" spans="1:4" x14ac:dyDescent="0.25">
      <c r="A38" s="59"/>
      <c r="B38" s="59" t="s">
        <v>57</v>
      </c>
      <c r="C38" s="59" t="s">
        <v>58</v>
      </c>
      <c r="D38" s="59" t="s">
        <v>59</v>
      </c>
    </row>
    <row r="39" spans="1:4" x14ac:dyDescent="0.25">
      <c r="A39" s="59"/>
      <c r="B39" s="59"/>
      <c r="C39" s="59"/>
      <c r="D39" s="59"/>
    </row>
    <row r="40" spans="1:4" x14ac:dyDescent="0.25">
      <c r="A40" s="54" t="s">
        <v>5</v>
      </c>
      <c r="B40" s="55" t="s">
        <v>4</v>
      </c>
      <c r="C40" s="56"/>
      <c r="D40" s="57"/>
    </row>
    <row r="41" spans="1:4" x14ac:dyDescent="0.25">
      <c r="A41" s="54"/>
      <c r="B41" s="54" t="s">
        <v>61</v>
      </c>
      <c r="C41" s="54" t="s">
        <v>62</v>
      </c>
      <c r="D41" s="58" t="s">
        <v>65</v>
      </c>
    </row>
    <row r="42" spans="1:4" x14ac:dyDescent="0.25">
      <c r="A42" s="54"/>
      <c r="B42" s="54"/>
      <c r="C42" s="54"/>
      <c r="D42" s="58"/>
    </row>
    <row r="43" spans="1:4" x14ac:dyDescent="0.25">
      <c r="A43" s="42" t="s">
        <v>26</v>
      </c>
      <c r="B43" s="41">
        <v>338</v>
      </c>
      <c r="C43" s="41">
        <v>23</v>
      </c>
      <c r="D43" s="41">
        <v>289424</v>
      </c>
    </row>
    <row r="44" spans="1:4" x14ac:dyDescent="0.25">
      <c r="A44" s="43" t="s">
        <v>1</v>
      </c>
      <c r="B44" s="39">
        <v>76</v>
      </c>
      <c r="C44" s="39">
        <v>6</v>
      </c>
      <c r="D44" s="39">
        <v>33819</v>
      </c>
    </row>
    <row r="45" spans="1:4" x14ac:dyDescent="0.25">
      <c r="A45" s="43" t="s">
        <v>6</v>
      </c>
      <c r="B45" s="39">
        <v>8</v>
      </c>
      <c r="C45" s="39">
        <v>1</v>
      </c>
      <c r="D45" s="39">
        <v>9217</v>
      </c>
    </row>
    <row r="46" spans="1:4" x14ac:dyDescent="0.25">
      <c r="A46" s="43" t="s">
        <v>7</v>
      </c>
      <c r="B46" s="39">
        <v>6</v>
      </c>
      <c r="C46" s="39">
        <v>1</v>
      </c>
      <c r="D46" s="39">
        <v>4592</v>
      </c>
    </row>
    <row r="47" spans="1:4" x14ac:dyDescent="0.25">
      <c r="A47" s="43" t="s">
        <v>8</v>
      </c>
      <c r="B47" s="39">
        <v>1</v>
      </c>
      <c r="C47" s="39">
        <v>0</v>
      </c>
      <c r="D47" s="39">
        <v>203</v>
      </c>
    </row>
    <row r="48" spans="1:4" x14ac:dyDescent="0.25">
      <c r="A48" s="43" t="s">
        <v>78</v>
      </c>
      <c r="B48" s="39">
        <v>0</v>
      </c>
      <c r="C48" s="39">
        <v>2</v>
      </c>
      <c r="D48" s="40">
        <v>193</v>
      </c>
    </row>
    <row r="49" spans="1:4" x14ac:dyDescent="0.25">
      <c r="A49" s="43" t="s">
        <v>10</v>
      </c>
      <c r="B49" s="39">
        <v>7</v>
      </c>
      <c r="C49" s="39">
        <v>0</v>
      </c>
      <c r="D49" s="39">
        <v>28515</v>
      </c>
    </row>
    <row r="50" spans="1:4" x14ac:dyDescent="0.25">
      <c r="A50" s="43" t="s">
        <v>11</v>
      </c>
      <c r="B50" s="39">
        <v>2</v>
      </c>
      <c r="C50" s="39">
        <v>0</v>
      </c>
      <c r="D50" s="39">
        <v>9047</v>
      </c>
    </row>
    <row r="51" spans="1:4" x14ac:dyDescent="0.25">
      <c r="A51" s="43" t="s">
        <v>12</v>
      </c>
      <c r="B51" s="39">
        <v>3</v>
      </c>
      <c r="C51" s="39">
        <v>0</v>
      </c>
      <c r="D51" s="39">
        <v>416</v>
      </c>
    </row>
    <row r="52" spans="1:4" x14ac:dyDescent="0.25">
      <c r="A52" s="43" t="s">
        <v>13</v>
      </c>
      <c r="B52" s="39">
        <v>74</v>
      </c>
      <c r="C52" s="39">
        <v>4</v>
      </c>
      <c r="D52" s="39">
        <v>87694</v>
      </c>
    </row>
    <row r="53" spans="1:4" x14ac:dyDescent="0.25">
      <c r="A53" s="43" t="s">
        <v>18</v>
      </c>
      <c r="B53" s="39">
        <v>22</v>
      </c>
      <c r="C53" s="39">
        <v>3</v>
      </c>
      <c r="D53" s="39">
        <v>20591</v>
      </c>
    </row>
    <row r="54" spans="1:4" x14ac:dyDescent="0.25">
      <c r="A54" s="43" t="s">
        <v>79</v>
      </c>
      <c r="B54" s="39">
        <v>5</v>
      </c>
      <c r="C54" s="39">
        <v>1</v>
      </c>
      <c r="D54" s="39">
        <v>6475</v>
      </c>
    </row>
    <row r="55" spans="1:4" x14ac:dyDescent="0.25">
      <c r="A55" s="43" t="s">
        <v>80</v>
      </c>
      <c r="B55" s="39">
        <v>1</v>
      </c>
      <c r="C55" s="39">
        <v>0</v>
      </c>
      <c r="D55" s="39">
        <v>412</v>
      </c>
    </row>
    <row r="56" spans="1:4" x14ac:dyDescent="0.25">
      <c r="A56" s="43" t="s">
        <v>22</v>
      </c>
      <c r="B56" s="39">
        <v>39</v>
      </c>
      <c r="C56" s="39">
        <v>3</v>
      </c>
      <c r="D56" s="39">
        <v>36487</v>
      </c>
    </row>
    <row r="57" spans="1:4" x14ac:dyDescent="0.25">
      <c r="A57" s="43" t="s">
        <v>23</v>
      </c>
      <c r="B57" s="39">
        <v>81</v>
      </c>
      <c r="C57" s="39">
        <v>1</v>
      </c>
      <c r="D57" s="39">
        <v>42507</v>
      </c>
    </row>
    <row r="58" spans="1:4" x14ac:dyDescent="0.25">
      <c r="A58" s="43" t="s">
        <v>24</v>
      </c>
      <c r="B58" s="39">
        <v>10</v>
      </c>
      <c r="C58" s="39">
        <v>0</v>
      </c>
      <c r="D58" s="39">
        <v>6392</v>
      </c>
    </row>
    <row r="59" spans="1:4" x14ac:dyDescent="0.25">
      <c r="A59" s="43" t="s">
        <v>25</v>
      </c>
      <c r="B59" s="39">
        <v>3</v>
      </c>
      <c r="C59" s="39">
        <v>1</v>
      </c>
      <c r="D59" s="39">
        <v>2864</v>
      </c>
    </row>
    <row r="60" spans="1:4" x14ac:dyDescent="0.25">
      <c r="A60" s="23"/>
      <c r="B60" s="36"/>
      <c r="C60" s="36"/>
      <c r="D60" s="44" t="s">
        <v>109</v>
      </c>
    </row>
    <row r="61" spans="1:4" x14ac:dyDescent="0.25">
      <c r="A61" s="22" t="s">
        <v>120</v>
      </c>
      <c r="B61" s="24" t="s">
        <v>121</v>
      </c>
      <c r="C61" s="36"/>
      <c r="D61" s="36"/>
    </row>
  </sheetData>
  <mergeCells count="22">
    <mergeCell ref="A37:A39"/>
    <mergeCell ref="B37:D37"/>
    <mergeCell ref="B38:B39"/>
    <mergeCell ref="C38:C39"/>
    <mergeCell ref="D38:D39"/>
    <mergeCell ref="A40:A42"/>
    <mergeCell ref="B40:D40"/>
    <mergeCell ref="B41:B42"/>
    <mergeCell ref="C41:C42"/>
    <mergeCell ref="D41:D42"/>
    <mergeCell ref="D5:D6"/>
    <mergeCell ref="E5:E6"/>
    <mergeCell ref="A7:A9"/>
    <mergeCell ref="B7:E7"/>
    <mergeCell ref="B8:B9"/>
    <mergeCell ref="C8:C9"/>
    <mergeCell ref="D8:D9"/>
    <mergeCell ref="E8:E9"/>
    <mergeCell ref="A4:A6"/>
    <mergeCell ref="B4:E4"/>
    <mergeCell ref="B5:B6"/>
    <mergeCell ref="C5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/>
  </sheetViews>
  <sheetFormatPr defaultRowHeight="12.75" x14ac:dyDescent="0.2"/>
  <cols>
    <col min="1" max="1" width="27.85546875" style="5" customWidth="1"/>
    <col min="2" max="7" width="25.7109375" style="5" customWidth="1"/>
    <col min="8" max="10" width="9.140625" style="5"/>
    <col min="11" max="12" width="9.140625" style="5" customWidth="1"/>
    <col min="13" max="16384" width="9.140625" style="5"/>
  </cols>
  <sheetData>
    <row r="1" spans="1:7" s="2" customFormat="1" x14ac:dyDescent="0.2">
      <c r="A1" s="11" t="s">
        <v>87</v>
      </c>
      <c r="B1" s="11" t="s">
        <v>85</v>
      </c>
    </row>
    <row r="2" spans="1:7" s="2" customFormat="1" x14ac:dyDescent="0.2">
      <c r="B2" s="13" t="s">
        <v>86</v>
      </c>
    </row>
    <row r="4" spans="1:7" x14ac:dyDescent="0.2">
      <c r="A4" s="11" t="s">
        <v>3</v>
      </c>
      <c r="B4" s="20" t="s">
        <v>66</v>
      </c>
      <c r="C4" s="32" t="s">
        <v>67</v>
      </c>
      <c r="D4" s="32" t="s">
        <v>68</v>
      </c>
      <c r="E4" s="32" t="s">
        <v>69</v>
      </c>
      <c r="F4" s="32" t="s">
        <v>70</v>
      </c>
      <c r="G4" s="32" t="s">
        <v>76</v>
      </c>
    </row>
    <row r="5" spans="1:7" x14ac:dyDescent="0.2">
      <c r="A5" s="13" t="s">
        <v>5</v>
      </c>
      <c r="B5" s="21" t="s">
        <v>71</v>
      </c>
      <c r="C5" s="33" t="s">
        <v>75</v>
      </c>
      <c r="D5" s="33" t="s">
        <v>72</v>
      </c>
      <c r="E5" s="33" t="s">
        <v>73</v>
      </c>
      <c r="F5" s="33" t="s">
        <v>74</v>
      </c>
      <c r="G5" s="33" t="s">
        <v>77</v>
      </c>
    </row>
    <row r="6" spans="1:7" x14ac:dyDescent="0.2">
      <c r="A6" s="11" t="s">
        <v>26</v>
      </c>
      <c r="B6" s="18">
        <v>4211226</v>
      </c>
      <c r="C6" s="34">
        <v>1774061</v>
      </c>
      <c r="D6" s="38" t="s">
        <v>114</v>
      </c>
      <c r="E6" s="38" t="s">
        <v>110</v>
      </c>
      <c r="F6" s="34">
        <v>89670</v>
      </c>
      <c r="G6" s="38" t="s">
        <v>116</v>
      </c>
    </row>
    <row r="7" spans="1:7" x14ac:dyDescent="0.2">
      <c r="A7" s="2" t="s">
        <v>1</v>
      </c>
      <c r="B7" s="19">
        <v>794814</v>
      </c>
      <c r="C7" s="35">
        <v>323826</v>
      </c>
      <c r="D7" s="35">
        <v>335004</v>
      </c>
      <c r="E7" s="35">
        <v>44259</v>
      </c>
      <c r="F7" s="35">
        <v>11558</v>
      </c>
      <c r="G7" s="35">
        <v>298600</v>
      </c>
    </row>
    <row r="8" spans="1:7" x14ac:dyDescent="0.2">
      <c r="A8" s="2" t="s">
        <v>6</v>
      </c>
      <c r="B8" s="19">
        <v>307417</v>
      </c>
      <c r="C8" s="35">
        <v>125122</v>
      </c>
      <c r="D8" s="35">
        <v>141114</v>
      </c>
      <c r="E8" s="35">
        <v>25814</v>
      </c>
      <c r="F8" s="35">
        <v>6036</v>
      </c>
      <c r="G8" s="35">
        <v>98994</v>
      </c>
    </row>
    <row r="9" spans="1:7" x14ac:dyDescent="0.2">
      <c r="A9" s="2" t="s">
        <v>7</v>
      </c>
      <c r="B9" s="19">
        <v>132918</v>
      </c>
      <c r="C9" s="35">
        <v>50532</v>
      </c>
      <c r="D9" s="35">
        <v>65430</v>
      </c>
      <c r="E9" s="35">
        <v>12087</v>
      </c>
      <c r="F9" s="35">
        <v>2195</v>
      </c>
      <c r="G9" s="35">
        <v>38752</v>
      </c>
    </row>
    <row r="10" spans="1:7" x14ac:dyDescent="0.2">
      <c r="A10" s="2" t="s">
        <v>8</v>
      </c>
      <c r="B10" s="19">
        <v>172494</v>
      </c>
      <c r="C10" s="35">
        <v>72924</v>
      </c>
      <c r="D10" s="35">
        <v>90743</v>
      </c>
      <c r="E10" s="35">
        <v>15325</v>
      </c>
      <c r="F10" s="35">
        <v>4124</v>
      </c>
      <c r="G10" s="35">
        <v>51248</v>
      </c>
    </row>
    <row r="11" spans="1:7" x14ac:dyDescent="0.2">
      <c r="A11" s="2" t="s">
        <v>9</v>
      </c>
      <c r="B11" s="19">
        <v>139546</v>
      </c>
      <c r="C11" s="35">
        <v>61765</v>
      </c>
      <c r="D11" s="35">
        <v>61199</v>
      </c>
      <c r="E11" s="35">
        <v>11861</v>
      </c>
      <c r="F11" s="35">
        <v>2861</v>
      </c>
      <c r="G11" s="35">
        <v>37207</v>
      </c>
    </row>
    <row r="12" spans="1:7" x14ac:dyDescent="0.2">
      <c r="A12" s="2" t="s">
        <v>10</v>
      </c>
      <c r="B12" s="19">
        <v>188458</v>
      </c>
      <c r="C12" s="35">
        <v>90305</v>
      </c>
      <c r="D12" s="35">
        <v>86890</v>
      </c>
      <c r="E12" s="35">
        <v>18773</v>
      </c>
      <c r="F12" s="35">
        <v>2752</v>
      </c>
      <c r="G12" s="35">
        <v>56749</v>
      </c>
    </row>
    <row r="13" spans="1:7" x14ac:dyDescent="0.2">
      <c r="A13" s="2" t="s">
        <v>11</v>
      </c>
      <c r="B13" s="19">
        <v>108400</v>
      </c>
      <c r="C13" s="35">
        <v>56098</v>
      </c>
      <c r="D13" s="35">
        <v>46304</v>
      </c>
      <c r="E13" s="35">
        <v>11585</v>
      </c>
      <c r="F13" s="35">
        <v>2567</v>
      </c>
      <c r="G13" s="35">
        <v>43230</v>
      </c>
    </row>
    <row r="14" spans="1:7" x14ac:dyDescent="0.2">
      <c r="A14" s="2" t="s">
        <v>12</v>
      </c>
      <c r="B14" s="19">
        <v>112091</v>
      </c>
      <c r="C14" s="35">
        <v>47476</v>
      </c>
      <c r="D14" s="35">
        <v>53944</v>
      </c>
      <c r="E14" s="35">
        <v>13200</v>
      </c>
      <c r="F14" s="35">
        <v>2499</v>
      </c>
      <c r="G14" s="35">
        <v>33682</v>
      </c>
    </row>
    <row r="15" spans="1:7" x14ac:dyDescent="0.2">
      <c r="A15" s="2" t="s">
        <v>13</v>
      </c>
      <c r="B15" s="19">
        <v>287876</v>
      </c>
      <c r="C15" s="35">
        <v>109138</v>
      </c>
      <c r="D15" s="37" t="s">
        <v>115</v>
      </c>
      <c r="E15" s="35">
        <v>23573</v>
      </c>
      <c r="F15" s="35">
        <v>7045</v>
      </c>
      <c r="G15" s="35">
        <v>76210</v>
      </c>
    </row>
    <row r="16" spans="1:7" x14ac:dyDescent="0.2">
      <c r="A16" s="2" t="s">
        <v>14</v>
      </c>
      <c r="B16" s="19">
        <v>45896</v>
      </c>
      <c r="C16" s="35">
        <v>14956</v>
      </c>
      <c r="D16" s="35">
        <v>18983</v>
      </c>
      <c r="E16" s="35">
        <v>4914</v>
      </c>
      <c r="F16" s="35">
        <v>1394</v>
      </c>
      <c r="G16" s="35">
        <v>11468</v>
      </c>
    </row>
    <row r="17" spans="1:7" x14ac:dyDescent="0.2">
      <c r="A17" s="2" t="s">
        <v>15</v>
      </c>
      <c r="B17" s="19">
        <v>98100</v>
      </c>
      <c r="C17" s="35">
        <v>54582</v>
      </c>
      <c r="D17" s="35">
        <v>40516</v>
      </c>
      <c r="E17" s="35">
        <v>10143</v>
      </c>
      <c r="F17" s="35">
        <v>2511</v>
      </c>
      <c r="G17" s="35">
        <v>41097</v>
      </c>
    </row>
    <row r="18" spans="1:7" x14ac:dyDescent="0.2">
      <c r="A18" s="2" t="s">
        <v>16</v>
      </c>
      <c r="B18" s="19">
        <v>70934</v>
      </c>
      <c r="C18" s="35">
        <v>37343</v>
      </c>
      <c r="D18" s="35">
        <v>34810</v>
      </c>
      <c r="E18" s="35">
        <v>8333</v>
      </c>
      <c r="F18" s="35">
        <v>1914</v>
      </c>
      <c r="G18" s="35">
        <v>22685</v>
      </c>
    </row>
    <row r="19" spans="1:7" x14ac:dyDescent="0.2">
      <c r="A19" s="2" t="s">
        <v>17</v>
      </c>
      <c r="B19" s="19">
        <v>149634</v>
      </c>
      <c r="C19" s="35">
        <v>66881</v>
      </c>
      <c r="D19" s="35">
        <v>65766</v>
      </c>
      <c r="E19" s="35">
        <v>16287</v>
      </c>
      <c r="F19" s="35">
        <v>3886</v>
      </c>
      <c r="G19" s="35">
        <v>33932</v>
      </c>
    </row>
    <row r="20" spans="1:7" x14ac:dyDescent="0.2">
      <c r="A20" s="2" t="s">
        <v>18</v>
      </c>
      <c r="B20" s="19">
        <v>164539</v>
      </c>
      <c r="C20" s="35">
        <v>68048</v>
      </c>
      <c r="D20" s="37" t="s">
        <v>113</v>
      </c>
      <c r="E20" s="37" t="s">
        <v>111</v>
      </c>
      <c r="F20" s="35">
        <v>3271</v>
      </c>
      <c r="G20" s="37" t="s">
        <v>117</v>
      </c>
    </row>
    <row r="21" spans="1:7" x14ac:dyDescent="0.2">
      <c r="A21" s="2" t="s">
        <v>19</v>
      </c>
      <c r="B21" s="19">
        <v>294870</v>
      </c>
      <c r="C21" s="35">
        <v>123925</v>
      </c>
      <c r="D21" s="35">
        <v>123926</v>
      </c>
      <c r="E21" s="35">
        <v>32589</v>
      </c>
      <c r="F21" s="35">
        <v>8508</v>
      </c>
      <c r="G21" s="35">
        <v>98694</v>
      </c>
    </row>
    <row r="22" spans="1:7" x14ac:dyDescent="0.2">
      <c r="A22" s="2" t="s">
        <v>20</v>
      </c>
      <c r="B22" s="19">
        <v>108131</v>
      </c>
      <c r="C22" s="35">
        <v>47983</v>
      </c>
      <c r="D22" s="35">
        <v>51696</v>
      </c>
      <c r="E22" s="35">
        <v>10136</v>
      </c>
      <c r="F22" s="35">
        <v>2173</v>
      </c>
      <c r="G22" s="35">
        <v>28800</v>
      </c>
    </row>
    <row r="23" spans="1:7" x14ac:dyDescent="0.2">
      <c r="A23" s="2" t="s">
        <v>21</v>
      </c>
      <c r="B23" s="19">
        <v>160143</v>
      </c>
      <c r="C23" s="35">
        <v>48137</v>
      </c>
      <c r="D23" s="35">
        <v>78471</v>
      </c>
      <c r="E23" s="35">
        <v>20112</v>
      </c>
      <c r="F23" s="35">
        <v>4449</v>
      </c>
      <c r="G23" s="35">
        <v>58643</v>
      </c>
    </row>
    <row r="24" spans="1:7" x14ac:dyDescent="0.2">
      <c r="A24" s="2" t="s">
        <v>22</v>
      </c>
      <c r="B24" s="19">
        <v>444950</v>
      </c>
      <c r="C24" s="35">
        <v>210739</v>
      </c>
      <c r="D24" s="35">
        <v>227837</v>
      </c>
      <c r="E24" s="35">
        <v>31051</v>
      </c>
      <c r="F24" s="35">
        <v>10575</v>
      </c>
      <c r="G24" s="35">
        <v>141151</v>
      </c>
    </row>
    <row r="25" spans="1:7" x14ac:dyDescent="0.2">
      <c r="A25" s="2" t="s">
        <v>23</v>
      </c>
      <c r="B25" s="19">
        <v>196397</v>
      </c>
      <c r="C25" s="35">
        <v>68661</v>
      </c>
      <c r="D25" s="35">
        <v>78391</v>
      </c>
      <c r="E25" s="35">
        <v>16173</v>
      </c>
      <c r="F25" s="35">
        <v>4238</v>
      </c>
      <c r="G25" s="35">
        <v>54799</v>
      </c>
    </row>
    <row r="26" spans="1:7" x14ac:dyDescent="0.2">
      <c r="A26" s="2" t="s">
        <v>24</v>
      </c>
      <c r="B26" s="19">
        <v>110542</v>
      </c>
      <c r="C26" s="35">
        <v>45330</v>
      </c>
      <c r="D26" s="35">
        <v>50583</v>
      </c>
      <c r="E26" s="35">
        <v>7889</v>
      </c>
      <c r="F26" s="35">
        <v>2440</v>
      </c>
      <c r="G26" s="35">
        <v>35861</v>
      </c>
    </row>
    <row r="27" spans="1:7" x14ac:dyDescent="0.2">
      <c r="A27" s="2" t="s">
        <v>25</v>
      </c>
      <c r="B27" s="19">
        <v>123076</v>
      </c>
      <c r="C27" s="35">
        <v>50290</v>
      </c>
      <c r="D27" s="35">
        <v>53999</v>
      </c>
      <c r="E27" s="35">
        <v>12076</v>
      </c>
      <c r="F27" s="35">
        <v>2674</v>
      </c>
      <c r="G27" s="37" t="s">
        <v>112</v>
      </c>
    </row>
    <row r="28" spans="1:7" x14ac:dyDescent="0.2">
      <c r="B28" s="6"/>
      <c r="C28" s="6"/>
      <c r="D28" s="6"/>
      <c r="E28" s="6"/>
      <c r="F28" s="6"/>
      <c r="G28" s="6"/>
    </row>
    <row r="29" spans="1:7" x14ac:dyDescent="0.2">
      <c r="A29" s="3"/>
    </row>
    <row r="30" spans="1:7" s="23" customFormat="1" x14ac:dyDescent="0.2">
      <c r="A30" s="22" t="s">
        <v>123</v>
      </c>
      <c r="B30" s="22" t="s">
        <v>124</v>
      </c>
    </row>
    <row r="31" spans="1:7" s="23" customFormat="1" x14ac:dyDescent="0.2">
      <c r="A31" s="23" t="s">
        <v>128</v>
      </c>
      <c r="B31" s="24" t="s">
        <v>122</v>
      </c>
    </row>
    <row r="32" spans="1:7" s="23" customFormat="1" x14ac:dyDescent="0.2">
      <c r="A32" s="22"/>
      <c r="B32" s="22"/>
    </row>
    <row r="33" spans="1:7" s="23" customFormat="1" x14ac:dyDescent="0.2">
      <c r="A33" s="22" t="s">
        <v>3</v>
      </c>
      <c r="B33" s="32" t="s">
        <v>66</v>
      </c>
      <c r="C33" s="32" t="s">
        <v>67</v>
      </c>
      <c r="D33" s="32" t="s">
        <v>68</v>
      </c>
      <c r="E33" s="32" t="s">
        <v>69</v>
      </c>
      <c r="F33" s="32" t="s">
        <v>70</v>
      </c>
      <c r="G33" s="32" t="s">
        <v>76</v>
      </c>
    </row>
    <row r="34" spans="1:7" s="23" customFormat="1" x14ac:dyDescent="0.2">
      <c r="A34" s="24" t="s">
        <v>5</v>
      </c>
      <c r="B34" s="33" t="s">
        <v>71</v>
      </c>
      <c r="C34" s="33" t="s">
        <v>75</v>
      </c>
      <c r="D34" s="33" t="s">
        <v>72</v>
      </c>
      <c r="E34" s="33" t="s">
        <v>73</v>
      </c>
      <c r="F34" s="33" t="s">
        <v>74</v>
      </c>
      <c r="G34" s="33" t="s">
        <v>77</v>
      </c>
    </row>
    <row r="35" spans="1:7" x14ac:dyDescent="0.2">
      <c r="A35" s="22" t="s">
        <v>26</v>
      </c>
      <c r="B35" s="34">
        <f t="shared" ref="B35:G35" si="0">SUM(B36:B51)</f>
        <v>545082</v>
      </c>
      <c r="C35" s="34">
        <f t="shared" si="0"/>
        <v>92970</v>
      </c>
      <c r="D35" s="34">
        <f t="shared" si="0"/>
        <v>251581</v>
      </c>
      <c r="E35" s="34">
        <f t="shared" si="0"/>
        <v>85676</v>
      </c>
      <c r="F35" s="34">
        <f t="shared" si="0"/>
        <v>167878</v>
      </c>
      <c r="G35" s="34">
        <f t="shared" si="0"/>
        <v>65581</v>
      </c>
    </row>
    <row r="36" spans="1:7" x14ac:dyDescent="0.2">
      <c r="A36" s="23" t="s">
        <v>1</v>
      </c>
      <c r="B36" s="35">
        <v>84379</v>
      </c>
      <c r="C36" s="35">
        <v>10655</v>
      </c>
      <c r="D36" s="35">
        <v>40446</v>
      </c>
      <c r="E36" s="35">
        <v>10918</v>
      </c>
      <c r="F36" s="35">
        <v>16876</v>
      </c>
      <c r="G36" s="35">
        <v>10839</v>
      </c>
    </row>
    <row r="37" spans="1:7" x14ac:dyDescent="0.2">
      <c r="A37" s="23" t="s">
        <v>6</v>
      </c>
      <c r="B37" s="35">
        <v>23140</v>
      </c>
      <c r="C37" s="35">
        <v>1127</v>
      </c>
      <c r="D37" s="35">
        <v>12582</v>
      </c>
      <c r="E37" s="35">
        <v>2043</v>
      </c>
      <c r="F37" s="35">
        <v>2210</v>
      </c>
      <c r="G37" s="35">
        <v>4888</v>
      </c>
    </row>
    <row r="38" spans="1:7" x14ac:dyDescent="0.2">
      <c r="A38" s="23" t="s">
        <v>7</v>
      </c>
      <c r="B38" s="35">
        <v>11918</v>
      </c>
      <c r="C38" s="35">
        <v>220</v>
      </c>
      <c r="D38" s="35">
        <v>6031</v>
      </c>
      <c r="E38" s="35">
        <v>1819</v>
      </c>
      <c r="F38" s="35">
        <v>6448</v>
      </c>
      <c r="G38" s="35">
        <v>1622</v>
      </c>
    </row>
    <row r="39" spans="1:7" s="23" customFormat="1" x14ac:dyDescent="0.2">
      <c r="A39" s="23" t="s">
        <v>8</v>
      </c>
      <c r="B39" s="35">
        <v>378</v>
      </c>
      <c r="C39" s="35">
        <v>203</v>
      </c>
      <c r="D39" s="35">
        <v>345</v>
      </c>
      <c r="E39" s="35">
        <v>22</v>
      </c>
      <c r="F39" s="35">
        <v>25</v>
      </c>
      <c r="G39" s="35">
        <v>27</v>
      </c>
    </row>
    <row r="40" spans="1:7" x14ac:dyDescent="0.2">
      <c r="A40" s="23" t="s">
        <v>78</v>
      </c>
      <c r="B40" s="35">
        <v>321</v>
      </c>
      <c r="C40" s="35">
        <v>0</v>
      </c>
      <c r="D40" s="35">
        <v>122</v>
      </c>
      <c r="E40" s="35">
        <v>241</v>
      </c>
      <c r="F40" s="35">
        <v>18</v>
      </c>
      <c r="G40" s="35">
        <v>70</v>
      </c>
    </row>
    <row r="41" spans="1:7" x14ac:dyDescent="0.2">
      <c r="A41" s="23" t="s">
        <v>10</v>
      </c>
      <c r="B41" s="35">
        <v>11825</v>
      </c>
      <c r="C41" s="35">
        <v>2659</v>
      </c>
      <c r="D41" s="35">
        <v>16142</v>
      </c>
      <c r="E41" s="35">
        <v>7102</v>
      </c>
      <c r="F41" s="35">
        <v>7967</v>
      </c>
      <c r="G41" s="35">
        <v>3255</v>
      </c>
    </row>
    <row r="42" spans="1:7" x14ac:dyDescent="0.2">
      <c r="A42" s="23" t="s">
        <v>11</v>
      </c>
      <c r="B42" s="35">
        <v>28286</v>
      </c>
      <c r="C42" s="35">
        <v>99</v>
      </c>
      <c r="D42" s="35">
        <v>4334</v>
      </c>
      <c r="E42" s="35">
        <v>7806</v>
      </c>
      <c r="F42" s="35">
        <v>19241</v>
      </c>
      <c r="G42" s="35">
        <v>1669</v>
      </c>
    </row>
    <row r="43" spans="1:7" x14ac:dyDescent="0.2">
      <c r="A43" s="23" t="s">
        <v>12</v>
      </c>
      <c r="B43" s="35">
        <v>2106</v>
      </c>
      <c r="C43" s="35">
        <v>2</v>
      </c>
      <c r="D43" s="35">
        <v>545</v>
      </c>
      <c r="E43" s="35">
        <v>418</v>
      </c>
      <c r="F43" s="35">
        <v>918</v>
      </c>
      <c r="G43" s="35">
        <v>96</v>
      </c>
    </row>
    <row r="44" spans="1:7" x14ac:dyDescent="0.2">
      <c r="A44" s="23" t="s">
        <v>13</v>
      </c>
      <c r="B44" s="35">
        <v>131337</v>
      </c>
      <c r="C44" s="35">
        <v>37932</v>
      </c>
      <c r="D44" s="35">
        <v>42536</v>
      </c>
      <c r="E44" s="35">
        <v>24765</v>
      </c>
      <c r="F44" s="35">
        <v>46869</v>
      </c>
      <c r="G44" s="35">
        <v>10646</v>
      </c>
    </row>
    <row r="45" spans="1:7" x14ac:dyDescent="0.2">
      <c r="A45" s="23" t="s">
        <v>18</v>
      </c>
      <c r="B45" s="35">
        <v>50851</v>
      </c>
      <c r="C45" s="35">
        <v>7387</v>
      </c>
      <c r="D45" s="35">
        <v>29563</v>
      </c>
      <c r="E45" s="35">
        <v>5228</v>
      </c>
      <c r="F45" s="35">
        <v>9980</v>
      </c>
      <c r="G45" s="35">
        <v>8840</v>
      </c>
    </row>
    <row r="46" spans="1:7" x14ac:dyDescent="0.2">
      <c r="A46" s="23" t="s">
        <v>79</v>
      </c>
      <c r="B46" s="35">
        <v>17330</v>
      </c>
      <c r="C46" s="35">
        <v>1631</v>
      </c>
      <c r="D46" s="35">
        <v>6415</v>
      </c>
      <c r="E46" s="35">
        <v>1739</v>
      </c>
      <c r="F46" s="35">
        <v>6378</v>
      </c>
      <c r="G46" s="35">
        <v>2651</v>
      </c>
    </row>
    <row r="47" spans="1:7" x14ac:dyDescent="0.2">
      <c r="A47" s="23" t="s">
        <v>80</v>
      </c>
      <c r="B47" s="35">
        <v>684</v>
      </c>
      <c r="C47" s="35">
        <v>299</v>
      </c>
      <c r="D47" s="35">
        <v>537</v>
      </c>
      <c r="E47" s="35">
        <v>83</v>
      </c>
      <c r="F47" s="35">
        <v>463</v>
      </c>
      <c r="G47" s="35">
        <v>68</v>
      </c>
    </row>
    <row r="48" spans="1:7" x14ac:dyDescent="0.2">
      <c r="A48" s="23" t="s">
        <v>22</v>
      </c>
      <c r="B48" s="35">
        <v>73095</v>
      </c>
      <c r="C48" s="35">
        <v>20227</v>
      </c>
      <c r="D48" s="35">
        <v>38881</v>
      </c>
      <c r="E48" s="35">
        <v>6790</v>
      </c>
      <c r="F48" s="35">
        <v>18102</v>
      </c>
      <c r="G48" s="35">
        <v>8501</v>
      </c>
    </row>
    <row r="49" spans="1:7" x14ac:dyDescent="0.2">
      <c r="A49" s="23" t="s">
        <v>23</v>
      </c>
      <c r="B49" s="35">
        <v>87389</v>
      </c>
      <c r="C49" s="35">
        <v>8315</v>
      </c>
      <c r="D49" s="35">
        <v>44443</v>
      </c>
      <c r="E49" s="35">
        <v>14145</v>
      </c>
      <c r="F49" s="35">
        <v>30277</v>
      </c>
      <c r="G49" s="35">
        <v>10207</v>
      </c>
    </row>
    <row r="50" spans="1:7" x14ac:dyDescent="0.2">
      <c r="A50" s="23" t="s">
        <v>24</v>
      </c>
      <c r="B50" s="35">
        <v>16856</v>
      </c>
      <c r="C50" s="35">
        <v>2136</v>
      </c>
      <c r="D50" s="35">
        <v>6543</v>
      </c>
      <c r="E50" s="35">
        <v>1631</v>
      </c>
      <c r="F50" s="35">
        <v>1435</v>
      </c>
      <c r="G50" s="35">
        <v>1926</v>
      </c>
    </row>
    <row r="51" spans="1:7" x14ac:dyDescent="0.2">
      <c r="A51" s="23" t="s">
        <v>25</v>
      </c>
      <c r="B51" s="35">
        <v>5187</v>
      </c>
      <c r="C51" s="35">
        <v>78</v>
      </c>
      <c r="D51" s="35">
        <v>2116</v>
      </c>
      <c r="E51" s="35">
        <v>926</v>
      </c>
      <c r="F51" s="35">
        <v>671</v>
      </c>
      <c r="G51" s="35">
        <v>276</v>
      </c>
    </row>
    <row r="53" spans="1:7" x14ac:dyDescent="0.2">
      <c r="A53" s="23"/>
    </row>
    <row r="56" spans="1:7" x14ac:dyDescent="0.2">
      <c r="A56" s="23" t="s">
        <v>127</v>
      </c>
    </row>
    <row r="57" spans="1:7" x14ac:dyDescent="0.2">
      <c r="A57" s="5" t="s">
        <v>109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zoomScaleNormal="100" workbookViewId="0"/>
  </sheetViews>
  <sheetFormatPr defaultRowHeight="12.75" x14ac:dyDescent="0.2"/>
  <cols>
    <col min="1" max="1" width="23" style="5" bestFit="1" customWidth="1"/>
    <col min="2" max="2" width="49.28515625" style="5" customWidth="1"/>
    <col min="3" max="3" width="15.7109375" style="5" customWidth="1"/>
    <col min="4" max="8" width="10.7109375" style="5" customWidth="1"/>
    <col min="9" max="16384" width="9.140625" style="5"/>
  </cols>
  <sheetData>
    <row r="1" spans="1:8" s="23" customFormat="1" x14ac:dyDescent="0.2">
      <c r="A1" s="22" t="s">
        <v>88</v>
      </c>
      <c r="B1" s="22" t="s">
        <v>89</v>
      </c>
    </row>
    <row r="2" spans="1:8" s="23" customFormat="1" x14ac:dyDescent="0.2">
      <c r="A2" s="22"/>
      <c r="B2" s="22" t="s">
        <v>90</v>
      </c>
    </row>
    <row r="3" spans="1:8" x14ac:dyDescent="0.2">
      <c r="A3" s="3"/>
    </row>
    <row r="4" spans="1:8" x14ac:dyDescent="0.2">
      <c r="B4" s="22" t="s">
        <v>27</v>
      </c>
      <c r="C4" s="22" t="s">
        <v>28</v>
      </c>
      <c r="D4" s="22" t="s">
        <v>29</v>
      </c>
      <c r="E4" s="22" t="s">
        <v>30</v>
      </c>
      <c r="F4" s="22" t="s">
        <v>31</v>
      </c>
      <c r="G4" s="22" t="s">
        <v>32</v>
      </c>
      <c r="H4" s="22" t="s">
        <v>0</v>
      </c>
    </row>
    <row r="5" spans="1:8" ht="13.5" thickBot="1" x14ac:dyDescent="0.25">
      <c r="B5" s="24" t="s">
        <v>33</v>
      </c>
      <c r="C5" s="24" t="s">
        <v>34</v>
      </c>
      <c r="D5" s="24" t="s">
        <v>35</v>
      </c>
      <c r="E5" s="24" t="s">
        <v>36</v>
      </c>
      <c r="F5" s="24" t="s">
        <v>37</v>
      </c>
      <c r="G5" s="24" t="s">
        <v>38</v>
      </c>
      <c r="H5" s="24" t="s">
        <v>39</v>
      </c>
    </row>
    <row r="6" spans="1:8" ht="26.25" thickBot="1" x14ac:dyDescent="0.25">
      <c r="A6" s="26">
        <v>1</v>
      </c>
      <c r="B6" s="25" t="s">
        <v>91</v>
      </c>
      <c r="C6" s="26" t="s">
        <v>40</v>
      </c>
      <c r="D6" s="27">
        <v>2289</v>
      </c>
      <c r="E6" s="27">
        <v>18900</v>
      </c>
      <c r="F6" s="27">
        <v>7418</v>
      </c>
      <c r="G6" s="27">
        <v>2133</v>
      </c>
      <c r="H6" s="28">
        <v>30740</v>
      </c>
    </row>
    <row r="7" spans="1:8" ht="26.25" thickBot="1" x14ac:dyDescent="0.25">
      <c r="A7" s="26">
        <v>2</v>
      </c>
      <c r="B7" s="25" t="s">
        <v>92</v>
      </c>
      <c r="C7" s="26" t="s">
        <v>41</v>
      </c>
      <c r="D7" s="27">
        <v>272</v>
      </c>
      <c r="E7" s="27">
        <v>4785</v>
      </c>
      <c r="F7" s="27">
        <v>20619</v>
      </c>
      <c r="G7" s="27">
        <v>803</v>
      </c>
      <c r="H7" s="28">
        <v>26479</v>
      </c>
    </row>
    <row r="8" spans="1:8" ht="26.25" thickBot="1" x14ac:dyDescent="0.25">
      <c r="A8" s="26">
        <v>3</v>
      </c>
      <c r="B8" s="25" t="s">
        <v>93</v>
      </c>
      <c r="C8" s="26" t="s">
        <v>42</v>
      </c>
      <c r="D8" s="29">
        <v>24690</v>
      </c>
      <c r="E8" s="29">
        <v>140464</v>
      </c>
      <c r="F8" s="29">
        <v>430921</v>
      </c>
      <c r="G8" s="29">
        <v>109111</v>
      </c>
      <c r="H8" s="30">
        <v>705186</v>
      </c>
    </row>
    <row r="9" spans="1:8" ht="26.25" thickBot="1" x14ac:dyDescent="0.25">
      <c r="A9" s="26">
        <v>4</v>
      </c>
      <c r="B9" s="25" t="s">
        <v>94</v>
      </c>
      <c r="C9" s="26" t="s">
        <v>43</v>
      </c>
      <c r="D9" s="27">
        <v>2632</v>
      </c>
      <c r="E9" s="27">
        <v>40051</v>
      </c>
      <c r="F9" s="27">
        <v>277819</v>
      </c>
      <c r="G9" s="27">
        <v>58159</v>
      </c>
      <c r="H9" s="28">
        <v>378661</v>
      </c>
    </row>
    <row r="10" spans="1:8" ht="26.25" thickBot="1" x14ac:dyDescent="0.25">
      <c r="A10" s="26">
        <v>5</v>
      </c>
      <c r="B10" s="25" t="s">
        <v>95</v>
      </c>
      <c r="C10" s="26" t="s">
        <v>44</v>
      </c>
      <c r="D10" s="27">
        <v>10360</v>
      </c>
      <c r="E10" s="27">
        <v>46450</v>
      </c>
      <c r="F10" s="27">
        <v>266224</v>
      </c>
      <c r="G10" s="27">
        <v>76252</v>
      </c>
      <c r="H10" s="28">
        <v>399286</v>
      </c>
    </row>
    <row r="11" spans="1:8" ht="26.25" thickBot="1" x14ac:dyDescent="0.25">
      <c r="A11" s="26">
        <v>6</v>
      </c>
      <c r="B11" s="25" t="s">
        <v>96</v>
      </c>
      <c r="C11" s="26" t="s">
        <v>45</v>
      </c>
      <c r="D11" s="29">
        <v>440</v>
      </c>
      <c r="E11" s="29">
        <v>5600</v>
      </c>
      <c r="F11" s="29">
        <v>59268</v>
      </c>
      <c r="G11" s="29">
        <v>18849</v>
      </c>
      <c r="H11" s="30">
        <v>84157</v>
      </c>
    </row>
    <row r="12" spans="1:8" ht="26.25" thickBot="1" x14ac:dyDescent="0.25">
      <c r="A12" s="26">
        <v>7</v>
      </c>
      <c r="B12" s="25" t="s">
        <v>97</v>
      </c>
      <c r="C12" s="26" t="s">
        <v>46</v>
      </c>
      <c r="D12" s="27">
        <v>152</v>
      </c>
      <c r="E12" s="27">
        <v>1680</v>
      </c>
      <c r="F12" s="27">
        <v>51805</v>
      </c>
      <c r="G12" s="27">
        <v>26833</v>
      </c>
      <c r="H12" s="28">
        <v>80470</v>
      </c>
    </row>
    <row r="13" spans="1:8" ht="26.25" thickBot="1" x14ac:dyDescent="0.25">
      <c r="A13" s="26">
        <v>8</v>
      </c>
      <c r="B13" s="25" t="s">
        <v>98</v>
      </c>
      <c r="C13" s="26" t="s">
        <v>47</v>
      </c>
      <c r="D13" s="29">
        <v>7</v>
      </c>
      <c r="E13" s="29">
        <v>193</v>
      </c>
      <c r="F13" s="29">
        <v>2858</v>
      </c>
      <c r="G13" s="29">
        <v>846</v>
      </c>
      <c r="H13" s="30">
        <v>3904</v>
      </c>
    </row>
    <row r="14" spans="1:8" ht="26.25" thickBot="1" x14ac:dyDescent="0.25">
      <c r="A14" s="26">
        <v>9</v>
      </c>
      <c r="B14" s="25" t="s">
        <v>99</v>
      </c>
      <c r="C14" s="26" t="s">
        <v>48</v>
      </c>
      <c r="D14" s="27">
        <v>33</v>
      </c>
      <c r="E14" s="27">
        <v>309</v>
      </c>
      <c r="F14" s="27">
        <v>6558</v>
      </c>
      <c r="G14" s="27">
        <v>4309</v>
      </c>
      <c r="H14" s="28">
        <v>11209</v>
      </c>
    </row>
    <row r="15" spans="1:8" ht="26.25" thickBot="1" x14ac:dyDescent="0.25">
      <c r="A15" s="26">
        <v>10</v>
      </c>
      <c r="B15" s="25" t="s">
        <v>100</v>
      </c>
      <c r="C15" s="26" t="s">
        <v>49</v>
      </c>
      <c r="D15" s="27">
        <v>612</v>
      </c>
      <c r="E15" s="27">
        <v>65924</v>
      </c>
      <c r="F15" s="27">
        <v>7784</v>
      </c>
      <c r="G15" s="27">
        <v>1286</v>
      </c>
      <c r="H15" s="28">
        <v>75606</v>
      </c>
    </row>
    <row r="16" spans="1:8" ht="26.25" thickBot="1" x14ac:dyDescent="0.25">
      <c r="A16" s="26">
        <v>11</v>
      </c>
      <c r="B16" s="25" t="s">
        <v>101</v>
      </c>
      <c r="C16" s="26" t="s">
        <v>50</v>
      </c>
      <c r="D16" s="27">
        <v>1223</v>
      </c>
      <c r="E16" s="27">
        <v>15496</v>
      </c>
      <c r="F16" s="27">
        <v>102718</v>
      </c>
      <c r="G16" s="27">
        <v>90634</v>
      </c>
      <c r="H16" s="28">
        <v>210071</v>
      </c>
    </row>
    <row r="17" spans="1:9" ht="26.25" thickBot="1" x14ac:dyDescent="0.25">
      <c r="A17" s="26">
        <v>12</v>
      </c>
      <c r="B17" s="25" t="s">
        <v>102</v>
      </c>
      <c r="C17" s="26" t="s">
        <v>51</v>
      </c>
      <c r="D17" s="27">
        <v>7</v>
      </c>
      <c r="E17" s="27">
        <v>129</v>
      </c>
      <c r="F17" s="27">
        <v>1343</v>
      </c>
      <c r="G17" s="27">
        <v>255</v>
      </c>
      <c r="H17" s="28">
        <v>1734</v>
      </c>
    </row>
    <row r="18" spans="1:9" ht="26.25" thickBot="1" x14ac:dyDescent="0.25">
      <c r="A18" s="26">
        <v>13</v>
      </c>
      <c r="B18" s="25" t="s">
        <v>103</v>
      </c>
      <c r="C18" s="26" t="s">
        <v>52</v>
      </c>
      <c r="D18" s="29">
        <v>375</v>
      </c>
      <c r="E18" s="29">
        <v>1898</v>
      </c>
      <c r="F18" s="29">
        <v>19921</v>
      </c>
      <c r="G18" s="29">
        <v>6188</v>
      </c>
      <c r="H18" s="30">
        <v>28382</v>
      </c>
    </row>
    <row r="19" spans="1:9" ht="26.25" thickBot="1" x14ac:dyDescent="0.25">
      <c r="A19" s="26">
        <v>14</v>
      </c>
      <c r="B19" s="25" t="s">
        <v>104</v>
      </c>
      <c r="C19" s="26" t="s">
        <v>53</v>
      </c>
      <c r="D19" s="29">
        <v>10</v>
      </c>
      <c r="E19" s="29">
        <v>64</v>
      </c>
      <c r="F19" s="29">
        <v>850</v>
      </c>
      <c r="G19" s="29">
        <v>594</v>
      </c>
      <c r="H19" s="30">
        <v>1518</v>
      </c>
    </row>
    <row r="20" spans="1:9" ht="26.25" thickBot="1" x14ac:dyDescent="0.25">
      <c r="A20" s="26">
        <v>15</v>
      </c>
      <c r="B20" s="25" t="s">
        <v>105</v>
      </c>
      <c r="C20" s="26" t="s">
        <v>54</v>
      </c>
      <c r="D20" s="29">
        <v>197</v>
      </c>
      <c r="E20" s="29">
        <v>656</v>
      </c>
      <c r="F20" s="29">
        <v>4221</v>
      </c>
      <c r="G20" s="29">
        <v>3186</v>
      </c>
      <c r="H20" s="30">
        <v>8260</v>
      </c>
    </row>
    <row r="21" spans="1:9" ht="26.25" thickBot="1" x14ac:dyDescent="0.25">
      <c r="A21" s="26">
        <v>16</v>
      </c>
      <c r="B21" s="25" t="s">
        <v>106</v>
      </c>
      <c r="C21" s="26" t="s">
        <v>55</v>
      </c>
      <c r="D21" s="27">
        <v>93</v>
      </c>
      <c r="E21" s="27">
        <v>493</v>
      </c>
      <c r="F21" s="27">
        <v>3907</v>
      </c>
      <c r="G21" s="27">
        <v>2380</v>
      </c>
      <c r="H21" s="28">
        <v>6873</v>
      </c>
    </row>
    <row r="22" spans="1:9" ht="26.25" thickBot="1" x14ac:dyDescent="0.25">
      <c r="A22" s="26">
        <v>17</v>
      </c>
      <c r="B22" s="25" t="s">
        <v>107</v>
      </c>
      <c r="C22" s="26" t="s">
        <v>56</v>
      </c>
      <c r="D22" s="29">
        <v>12</v>
      </c>
      <c r="E22" s="29">
        <v>57</v>
      </c>
      <c r="F22" s="29">
        <v>754</v>
      </c>
      <c r="G22" s="29">
        <v>505</v>
      </c>
      <c r="H22" s="30">
        <v>1328</v>
      </c>
    </row>
    <row r="23" spans="1:9" ht="26.25" thickBot="1" x14ac:dyDescent="0.25">
      <c r="A23" s="9"/>
      <c r="B23" s="25" t="s">
        <v>108</v>
      </c>
      <c r="C23" s="31"/>
      <c r="D23" s="30">
        <v>43404</v>
      </c>
      <c r="E23" s="30">
        <v>343149</v>
      </c>
      <c r="F23" s="30">
        <v>1264988</v>
      </c>
      <c r="G23" s="30">
        <v>402323</v>
      </c>
      <c r="H23" s="30">
        <v>2053864</v>
      </c>
    </row>
    <row r="25" spans="1:9" x14ac:dyDescent="0.2">
      <c r="A25" s="10"/>
    </row>
    <row r="26" spans="1:9" x14ac:dyDescent="0.2">
      <c r="A26" s="22"/>
      <c r="B26" s="23"/>
      <c r="C26" s="23"/>
      <c r="D26" s="23"/>
      <c r="E26" s="23"/>
      <c r="F26" s="23"/>
      <c r="G26" s="23"/>
      <c r="H26" s="23"/>
      <c r="I26" s="23"/>
    </row>
    <row r="27" spans="1:9" x14ac:dyDescent="0.2">
      <c r="A27" s="23"/>
      <c r="B27" s="23"/>
      <c r="C27" s="23"/>
      <c r="D27" s="23"/>
      <c r="E27" s="23"/>
      <c r="F27" s="23"/>
      <c r="G27" s="23"/>
      <c r="H27" s="23"/>
      <c r="I27" s="23"/>
    </row>
    <row r="28" spans="1:9" x14ac:dyDescent="0.2">
      <c r="A28" s="22" t="s">
        <v>130</v>
      </c>
      <c r="B28" s="22" t="s">
        <v>125</v>
      </c>
      <c r="C28" s="23"/>
      <c r="D28" s="23"/>
      <c r="E28" s="23"/>
      <c r="F28" s="23"/>
      <c r="G28" s="23"/>
      <c r="H28" s="23"/>
      <c r="I28" s="23"/>
    </row>
    <row r="29" spans="1:9" x14ac:dyDescent="0.2">
      <c r="A29" s="23" t="s">
        <v>128</v>
      </c>
      <c r="B29" s="22" t="s">
        <v>126</v>
      </c>
      <c r="C29" s="23"/>
      <c r="D29" s="23"/>
      <c r="E29" s="23"/>
      <c r="F29" s="23"/>
      <c r="G29" s="23"/>
      <c r="H29" s="23"/>
      <c r="I29" s="23"/>
    </row>
    <row r="30" spans="1:9" x14ac:dyDescent="0.2">
      <c r="A30" s="23"/>
      <c r="B30" s="23"/>
      <c r="C30" s="23"/>
      <c r="D30" s="23"/>
      <c r="E30" s="23"/>
      <c r="F30" s="23"/>
      <c r="G30" s="23"/>
      <c r="H30" s="23"/>
      <c r="I30" s="23"/>
    </row>
    <row r="31" spans="1:9" x14ac:dyDescent="0.2">
      <c r="A31" s="23"/>
      <c r="B31" s="22" t="s">
        <v>27</v>
      </c>
      <c r="C31" s="22" t="s">
        <v>28</v>
      </c>
      <c r="D31" s="22" t="s">
        <v>29</v>
      </c>
      <c r="E31" s="22" t="s">
        <v>30</v>
      </c>
      <c r="F31" s="22" t="s">
        <v>31</v>
      </c>
      <c r="G31" s="22" t="s">
        <v>32</v>
      </c>
      <c r="H31" s="22" t="s">
        <v>0</v>
      </c>
      <c r="I31" s="23"/>
    </row>
    <row r="32" spans="1:9" ht="13.5" thickBot="1" x14ac:dyDescent="0.25">
      <c r="A32" s="23"/>
      <c r="B32" s="24" t="s">
        <v>33</v>
      </c>
      <c r="C32" s="24" t="s">
        <v>34</v>
      </c>
      <c r="D32" s="24" t="s">
        <v>35</v>
      </c>
      <c r="E32" s="24" t="s">
        <v>36</v>
      </c>
      <c r="F32" s="24" t="s">
        <v>37</v>
      </c>
      <c r="G32" s="24" t="s">
        <v>38</v>
      </c>
      <c r="H32" s="24" t="s">
        <v>39</v>
      </c>
      <c r="I32" s="23"/>
    </row>
    <row r="33" spans="1:9" ht="26.25" thickBot="1" x14ac:dyDescent="0.25">
      <c r="A33" s="26">
        <v>1</v>
      </c>
      <c r="B33" s="25" t="s">
        <v>91</v>
      </c>
      <c r="C33" s="26" t="s">
        <v>40</v>
      </c>
      <c r="D33" s="45">
        <v>727</v>
      </c>
      <c r="E33" s="45">
        <v>2940</v>
      </c>
      <c r="F33" s="45">
        <v>8309</v>
      </c>
      <c r="G33" s="45">
        <v>1521</v>
      </c>
      <c r="H33" s="46">
        <v>13497</v>
      </c>
      <c r="I33" s="23"/>
    </row>
    <row r="34" spans="1:9" ht="26.25" thickBot="1" x14ac:dyDescent="0.25">
      <c r="A34" s="26">
        <v>2</v>
      </c>
      <c r="B34" s="25" t="s">
        <v>92</v>
      </c>
      <c r="C34" s="26" t="s">
        <v>41</v>
      </c>
      <c r="D34" s="47">
        <v>76</v>
      </c>
      <c r="E34" s="45">
        <v>990</v>
      </c>
      <c r="F34" s="45">
        <v>3126</v>
      </c>
      <c r="G34" s="47">
        <v>771</v>
      </c>
      <c r="H34" s="46">
        <v>4963</v>
      </c>
      <c r="I34" s="23"/>
    </row>
    <row r="35" spans="1:9" ht="26.25" thickBot="1" x14ac:dyDescent="0.25">
      <c r="A35" s="26">
        <v>3</v>
      </c>
      <c r="B35" s="25" t="s">
        <v>93</v>
      </c>
      <c r="C35" s="26" t="s">
        <v>42</v>
      </c>
      <c r="D35" s="45">
        <v>7310</v>
      </c>
      <c r="E35" s="45">
        <v>33283</v>
      </c>
      <c r="F35" s="45">
        <v>145531</v>
      </c>
      <c r="G35" s="45">
        <v>23120</v>
      </c>
      <c r="H35" s="46">
        <v>209244</v>
      </c>
      <c r="I35" s="23"/>
    </row>
    <row r="36" spans="1:9" ht="26.25" thickBot="1" x14ac:dyDescent="0.25">
      <c r="A36" s="26">
        <v>4</v>
      </c>
      <c r="B36" s="25" t="s">
        <v>94</v>
      </c>
      <c r="C36" s="26" t="s">
        <v>43</v>
      </c>
      <c r="D36" s="45">
        <v>182</v>
      </c>
      <c r="E36" s="45">
        <v>2085</v>
      </c>
      <c r="F36" s="45">
        <v>20768</v>
      </c>
      <c r="G36" s="45">
        <v>4154</v>
      </c>
      <c r="H36" s="46">
        <v>27189</v>
      </c>
      <c r="I36" s="23"/>
    </row>
    <row r="37" spans="1:9" ht="26.25" thickBot="1" x14ac:dyDescent="0.25">
      <c r="A37" s="26">
        <v>5</v>
      </c>
      <c r="B37" s="25" t="s">
        <v>95</v>
      </c>
      <c r="C37" s="26" t="s">
        <v>44</v>
      </c>
      <c r="D37" s="45">
        <v>1303</v>
      </c>
      <c r="E37" s="45">
        <v>7109</v>
      </c>
      <c r="F37" s="45">
        <v>37899</v>
      </c>
      <c r="G37" s="45">
        <v>8296</v>
      </c>
      <c r="H37" s="46">
        <v>54607</v>
      </c>
      <c r="I37" s="23"/>
    </row>
    <row r="38" spans="1:9" ht="26.25" thickBot="1" x14ac:dyDescent="0.25">
      <c r="A38" s="26">
        <v>6</v>
      </c>
      <c r="B38" s="25" t="s">
        <v>96</v>
      </c>
      <c r="C38" s="26" t="s">
        <v>45</v>
      </c>
      <c r="D38" s="47">
        <v>272</v>
      </c>
      <c r="E38" s="45">
        <v>3145</v>
      </c>
      <c r="F38" s="45">
        <v>24292</v>
      </c>
      <c r="G38" s="45">
        <v>6906</v>
      </c>
      <c r="H38" s="46">
        <v>34615</v>
      </c>
      <c r="I38" s="23"/>
    </row>
    <row r="39" spans="1:9" ht="26.25" thickBot="1" x14ac:dyDescent="0.25">
      <c r="A39" s="26">
        <v>7</v>
      </c>
      <c r="B39" s="25" t="s">
        <v>97</v>
      </c>
      <c r="C39" s="26" t="s">
        <v>46</v>
      </c>
      <c r="D39" s="47">
        <v>54</v>
      </c>
      <c r="E39" s="45">
        <v>1318</v>
      </c>
      <c r="F39" s="45">
        <v>7991</v>
      </c>
      <c r="G39" s="45">
        <v>4385</v>
      </c>
      <c r="H39" s="46">
        <v>13748</v>
      </c>
      <c r="I39" s="23"/>
    </row>
    <row r="40" spans="1:9" ht="26.25" thickBot="1" x14ac:dyDescent="0.25">
      <c r="A40" s="26">
        <v>8</v>
      </c>
      <c r="B40" s="25" t="s">
        <v>98</v>
      </c>
      <c r="C40" s="26" t="s">
        <v>47</v>
      </c>
      <c r="D40" s="47">
        <v>1</v>
      </c>
      <c r="E40" s="47">
        <v>207</v>
      </c>
      <c r="F40" s="45">
        <v>1968</v>
      </c>
      <c r="G40" s="47">
        <v>788</v>
      </c>
      <c r="H40" s="46">
        <v>2964</v>
      </c>
      <c r="I40" s="23"/>
    </row>
    <row r="41" spans="1:9" ht="26.25" thickBot="1" x14ac:dyDescent="0.25">
      <c r="A41" s="26">
        <v>9</v>
      </c>
      <c r="B41" s="25" t="s">
        <v>99</v>
      </c>
      <c r="C41" s="26" t="s">
        <v>48</v>
      </c>
      <c r="D41" s="47">
        <v>98</v>
      </c>
      <c r="E41" s="47">
        <v>721</v>
      </c>
      <c r="F41" s="45">
        <v>2607</v>
      </c>
      <c r="G41" s="45">
        <v>1781</v>
      </c>
      <c r="H41" s="46">
        <v>5207</v>
      </c>
      <c r="I41" s="23"/>
    </row>
    <row r="42" spans="1:9" ht="26.25" thickBot="1" x14ac:dyDescent="0.25">
      <c r="A42" s="26">
        <v>10</v>
      </c>
      <c r="B42" s="25" t="s">
        <v>100</v>
      </c>
      <c r="C42" s="26" t="s">
        <v>49</v>
      </c>
      <c r="D42" s="45">
        <v>115</v>
      </c>
      <c r="E42" s="45">
        <v>2613</v>
      </c>
      <c r="F42" s="45">
        <v>6175</v>
      </c>
      <c r="G42" s="45">
        <v>910</v>
      </c>
      <c r="H42" s="46">
        <v>9813</v>
      </c>
      <c r="I42" s="23"/>
    </row>
    <row r="43" spans="1:9" ht="26.25" thickBot="1" x14ac:dyDescent="0.25">
      <c r="A43" s="26">
        <v>11</v>
      </c>
      <c r="B43" s="25" t="s">
        <v>101</v>
      </c>
      <c r="C43" s="26" t="s">
        <v>50</v>
      </c>
      <c r="D43" s="45">
        <v>73</v>
      </c>
      <c r="E43" s="45">
        <v>476</v>
      </c>
      <c r="F43" s="45">
        <v>9371</v>
      </c>
      <c r="G43" s="45">
        <v>3458</v>
      </c>
      <c r="H43" s="46">
        <v>13378</v>
      </c>
      <c r="I43" s="23"/>
    </row>
    <row r="44" spans="1:9" ht="26.25" thickBot="1" x14ac:dyDescent="0.25">
      <c r="A44" s="26">
        <v>12</v>
      </c>
      <c r="B44" s="25" t="s">
        <v>102</v>
      </c>
      <c r="C44" s="26" t="s">
        <v>51</v>
      </c>
      <c r="D44" s="47">
        <v>0</v>
      </c>
      <c r="E44" s="47">
        <v>180</v>
      </c>
      <c r="F44" s="45">
        <v>942</v>
      </c>
      <c r="G44" s="47">
        <v>481</v>
      </c>
      <c r="H44" s="46">
        <v>1603</v>
      </c>
      <c r="I44" s="23"/>
    </row>
    <row r="45" spans="1:9" ht="26.25" thickBot="1" x14ac:dyDescent="0.25">
      <c r="A45" s="26">
        <v>13</v>
      </c>
      <c r="B45" s="25" t="s">
        <v>103</v>
      </c>
      <c r="C45" s="26" t="s">
        <v>52</v>
      </c>
      <c r="D45" s="47">
        <v>5</v>
      </c>
      <c r="E45" s="45">
        <v>41</v>
      </c>
      <c r="F45" s="45">
        <v>396</v>
      </c>
      <c r="G45" s="45">
        <v>226</v>
      </c>
      <c r="H45" s="46">
        <v>668</v>
      </c>
      <c r="I45" s="23"/>
    </row>
    <row r="46" spans="1:9" ht="26.25" thickBot="1" x14ac:dyDescent="0.25">
      <c r="A46" s="26">
        <v>14</v>
      </c>
      <c r="B46" s="25" t="s">
        <v>104</v>
      </c>
      <c r="C46" s="26" t="s">
        <v>53</v>
      </c>
      <c r="D46" s="47">
        <v>1</v>
      </c>
      <c r="E46" s="47">
        <v>39</v>
      </c>
      <c r="F46" s="45">
        <v>134</v>
      </c>
      <c r="G46" s="47">
        <v>181</v>
      </c>
      <c r="H46" s="46">
        <v>355</v>
      </c>
      <c r="I46" s="23"/>
    </row>
    <row r="47" spans="1:9" ht="26.25" thickBot="1" x14ac:dyDescent="0.25">
      <c r="A47" s="26">
        <v>15</v>
      </c>
      <c r="B47" s="25" t="s">
        <v>105</v>
      </c>
      <c r="C47" s="26" t="s">
        <v>54</v>
      </c>
      <c r="D47" s="47">
        <v>31</v>
      </c>
      <c r="E47" s="45">
        <v>219</v>
      </c>
      <c r="F47" s="45">
        <v>619</v>
      </c>
      <c r="G47" s="45">
        <v>531</v>
      </c>
      <c r="H47" s="46">
        <v>1400</v>
      </c>
      <c r="I47" s="23"/>
    </row>
    <row r="48" spans="1:9" ht="26.25" thickBot="1" x14ac:dyDescent="0.25">
      <c r="A48" s="26">
        <v>16</v>
      </c>
      <c r="B48" s="25" t="s">
        <v>106</v>
      </c>
      <c r="C48" s="26" t="s">
        <v>55</v>
      </c>
      <c r="D48" s="45">
        <v>15</v>
      </c>
      <c r="E48" s="45">
        <v>140</v>
      </c>
      <c r="F48" s="45">
        <v>509</v>
      </c>
      <c r="G48" s="45">
        <v>424</v>
      </c>
      <c r="H48" s="46">
        <v>1088</v>
      </c>
      <c r="I48" s="23"/>
    </row>
    <row r="49" spans="1:9" ht="26.25" thickBot="1" x14ac:dyDescent="0.25">
      <c r="A49" s="26">
        <v>17</v>
      </c>
      <c r="B49" s="25" t="s">
        <v>107</v>
      </c>
      <c r="C49" s="26" t="s">
        <v>56</v>
      </c>
      <c r="D49" s="47">
        <v>11</v>
      </c>
      <c r="E49" s="47">
        <v>56</v>
      </c>
      <c r="F49" s="45">
        <v>177</v>
      </c>
      <c r="G49" s="47">
        <v>209</v>
      </c>
      <c r="H49" s="46">
        <v>453</v>
      </c>
      <c r="I49" s="23"/>
    </row>
    <row r="50" spans="1:9" ht="26.25" thickBot="1" x14ac:dyDescent="0.25">
      <c r="A50" s="25"/>
      <c r="B50" s="25" t="s">
        <v>108</v>
      </c>
      <c r="C50" s="31"/>
      <c r="D50" s="46">
        <v>10274</v>
      </c>
      <c r="E50" s="46">
        <v>55562</v>
      </c>
      <c r="F50" s="46">
        <v>270814</v>
      </c>
      <c r="G50" s="46">
        <v>58142</v>
      </c>
      <c r="H50" s="46">
        <v>394792</v>
      </c>
      <c r="I50" s="23"/>
    </row>
    <row r="51" spans="1:9" x14ac:dyDescent="0.2">
      <c r="A51" s="23"/>
      <c r="B51" s="23"/>
      <c r="C51" s="23"/>
      <c r="D51" s="23"/>
      <c r="E51" s="23"/>
      <c r="F51" s="23"/>
      <c r="G51" s="23"/>
      <c r="H51" s="23"/>
      <c r="I51" s="23"/>
    </row>
    <row r="52" spans="1:9" x14ac:dyDescent="0.2">
      <c r="A52" s="23"/>
      <c r="B52" s="23"/>
      <c r="C52" s="23"/>
      <c r="D52" s="23"/>
      <c r="E52" s="23"/>
      <c r="F52" s="23"/>
      <c r="G52" s="23"/>
      <c r="H52" s="23"/>
      <c r="I52" s="23"/>
    </row>
    <row r="53" spans="1:9" x14ac:dyDescent="0.2">
      <c r="A53" s="23"/>
      <c r="B53" s="23"/>
      <c r="C53" s="23"/>
      <c r="D53" s="23"/>
      <c r="E53" s="23"/>
      <c r="F53" s="23"/>
      <c r="G53" s="23"/>
      <c r="H53" s="23"/>
      <c r="I53" s="23"/>
    </row>
    <row r="54" spans="1:9" x14ac:dyDescent="0.2">
      <c r="A54" s="23"/>
      <c r="B54" s="23"/>
      <c r="C54" s="23"/>
      <c r="D54" s="23"/>
      <c r="E54" s="23"/>
      <c r="F54" s="23"/>
      <c r="G54" s="23"/>
      <c r="H54" s="23"/>
      <c r="I54" s="23"/>
    </row>
    <row r="55" spans="1:9" x14ac:dyDescent="0.2">
      <c r="A55" s="23"/>
      <c r="B55" s="23"/>
      <c r="C55" s="23"/>
      <c r="D55" s="23"/>
      <c r="E55" s="23"/>
      <c r="F55" s="23"/>
      <c r="G55" s="23"/>
      <c r="H55" s="23"/>
      <c r="I55" s="23"/>
    </row>
    <row r="56" spans="1:9" x14ac:dyDescent="0.2">
      <c r="A56" s="23"/>
      <c r="B56" s="23"/>
      <c r="C56" s="23"/>
      <c r="D56" s="23"/>
      <c r="E56" s="23"/>
      <c r="F56" s="23"/>
      <c r="G56" s="23"/>
      <c r="H56" s="23"/>
      <c r="I56" s="23"/>
    </row>
    <row r="57" spans="1:9" x14ac:dyDescent="0.2">
      <c r="A57" s="23"/>
      <c r="B57" s="23"/>
      <c r="C57" s="23"/>
      <c r="D57" s="23"/>
      <c r="E57" s="23"/>
      <c r="F57" s="23"/>
      <c r="G57" s="23"/>
      <c r="H57" s="23"/>
      <c r="I57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t1</vt:lpstr>
      <vt:lpstr>t2</vt:lpstr>
      <vt:lpstr>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Danijela Fuštin</cp:lastModifiedBy>
  <dcterms:created xsi:type="dcterms:W3CDTF">2018-05-01T20:00:53Z</dcterms:created>
  <dcterms:modified xsi:type="dcterms:W3CDTF">2025-11-24T07:13:27Z</dcterms:modified>
</cp:coreProperties>
</file>