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dfustin\Desktop\"/>
    </mc:Choice>
  </mc:AlternateContent>
  <xr:revisionPtr revIDLastSave="0" documentId="13_ncr:1_{A110462A-FD85-426F-B27E-7FD1195FED16}" xr6:coauthVersionLast="47" xr6:coauthVersionMax="47" xr10:uidLastSave="{00000000-0000-0000-0000-000000000000}"/>
  <bookViews>
    <workbookView xWindow="-120" yWindow="-120" windowWidth="29040" windowHeight="15840" tabRatio="584" activeTab="1" xr2:uid="{00000000-000D-0000-FFFF-FFFF00000000}"/>
  </bookViews>
  <sheets>
    <sheet name="Osiguranici, korisnici" sheetId="2" r:id="rId1"/>
    <sheet name="Rad, broj posjeta, broj pregled" sheetId="3" r:id="rId2"/>
    <sheet name="Djeca u skrbi, preventivni" sheetId="4" r:id="rId3"/>
    <sheet name="Dijagnoze" sheetId="5" r:id="rId4"/>
  </sheets>
  <externalReferences>
    <externalReference r:id="rId5"/>
  </externalReferences>
  <definedNames>
    <definedName name="župa">[1]List5!$A$1:$B$22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4" l="1"/>
  <c r="B10" i="4"/>
  <c r="C8" i="3"/>
  <c r="D6" i="2" l="1"/>
  <c r="C6" i="2"/>
  <c r="B6" i="2"/>
</calcChain>
</file>

<file path=xl/sharedStrings.xml><?xml version="1.0" encoding="utf-8"?>
<sst xmlns="http://schemas.openxmlformats.org/spreadsheetml/2006/main" count="178" uniqueCount="130">
  <si>
    <t xml:space="preserve"> Grad Zagreb</t>
  </si>
  <si>
    <t>County</t>
  </si>
  <si>
    <t xml:space="preserve"> Zagrebačka </t>
  </si>
  <si>
    <t xml:space="preserve"> Krapinsko-zagorska </t>
  </si>
  <si>
    <t xml:space="preserve"> Sisačko-moslavačka </t>
  </si>
  <si>
    <t xml:space="preserve"> Karlovačka </t>
  </si>
  <si>
    <t xml:space="preserve"> Varaždinska </t>
  </si>
  <si>
    <t xml:space="preserve"> Koprivničko-križevačka </t>
  </si>
  <si>
    <t xml:space="preserve"> Bjelovarsko-bilogorska </t>
  </si>
  <si>
    <t xml:space="preserve"> Primorsko-goranska </t>
  </si>
  <si>
    <t xml:space="preserve"> Ličko-senjska </t>
  </si>
  <si>
    <t xml:space="preserve"> Virovitičko-podravska </t>
  </si>
  <si>
    <t xml:space="preserve"> Požeško-slavonska </t>
  </si>
  <si>
    <t xml:space="preserve"> Brodsko-posavska </t>
  </si>
  <si>
    <t xml:space="preserve"> Zadarska </t>
  </si>
  <si>
    <t xml:space="preserve"> Osječko-baranjska </t>
  </si>
  <si>
    <t xml:space="preserve"> Šibensko-kninska </t>
  </si>
  <si>
    <t xml:space="preserve"> Vukovarsko-srijemska </t>
  </si>
  <si>
    <t xml:space="preserve"> Splitsko-dalmatinska </t>
  </si>
  <si>
    <t xml:space="preserve"> Istarska </t>
  </si>
  <si>
    <t xml:space="preserve"> Dubrovačko-neretvanska </t>
  </si>
  <si>
    <t xml:space="preserve"> Međimurska </t>
  </si>
  <si>
    <t>Županija</t>
  </si>
  <si>
    <t>Broj osiguranika u skrbi*</t>
  </si>
  <si>
    <t>Number of insured persons*</t>
  </si>
  <si>
    <t>Tablica 1.</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</si>
  <si>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</si>
  <si>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t>Table 1</t>
  </si>
  <si>
    <r>
      <t xml:space="preserve">HRVATSKA - </t>
    </r>
    <r>
      <rPr>
        <i/>
        <sz val="10"/>
        <color indexed="8"/>
        <rFont val="Calibri"/>
        <family val="2"/>
        <charset val="238"/>
        <scheme val="minor"/>
      </rPr>
      <t>CROATIA</t>
    </r>
  </si>
  <si>
    <t>Broj korisnika zdravstvene zaštite**</t>
  </si>
  <si>
    <t>Number of persons receiving care**</t>
  </si>
  <si>
    <t xml:space="preserve">Broj osiguranika u skrbi, broj korisnika zdravstvene zaštite i broj posjeta u djelatnosti zdravstvene zaštite predškolske djece po županijama Hrvatske u 2024. godini </t>
  </si>
  <si>
    <t>Number of insured persons, persons receiving medical care and visits from the Pre-school Children Health Service by county, Croatia, 2024</t>
  </si>
  <si>
    <t>Broj posjeta</t>
  </si>
  <si>
    <t>Number of visits</t>
  </si>
  <si>
    <r>
      <t xml:space="preserve">*Podaci Hrvatskog zavoda za zdravstveno osiguranje – </t>
    </r>
    <r>
      <rPr>
        <i/>
        <sz val="9"/>
        <color indexed="8"/>
        <rFont val="Calibri"/>
        <family val="2"/>
        <charset val="238"/>
        <scheme val="minor"/>
      </rPr>
      <t>Data is provided by the Croatian Health Insurance Fund</t>
    </r>
  </si>
  <si>
    <r>
      <t>**</t>
    </r>
    <r>
      <rPr>
        <i/>
        <sz val="9"/>
        <color indexed="8"/>
        <rFont val="Calibri"/>
        <family val="2"/>
        <charset val="238"/>
        <scheme val="minor"/>
      </rPr>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r>
  </si>
  <si>
    <t>Tablica 2.</t>
  </si>
  <si>
    <t>Table 2</t>
  </si>
  <si>
    <t xml:space="preserve">        Broj posjeta</t>
  </si>
  <si>
    <t>Upućivanja na specijalistički pregled*</t>
  </si>
  <si>
    <t>U ordinaciji</t>
  </si>
  <si>
    <t>U kući</t>
  </si>
  <si>
    <t>Visits</t>
  </si>
  <si>
    <t>Examinations</t>
  </si>
  <si>
    <t>Referrals to specialists*</t>
  </si>
  <si>
    <t>MD office</t>
  </si>
  <si>
    <t>At home</t>
  </si>
  <si>
    <r>
      <t xml:space="preserve">*  A1 i A2 uputnice - </t>
    </r>
    <r>
      <rPr>
        <i/>
        <sz val="8"/>
        <color indexed="8"/>
        <rFont val="Calibri"/>
        <family val="2"/>
        <charset val="238"/>
        <scheme val="minor"/>
      </rPr>
      <t>A1 and A2 referral forms</t>
    </r>
  </si>
  <si>
    <t>Tablica 3.</t>
  </si>
  <si>
    <t>Preventivna zaštita dojenčadi i predškolske djece u djelatnosti zdravstvene zaštite predškolske djece po županijama Hrvatske u 2024. godini</t>
  </si>
  <si>
    <t>Table 3</t>
  </si>
  <si>
    <t>Preventive medical care provided to infants and young children in the Pre-school Children Health Service by county, Croatia, 2024</t>
  </si>
  <si>
    <t>Broj djece koji su koristili zdravstvenu zaštitu</t>
  </si>
  <si>
    <t>Ukupan broj preventivnih pregleda</t>
  </si>
  <si>
    <t>Number of children receiving care</t>
  </si>
  <si>
    <t>Preventive examinations in total</t>
  </si>
  <si>
    <t>Tablica 4.</t>
  </si>
  <si>
    <t>Broj osoba kod kojih je zabilježena barem jedna dijagnoza iz navedenih skupina bolesti i stanja u djelatnosti zdravstvene zaštite predškolske djece u Hrvatskoj u 2024. godini</t>
  </si>
  <si>
    <t>Table 4</t>
  </si>
  <si>
    <t>Number of persons with at least one diagnosis from the listed group of diseases and conditions in Pre-school Children Health Service in Croatia in 2024</t>
  </si>
  <si>
    <r>
      <t xml:space="preserve">Skupina dijagnoza u MKB-10 / </t>
    </r>
    <r>
      <rPr>
        <b/>
        <i/>
        <sz val="10"/>
        <color rgb="FF000000"/>
        <rFont val="Calibri"/>
        <family val="2"/>
        <charset val="238"/>
      </rPr>
      <t>ICD-10 diagnosis codes</t>
    </r>
  </si>
  <si>
    <r>
      <t xml:space="preserve">Broj osoba po dobnim skupinama / </t>
    </r>
    <r>
      <rPr>
        <b/>
        <i/>
        <sz val="10"/>
        <color rgb="FF000000"/>
        <rFont val="Calibri"/>
        <family val="2"/>
        <charset val="238"/>
        <scheme val="minor"/>
      </rPr>
      <t>Number of patients by age group</t>
    </r>
  </si>
  <si>
    <t>0 - 6</t>
  </si>
  <si>
    <t>≥ 7</t>
  </si>
  <si>
    <r>
      <t xml:space="preserve">Ukupan broj / </t>
    </r>
    <r>
      <rPr>
        <b/>
        <i/>
        <sz val="10"/>
        <rFont val="Calibri"/>
        <family val="2"/>
        <charset val="238"/>
      </rPr>
      <t>Total</t>
    </r>
  </si>
  <si>
    <r>
      <t xml:space="preserve">Zarazne i parazitarne bolesti - </t>
    </r>
    <r>
      <rPr>
        <i/>
        <sz val="10"/>
        <rFont val="Calibri"/>
        <family val="2"/>
        <charset val="238"/>
      </rPr>
      <t>Certain infectious and parasitic diseases</t>
    </r>
  </si>
  <si>
    <t>A00 - B99</t>
  </si>
  <si>
    <r>
      <t xml:space="preserve">Novotvorine - </t>
    </r>
    <r>
      <rPr>
        <i/>
        <sz val="10"/>
        <rFont val="Calibri"/>
        <family val="2"/>
        <charset val="238"/>
      </rPr>
      <t>Neoplasms</t>
    </r>
  </si>
  <si>
    <t>C00 - D48</t>
  </si>
  <si>
    <r>
      <t xml:space="preserve">Bolesti krvi i krvotvornog  sustava, te određene bolesti imunosnog sustava - </t>
    </r>
    <r>
      <rPr>
        <i/>
        <sz val="10"/>
        <rFont val="Calibri"/>
        <family val="2"/>
        <charset val="238"/>
      </rPr>
      <t>Diseases of the blood and blood-forming organs and certain disorders involving the immune mechanism</t>
    </r>
  </si>
  <si>
    <t>D50 - D89</t>
  </si>
  <si>
    <r>
      <t xml:space="preserve">Endokrine bolesti, bolesti prehrane i bolesti metabolizma - </t>
    </r>
    <r>
      <rPr>
        <i/>
        <sz val="10"/>
        <rFont val="Calibri"/>
        <family val="2"/>
        <charset val="238"/>
      </rPr>
      <t>Endocrine, nutritional and metabolic diseases</t>
    </r>
  </si>
  <si>
    <t>E00 - E90</t>
  </si>
  <si>
    <r>
      <t xml:space="preserve">Mentalni poremećaji i poremećaji ponašanja - </t>
    </r>
    <r>
      <rPr>
        <i/>
        <sz val="10"/>
        <rFont val="Calibri"/>
        <family val="2"/>
        <charset val="238"/>
      </rPr>
      <t>Mental and behavioural disorders  </t>
    </r>
  </si>
  <si>
    <t>F00 - F99</t>
  </si>
  <si>
    <r>
      <t xml:space="preserve">Bolesti živčanog sustava - </t>
    </r>
    <r>
      <rPr>
        <i/>
        <sz val="10"/>
        <rFont val="Calibri"/>
        <family val="2"/>
        <charset val="238"/>
      </rPr>
      <t>Diseases of the nervous system</t>
    </r>
  </si>
  <si>
    <t>G00 - G99</t>
  </si>
  <si>
    <r>
      <t xml:space="preserve">Bolesti oka i adneksa - </t>
    </r>
    <r>
      <rPr>
        <i/>
        <sz val="10"/>
        <rFont val="Calibri"/>
        <family val="2"/>
        <charset val="238"/>
      </rPr>
      <t>Diseases of the eye and adnexa</t>
    </r>
  </si>
  <si>
    <t>H00 - H59</t>
  </si>
  <si>
    <r>
      <t>Bolesti uha i mastoidnih procesa -</t>
    </r>
    <r>
      <rPr>
        <i/>
        <sz val="10"/>
        <rFont val="Calibri"/>
        <family val="2"/>
        <charset val="238"/>
      </rPr>
      <t xml:space="preserve"> Diseases of the ear and mastoid process</t>
    </r>
  </si>
  <si>
    <t>H60 - H95</t>
  </si>
  <si>
    <r>
      <t xml:space="preserve">Bolesti cirkulacijskog (krvožilnog) sustava - </t>
    </r>
    <r>
      <rPr>
        <i/>
        <sz val="10"/>
        <rFont val="Calibri"/>
        <family val="2"/>
        <charset val="238"/>
      </rPr>
      <t>Diseases of the circulatory system</t>
    </r>
  </si>
  <si>
    <t>I00 - I99</t>
  </si>
  <si>
    <r>
      <t>Bolesti dišnog (respiracijskog) sustava -</t>
    </r>
    <r>
      <rPr>
        <i/>
        <sz val="10"/>
        <rFont val="Calibri"/>
        <family val="2"/>
        <charset val="238"/>
      </rPr>
      <t xml:space="preserve"> Diseases of the respiratory system</t>
    </r>
  </si>
  <si>
    <t>J00 - J99</t>
  </si>
  <si>
    <r>
      <t xml:space="preserve">Bolesti probavnog sustava - </t>
    </r>
    <r>
      <rPr>
        <i/>
        <sz val="10"/>
        <rFont val="Calibri"/>
        <family val="2"/>
        <charset val="238"/>
      </rPr>
      <t>Diseases of the digestive system</t>
    </r>
  </si>
  <si>
    <t>K00 - K93</t>
  </si>
  <si>
    <r>
      <t xml:space="preserve">Bolesti kože i potkožnog tkiva - </t>
    </r>
    <r>
      <rPr>
        <i/>
        <sz val="10"/>
        <rFont val="Calibri"/>
        <family val="2"/>
        <charset val="238"/>
      </rPr>
      <t>Diseases of the skin and subcutaneous tissue</t>
    </r>
  </si>
  <si>
    <t>L00 - L99</t>
  </si>
  <si>
    <r>
      <t xml:space="preserve">Bolesti mišićno-koštanog sustava i vezivnog tkiva - </t>
    </r>
    <r>
      <rPr>
        <i/>
        <sz val="10"/>
        <rFont val="Calibri"/>
        <family val="2"/>
        <charset val="238"/>
      </rPr>
      <t>Diseases of the musculoskeletal system and connective tissue</t>
    </r>
  </si>
  <si>
    <t>M00 - M99</t>
  </si>
  <si>
    <r>
      <t xml:space="preserve">Bolesti genitalno-urinarnog sustava - </t>
    </r>
    <r>
      <rPr>
        <i/>
        <sz val="10"/>
        <rFont val="Calibri"/>
        <family val="2"/>
        <charset val="238"/>
      </rPr>
      <t>Diseases of the genitourinary system</t>
    </r>
  </si>
  <si>
    <t>N00 - N99</t>
  </si>
  <si>
    <r>
      <t xml:space="preserve">Trudnoća i porođaj - </t>
    </r>
    <r>
      <rPr>
        <i/>
        <sz val="10"/>
        <rFont val="Calibri"/>
        <family val="2"/>
        <charset val="238"/>
      </rPr>
      <t>Pregnancy, childbirth and the puerperium</t>
    </r>
  </si>
  <si>
    <t>O00 - O99</t>
  </si>
  <si>
    <r>
      <t xml:space="preserve">Određena stanja porođajnog perioda (5 mj. prije i 1 mj. poslije) - </t>
    </r>
    <r>
      <rPr>
        <i/>
        <sz val="10"/>
        <rFont val="Calibri"/>
        <family val="2"/>
        <charset val="238"/>
      </rPr>
      <t>Certain conditions originating in the perinatal period</t>
    </r>
  </si>
  <si>
    <t>P00 - P96</t>
  </si>
  <si>
    <r>
      <t xml:space="preserve">Prirođene malformacije, deformacije i kromosomske abnormalnosti - </t>
    </r>
    <r>
      <rPr>
        <i/>
        <sz val="10"/>
        <rFont val="Calibri"/>
        <family val="2"/>
        <charset val="238"/>
      </rPr>
      <t>Congenital malformations, deformations and chromosomal abnormalities</t>
    </r>
  </si>
  <si>
    <t>Q00 - Q99</t>
  </si>
  <si>
    <r>
      <t xml:space="preserve">Simptomi, znakovi i abnormalni klinički i laboratorijski nalazi, neklasificirani drugdje - </t>
    </r>
    <r>
      <rPr>
        <i/>
        <sz val="10"/>
        <rFont val="Calibri"/>
        <family val="2"/>
        <charset val="238"/>
      </rPr>
      <t>Symptoms, signs and abnormal clinical and laboratory findings, not elsewhere classified</t>
    </r>
  </si>
  <si>
    <t>R00 - R99</t>
  </si>
  <si>
    <r>
      <t>Ozljede, trovanja i određene druge posljedice s vanjskim uzrokom -</t>
    </r>
    <r>
      <rPr>
        <i/>
        <sz val="10"/>
        <rFont val="Calibri"/>
        <family val="2"/>
        <charset val="238"/>
      </rPr>
      <t xml:space="preserve"> Injury, poisoning and certain other consequences of external causes</t>
    </r>
  </si>
  <si>
    <t>S00 - T98</t>
  </si>
  <si>
    <r>
      <t xml:space="preserve">Vanjski uzroci pobola i smrtnosti - </t>
    </r>
    <r>
      <rPr>
        <i/>
        <sz val="10"/>
        <rFont val="Calibri"/>
        <family val="2"/>
        <charset val="238"/>
      </rPr>
      <t>External causes of morbidity and mortality</t>
    </r>
  </si>
  <si>
    <t>V01 - Y98</t>
  </si>
  <si>
    <r>
      <t xml:space="preserve">Čimbenici s utjecajem na zdravstveni status i kontakt sa zdravstvenim ustanovama - </t>
    </r>
    <r>
      <rPr>
        <i/>
        <sz val="10"/>
        <rFont val="Calibri"/>
        <family val="2"/>
        <charset val="238"/>
      </rPr>
      <t>Factors influencing health status and contact with health services</t>
    </r>
  </si>
  <si>
    <t>Z00 - Z99</t>
  </si>
  <si>
    <t>MKB - 10</t>
  </si>
  <si>
    <t>The number of visits and examinations at clinic and home, and the number of referral notes to specialists in the Pre-school Children Health Service by county, Croatia, 2024</t>
  </si>
  <si>
    <t xml:space="preserve">Broj posjeta u ordinaciji i u kući bolesnika te broj pregleda i upućivanja na specijalistički pregled u djelatnosti zdravstvene zaštite predškolske djece po županijama Hrvatske u 2024. godini </t>
  </si>
  <si>
    <t>Broj sistematskih pregleda
/dob djeteta/</t>
  </si>
  <si>
    <t>do 2 mj.</t>
  </si>
  <si>
    <t>3 - 5 mj.</t>
  </si>
  <si>
    <t>6 - 11 mj.</t>
  </si>
  <si>
    <t>1 - 3 g.</t>
  </si>
  <si>
    <t>4 - 6 g.</t>
  </si>
  <si>
    <t>Ukupan broj</t>
  </si>
  <si>
    <t>Number of check-upexaminations
/child age/</t>
  </si>
  <si>
    <t>up to 2 m.</t>
  </si>
  <si>
    <t>3 - 5 mo.</t>
  </si>
  <si>
    <t>6 - 11 mo.</t>
  </si>
  <si>
    <t>1 - 3 yrs.</t>
  </si>
  <si>
    <t>4 - 6 yrs.</t>
  </si>
  <si>
    <t>Total</t>
  </si>
  <si>
    <r>
      <t xml:space="preserve">Kodovi za posebne svrhe - </t>
    </r>
    <r>
      <rPr>
        <i/>
        <sz val="10"/>
        <rFont val="Calibri"/>
        <family val="2"/>
        <charset val="238"/>
      </rPr>
      <t>Codes for special purposes</t>
    </r>
  </si>
  <si>
    <t>U00 - U99</t>
  </si>
  <si>
    <t>** ispravljeno 24.12.2025.</t>
  </si>
  <si>
    <t>Broj pregleda**</t>
  </si>
  <si>
    <t>314.750**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</si>
</sst>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indexed="8"/>
      <name val="Arial"/>
      <charset val="238"/>
    </font>
    <font>
      <b/>
      <sz val="10"/>
      <color indexed="8"/>
      <name val="Calibri"/>
      <family val="2"/>
      <charset val="238"/>
      <scheme val="minor"/>
    </font>
    <font>
      <i/>
      <sz val="10"/>
      <color indexed="8"/>
      <name val="Calibri"/>
      <family val="2"/>
      <charset val="238"/>
      <scheme val="minor"/>
    </font>
    <font>
      <sz val="10"/>
      <color indexed="8"/>
      <name val="Calibri"/>
      <family val="2"/>
      <charset val="238"/>
      <scheme val="minor"/>
    </font>
    <font>
      <sz val="9"/>
      <color indexed="8"/>
      <name val="Calibri"/>
      <family val="2"/>
      <charset val="238"/>
      <scheme val="minor"/>
    </font>
    <font>
      <i/>
      <sz val="9"/>
      <color indexed="8"/>
      <name val="Calibri"/>
      <family val="2"/>
      <charset val="238"/>
      <scheme val="minor"/>
    </font>
    <font>
      <sz val="8"/>
      <color indexed="8"/>
      <name val="Calibri"/>
      <family val="2"/>
      <charset val="238"/>
      <scheme val="minor"/>
    </font>
    <font>
      <i/>
      <sz val="8"/>
      <color indexed="8"/>
      <name val="Calibri"/>
      <family val="2"/>
      <charset val="238"/>
      <scheme val="minor"/>
    </font>
    <font>
      <i/>
      <sz val="10"/>
      <color indexed="8"/>
      <name val="Arial"/>
      <family val="2"/>
      <charset val="238"/>
    </font>
    <font>
      <b/>
      <sz val="10"/>
      <color indexed="8"/>
      <name val="Calibri"/>
      <family val="2"/>
      <charset val="238"/>
    </font>
    <font>
      <b/>
      <i/>
      <sz val="10"/>
      <color rgb="FF000000"/>
      <name val="Calibri"/>
      <family val="2"/>
      <charset val="238"/>
    </font>
    <font>
      <b/>
      <i/>
      <sz val="10"/>
      <color rgb="FF000000"/>
      <name val="Calibri"/>
      <family val="2"/>
      <charset val="238"/>
      <scheme val="minor"/>
    </font>
    <font>
      <b/>
      <sz val="10"/>
      <name val="Calibri"/>
      <family val="2"/>
      <charset val="238"/>
    </font>
    <font>
      <b/>
      <i/>
      <sz val="10"/>
      <name val="Calibri"/>
      <family val="2"/>
      <charset val="238"/>
    </font>
    <font>
      <sz val="10"/>
      <name val="Calibri"/>
      <family val="2"/>
      <charset val="238"/>
    </font>
    <font>
      <i/>
      <sz val="10"/>
      <name val="Calibri"/>
      <family val="2"/>
      <charset val="238"/>
    </font>
    <font>
      <sz val="10"/>
      <color indexed="8"/>
      <name val="Arial"/>
      <family val="2"/>
      <charset val="23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0" fontId="16" fillId="0" borderId="0"/>
  </cellStyleXfs>
  <cellXfs count="87">
    <xf numFmtId="0" fontId="0" fillId="0" borderId="0" xfId="0"/>
    <xf numFmtId="0" fontId="2"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center" wrapText="1"/>
    </xf>
    <xf numFmtId="0" fontId="1" fillId="0" borderId="4" xfId="0" applyFont="1" applyBorder="1" applyAlignment="1">
      <alignment vertical="center"/>
    </xf>
    <xf numFmtId="3" fontId="1" fillId="0" borderId="4" xfId="0" applyNumberFormat="1" applyFont="1" applyBorder="1" applyAlignment="1">
      <alignment horizontal="center" vertical="center"/>
    </xf>
    <xf numFmtId="3" fontId="3" fillId="0" borderId="0" xfId="0" applyNumberFormat="1" applyFont="1" applyAlignment="1">
      <alignment vertical="center"/>
    </xf>
    <xf numFmtId="0" fontId="3" fillId="0" borderId="4" xfId="0" applyFont="1" applyBorder="1" applyAlignment="1">
      <alignment vertical="center"/>
    </xf>
    <xf numFmtId="3" fontId="3" fillId="0" borderId="4" xfId="0" applyNumberFormat="1" applyFont="1" applyBorder="1" applyAlignment="1">
      <alignment horizontal="center" vertical="center"/>
    </xf>
    <xf numFmtId="3" fontId="3" fillId="0" borderId="0" xfId="0" applyNumberFormat="1" applyFont="1" applyAlignment="1">
      <alignment horizontal="right" vertical="center"/>
    </xf>
    <xf numFmtId="3" fontId="1" fillId="0" borderId="4" xfId="0" applyNumberFormat="1" applyFont="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1" fillId="0" borderId="4"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6" fillId="0" borderId="9" xfId="0" applyFont="1" applyBorder="1" applyAlignment="1">
      <alignment vertical="center"/>
    </xf>
    <xf numFmtId="0" fontId="2" fillId="0" borderId="0" xfId="0" applyFont="1" applyAlignment="1">
      <alignment horizontal="left" vertical="center"/>
    </xf>
    <xf numFmtId="0" fontId="8" fillId="0" borderId="0" xfId="0" applyFont="1" applyAlignment="1">
      <alignment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17" xfId="0" applyFont="1" applyBorder="1" applyAlignment="1">
      <alignment horizontal="center" vertical="center"/>
    </xf>
    <xf numFmtId="0" fontId="14" fillId="0" borderId="2" xfId="0" applyFont="1" applyBorder="1" applyAlignment="1">
      <alignment horizontal="center" vertical="center"/>
    </xf>
    <xf numFmtId="3" fontId="14" fillId="0" borderId="4" xfId="0" applyNumberFormat="1" applyFont="1" applyBorder="1" applyAlignment="1">
      <alignment horizontal="center" vertical="center"/>
    </xf>
    <xf numFmtId="3" fontId="12" fillId="0" borderId="4" xfId="0" applyNumberFormat="1" applyFont="1" applyBorder="1" applyAlignment="1">
      <alignment horizontal="center" vertical="center"/>
    </xf>
    <xf numFmtId="0" fontId="14" fillId="0" borderId="4" xfId="0" applyFont="1" applyBorder="1" applyAlignment="1">
      <alignment horizontal="center" vertical="center"/>
    </xf>
    <xf numFmtId="0" fontId="14" fillId="0" borderId="20" xfId="0" applyFont="1" applyBorder="1" applyAlignment="1">
      <alignment horizontal="center" vertical="center"/>
    </xf>
    <xf numFmtId="0" fontId="1" fillId="0" borderId="0" xfId="0" applyFont="1" applyAlignment="1">
      <alignment horizontal="left" vertical="center"/>
    </xf>
    <xf numFmtId="0" fontId="2" fillId="0" borderId="1" xfId="0" applyFont="1" applyBorder="1" applyAlignment="1">
      <alignment horizontal="center" vertical="center"/>
    </xf>
    <xf numFmtId="0" fontId="3" fillId="0" borderId="4" xfId="0" applyFont="1" applyBorder="1" applyAlignment="1">
      <alignment horizontal="center" vertical="center"/>
    </xf>
    <xf numFmtId="0" fontId="14" fillId="0" borderId="6" xfId="0" applyFont="1" applyBorder="1" applyAlignment="1">
      <alignment horizontal="center" vertical="center"/>
    </xf>
    <xf numFmtId="3" fontId="14" fillId="0" borderId="4" xfId="0" applyNumberFormat="1" applyFont="1" applyBorder="1" applyAlignment="1">
      <alignment horizontal="center"/>
    </xf>
    <xf numFmtId="3" fontId="14" fillId="0" borderId="7" xfId="0" applyNumberFormat="1" applyFont="1" applyBorder="1" applyAlignment="1">
      <alignment horizontal="center"/>
    </xf>
    <xf numFmtId="3" fontId="12" fillId="0" borderId="4" xfId="0" applyNumberFormat="1" applyFont="1" applyBorder="1" applyAlignment="1">
      <alignment horizontal="center"/>
    </xf>
    <xf numFmtId="0" fontId="1" fillId="0" borderId="0" xfId="0" applyFont="1" applyAlignment="1">
      <alignment horizontal="left" vertical="center" wrapText="1"/>
    </xf>
    <xf numFmtId="0" fontId="5" fillId="0" borderId="0" xfId="0" applyFont="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6" xfId="0" applyFont="1" applyBorder="1" applyAlignment="1">
      <alignment horizontal="center" vertical="center"/>
    </xf>
    <xf numFmtId="0" fontId="1" fillId="0" borderId="3" xfId="0" applyFont="1" applyBorder="1" applyAlignment="1">
      <alignment horizontal="center" vertical="center"/>
    </xf>
    <xf numFmtId="0" fontId="1" fillId="0" borderId="27" xfId="0" applyFont="1" applyBorder="1" applyAlignment="1">
      <alignment horizontal="center" vertical="center"/>
    </xf>
    <xf numFmtId="0" fontId="1" fillId="0" borderId="25" xfId="0" applyFont="1" applyBorder="1" applyAlignment="1">
      <alignment horizontal="center" vertical="center"/>
    </xf>
    <xf numFmtId="0" fontId="1" fillId="0" borderId="10" xfId="0" applyFont="1" applyBorder="1" applyAlignment="1">
      <alignment horizontal="center" vertical="center"/>
    </xf>
    <xf numFmtId="0" fontId="2" fillId="0" borderId="24" xfId="0" applyFont="1" applyBorder="1" applyAlignment="1">
      <alignment horizontal="center" vertical="center" wrapText="1"/>
    </xf>
    <xf numFmtId="0" fontId="2" fillId="0" borderId="26" xfId="0" applyFont="1" applyBorder="1" applyAlignment="1">
      <alignment horizontal="center" vertical="center"/>
    </xf>
    <xf numFmtId="0" fontId="2" fillId="0" borderId="3" xfId="0" applyFont="1" applyBorder="1" applyAlignment="1">
      <alignment horizontal="center" vertical="center"/>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2" fillId="0" borderId="11" xfId="0" applyFont="1" applyBorder="1" applyAlignment="1">
      <alignment horizontal="center" vertical="center"/>
    </xf>
    <xf numFmtId="0" fontId="2"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21" xfId="0" applyFont="1" applyBorder="1" applyAlignment="1">
      <alignment horizontal="center" vertical="center"/>
    </xf>
    <xf numFmtId="0" fontId="9" fillId="0" borderId="2" xfId="0" applyFont="1" applyBorder="1" applyAlignment="1">
      <alignment horizontal="center" vertical="center"/>
    </xf>
    <xf numFmtId="0" fontId="9" fillId="0" borderId="22" xfId="0" applyFont="1" applyBorder="1" applyAlignment="1">
      <alignment horizontal="left" vertical="center"/>
    </xf>
    <xf numFmtId="0" fontId="9" fillId="0" borderId="12" xfId="0" applyFont="1" applyBorder="1" applyAlignment="1">
      <alignment horizontal="left" vertical="center"/>
    </xf>
    <xf numFmtId="0" fontId="9" fillId="0" borderId="16" xfId="0" applyFont="1" applyBorder="1" applyAlignment="1">
      <alignment horizontal="left" vertical="center"/>
    </xf>
    <xf numFmtId="0" fontId="9" fillId="0" borderId="10" xfId="0" applyFont="1" applyBorder="1" applyAlignment="1">
      <alignment horizontal="left" vertical="center"/>
    </xf>
    <xf numFmtId="0" fontId="14" fillId="0" borderId="18" xfId="0" applyFont="1" applyBorder="1" applyAlignment="1">
      <alignment horizontal="left"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23" xfId="0" applyFont="1" applyBorder="1" applyAlignment="1">
      <alignment horizontal="left" vertical="center"/>
    </xf>
    <xf numFmtId="0" fontId="6" fillId="0" borderId="0" xfId="0" applyFont="1" applyFill="1" applyBorder="1" applyAlignment="1">
      <alignment vertical="center"/>
    </xf>
  </cellXfs>
  <cellStyles count="2">
    <cellStyle name="Normal" xfId="0" builtinId="0"/>
    <cellStyle name="Normal 2" xfId="1" xr:uid="{C4F616A6-434C-4276-B5F8-EAC8CC8A745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Share2\03_Javno_zdravstvo\03-04_Primarna_zdravstvena_zastita\CEZIH\CEZIH%202020\RH_cijela%202020\CEZIH_2020_za_izvje&#353;taj_dodana_&#381;UP_ORDINACIJE_2021_03_13_PAR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risnici"/>
      <sheetName val="1_broj_korisnika_ŽUP_ORD"/>
      <sheetName val="kONTakti"/>
      <sheetName val="2_broj_posjeta_ŽUP_ORD"/>
      <sheetName val="List5"/>
      <sheetName val="List6"/>
      <sheetName val="DTP pivot"/>
      <sheetName val="3_broj_DTP_ŽUP_ORD"/>
    </sheetNames>
    <sheetDataSet>
      <sheetData sheetId="0"/>
      <sheetData sheetId="1"/>
      <sheetData sheetId="2"/>
      <sheetData sheetId="3"/>
      <sheetData sheetId="4">
        <row r="1">
          <cell r="A1" t="str">
            <v>BJELOVARSKO-BILOGORSKA</v>
          </cell>
          <cell r="B1">
            <v>33459</v>
          </cell>
        </row>
        <row r="2">
          <cell r="A2" t="str">
            <v>BRODSKO-POSAVSKA</v>
          </cell>
          <cell r="B2">
            <v>29340</v>
          </cell>
        </row>
        <row r="3">
          <cell r="A3" t="str">
            <v>DUBROVAČKO-NERETVANSKA</v>
          </cell>
          <cell r="B3">
            <v>35521</v>
          </cell>
        </row>
        <row r="4">
          <cell r="A4" t="str">
            <v>GRAD ZAGREB</v>
          </cell>
          <cell r="B4">
            <v>267596</v>
          </cell>
        </row>
        <row r="5">
          <cell r="A5" t="str">
            <v>ISTARSKA</v>
          </cell>
          <cell r="B5">
            <v>41358</v>
          </cell>
        </row>
        <row r="6">
          <cell r="A6" t="str">
            <v>KARLOVAČKA</v>
          </cell>
          <cell r="B6">
            <v>43341</v>
          </cell>
        </row>
        <row r="7">
          <cell r="A7" t="str">
            <v>KOPRIVNIČKO-KRIŽEVAČKA</v>
          </cell>
          <cell r="B7">
            <v>23240</v>
          </cell>
        </row>
        <row r="8">
          <cell r="A8" t="str">
            <v>KRAPINSKO-ZAGORSKA</v>
          </cell>
          <cell r="B8">
            <v>24827</v>
          </cell>
        </row>
        <row r="9">
          <cell r="A9" t="str">
            <v>LIČKO-SENJSKA</v>
          </cell>
          <cell r="B9">
            <v>14547</v>
          </cell>
        </row>
        <row r="10">
          <cell r="A10" t="str">
            <v>MEĐIMURSKA</v>
          </cell>
          <cell r="B10">
            <v>22142</v>
          </cell>
        </row>
        <row r="11">
          <cell r="A11" t="str">
            <v>OSJEČKO-BARANJSKA</v>
          </cell>
          <cell r="B11">
            <v>74349</v>
          </cell>
        </row>
        <row r="12">
          <cell r="A12" t="str">
            <v>POŽEŠKO-SLAVONSKA</v>
          </cell>
          <cell r="B12">
            <v>19360</v>
          </cell>
        </row>
        <row r="13">
          <cell r="A13" t="str">
            <v>PRIMORSKO-GORANSKA</v>
          </cell>
          <cell r="B13">
            <v>82040</v>
          </cell>
        </row>
        <row r="14">
          <cell r="A14" t="str">
            <v>SISAČKO-MOSLAVAČKA</v>
          </cell>
          <cell r="B14">
            <v>44123</v>
          </cell>
        </row>
        <row r="15">
          <cell r="A15" t="str">
            <v>SPLITSKO-DALMATINSKA</v>
          </cell>
          <cell r="B15">
            <v>161549</v>
          </cell>
        </row>
        <row r="16">
          <cell r="A16" t="str">
            <v>ŠIBENSKO-KNINSKA</v>
          </cell>
          <cell r="B16">
            <v>25913</v>
          </cell>
        </row>
        <row r="17">
          <cell r="A17" t="str">
            <v>VARAŽDINSKA</v>
          </cell>
          <cell r="B17">
            <v>35783</v>
          </cell>
        </row>
        <row r="18">
          <cell r="A18" t="str">
            <v>VIROVITIČKO-PODRAVSKA</v>
          </cell>
          <cell r="B18">
            <v>21090</v>
          </cell>
        </row>
        <row r="19">
          <cell r="A19" t="str">
            <v>VUKOVARSKO-SRIJEMSKA</v>
          </cell>
          <cell r="B19">
            <v>47352</v>
          </cell>
        </row>
        <row r="20">
          <cell r="A20" t="str">
            <v>ZADARSKA</v>
          </cell>
          <cell r="B20">
            <v>42469</v>
          </cell>
        </row>
        <row r="21">
          <cell r="A21" t="str">
            <v>ZAGREBAČKA</v>
          </cell>
          <cell r="B21">
            <v>110697</v>
          </cell>
        </row>
        <row r="22">
          <cell r="A22" t="str">
            <v>Ukupni zbroj</v>
          </cell>
        </row>
      </sheetData>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C5230-4D36-4978-817A-35F880A6E020}">
  <dimension ref="A1:L33"/>
  <sheetViews>
    <sheetView workbookViewId="0">
      <selection activeCell="A33" sqref="A33"/>
    </sheetView>
  </sheetViews>
  <sheetFormatPr defaultRowHeight="12.75" x14ac:dyDescent="0.2"/>
  <cols>
    <col min="1" max="1" width="23.5703125" customWidth="1"/>
    <col min="2" max="2" width="24.85546875" customWidth="1"/>
    <col min="3" max="3" width="29.42578125" customWidth="1"/>
    <col min="4" max="4" width="13.85546875" bestFit="1" customWidth="1"/>
  </cols>
  <sheetData>
    <row r="1" spans="1:12" x14ac:dyDescent="0.2">
      <c r="A1" s="6" t="s">
        <v>25</v>
      </c>
      <c r="B1" s="7" t="s">
        <v>31</v>
      </c>
      <c r="C1" s="7"/>
      <c r="D1" s="7"/>
      <c r="E1" s="7"/>
      <c r="F1" s="7"/>
      <c r="G1" s="7"/>
      <c r="H1" s="7"/>
      <c r="I1" s="7"/>
      <c r="J1" s="7"/>
      <c r="K1" s="7"/>
      <c r="L1" s="7"/>
    </row>
    <row r="2" spans="1:12" x14ac:dyDescent="0.2">
      <c r="A2" s="8" t="s">
        <v>27</v>
      </c>
      <c r="B2" s="9" t="s">
        <v>32</v>
      </c>
      <c r="C2" s="9"/>
      <c r="D2" s="9"/>
      <c r="E2" s="9"/>
      <c r="F2" s="9"/>
      <c r="G2" s="9"/>
      <c r="H2" s="9"/>
      <c r="I2" s="9"/>
      <c r="J2" s="9"/>
      <c r="K2" s="9"/>
      <c r="L2" s="9"/>
    </row>
    <row r="3" spans="1:12" x14ac:dyDescent="0.2">
      <c r="A3" s="11"/>
      <c r="B3" s="11"/>
      <c r="C3" s="11"/>
      <c r="D3" s="10"/>
      <c r="E3" s="10"/>
      <c r="F3" s="10"/>
      <c r="G3" s="10"/>
      <c r="H3" s="10"/>
      <c r="I3" s="10"/>
      <c r="J3" s="10"/>
      <c r="K3" s="10"/>
      <c r="L3" s="10"/>
    </row>
    <row r="4" spans="1:12" x14ac:dyDescent="0.2">
      <c r="A4" s="3" t="s">
        <v>22</v>
      </c>
      <c r="B4" s="2" t="s">
        <v>23</v>
      </c>
      <c r="C4" s="3" t="s">
        <v>29</v>
      </c>
      <c r="D4" s="3" t="s">
        <v>33</v>
      </c>
      <c r="E4" s="10"/>
      <c r="F4" s="10"/>
      <c r="G4" s="10"/>
      <c r="H4" s="10"/>
      <c r="I4" s="10"/>
      <c r="J4" s="10"/>
      <c r="K4" s="10"/>
      <c r="L4" s="10"/>
    </row>
    <row r="5" spans="1:12" x14ac:dyDescent="0.2">
      <c r="A5" s="4" t="s">
        <v>1</v>
      </c>
      <c r="B5" s="1" t="s">
        <v>24</v>
      </c>
      <c r="C5" s="5" t="s">
        <v>30</v>
      </c>
      <c r="D5" s="5" t="s">
        <v>34</v>
      </c>
      <c r="E5" s="12"/>
      <c r="F5" s="11"/>
      <c r="G5" s="11"/>
      <c r="H5" s="11"/>
      <c r="I5" s="11"/>
      <c r="J5" s="11"/>
      <c r="K5" s="11"/>
      <c r="L5" s="11"/>
    </row>
    <row r="6" spans="1:12" x14ac:dyDescent="0.2">
      <c r="A6" s="13" t="s">
        <v>28</v>
      </c>
      <c r="B6" s="14">
        <f>SUM(B7:B27)</f>
        <v>327698</v>
      </c>
      <c r="C6" s="14">
        <f>SUM(C7:C27)</f>
        <v>355535</v>
      </c>
      <c r="D6" s="19">
        <f>SUM(D7:D27)</f>
        <v>3362254</v>
      </c>
      <c r="E6" s="12"/>
      <c r="F6" s="15"/>
      <c r="G6" s="15"/>
      <c r="H6" s="15"/>
      <c r="I6" s="11"/>
      <c r="J6" s="11"/>
      <c r="K6" s="11"/>
      <c r="L6" s="11"/>
    </row>
    <row r="7" spans="1:12" x14ac:dyDescent="0.2">
      <c r="A7" s="16" t="s">
        <v>0</v>
      </c>
      <c r="B7" s="17">
        <v>70249</v>
      </c>
      <c r="C7" s="17">
        <v>75684</v>
      </c>
      <c r="D7" s="17">
        <v>780931</v>
      </c>
      <c r="E7" s="11"/>
      <c r="F7" s="15"/>
      <c r="G7" s="15"/>
      <c r="H7" s="15"/>
      <c r="I7" s="11"/>
      <c r="J7" s="11"/>
      <c r="K7" s="11"/>
      <c r="L7" s="11"/>
    </row>
    <row r="8" spans="1:12" x14ac:dyDescent="0.2">
      <c r="A8" s="16" t="s">
        <v>2</v>
      </c>
      <c r="B8" s="17">
        <v>27365</v>
      </c>
      <c r="C8" s="17">
        <v>28379</v>
      </c>
      <c r="D8" s="17">
        <v>279876</v>
      </c>
      <c r="E8" s="11"/>
      <c r="F8" s="15"/>
      <c r="G8" s="15"/>
      <c r="H8" s="15"/>
      <c r="I8" s="11"/>
      <c r="J8" s="11"/>
      <c r="K8" s="11"/>
      <c r="L8" s="11"/>
    </row>
    <row r="9" spans="1:12" x14ac:dyDescent="0.2">
      <c r="A9" s="16" t="s">
        <v>3</v>
      </c>
      <c r="B9" s="17">
        <v>6208</v>
      </c>
      <c r="C9" s="17">
        <v>6231</v>
      </c>
      <c r="D9" s="17">
        <v>68500</v>
      </c>
      <c r="E9" s="11"/>
      <c r="F9" s="15"/>
      <c r="G9" s="15"/>
      <c r="H9" s="15"/>
      <c r="I9" s="11"/>
      <c r="J9" s="11"/>
      <c r="K9" s="11"/>
      <c r="L9" s="11"/>
    </row>
    <row r="10" spans="1:12" x14ac:dyDescent="0.2">
      <c r="A10" s="16" t="s">
        <v>4</v>
      </c>
      <c r="B10" s="17">
        <v>8343</v>
      </c>
      <c r="C10" s="17">
        <v>9372</v>
      </c>
      <c r="D10" s="17">
        <v>86215</v>
      </c>
      <c r="E10" s="11"/>
      <c r="F10" s="15"/>
      <c r="G10" s="15"/>
      <c r="H10" s="15"/>
      <c r="I10" s="11"/>
      <c r="J10" s="11"/>
      <c r="K10" s="11"/>
      <c r="L10" s="11"/>
    </row>
    <row r="11" spans="1:12" x14ac:dyDescent="0.2">
      <c r="A11" s="16" t="s">
        <v>5</v>
      </c>
      <c r="B11" s="17">
        <v>9012</v>
      </c>
      <c r="C11" s="17">
        <v>9743</v>
      </c>
      <c r="D11" s="17">
        <v>92946</v>
      </c>
      <c r="E11" s="11"/>
      <c r="F11" s="15"/>
      <c r="G11" s="15"/>
      <c r="H11" s="15"/>
      <c r="I11" s="11"/>
      <c r="J11" s="11"/>
      <c r="K11" s="11"/>
      <c r="L11" s="11"/>
    </row>
    <row r="12" spans="1:12" x14ac:dyDescent="0.2">
      <c r="A12" s="16" t="s">
        <v>6</v>
      </c>
      <c r="B12" s="17">
        <v>10626</v>
      </c>
      <c r="C12" s="17">
        <v>11557</v>
      </c>
      <c r="D12" s="17">
        <v>122822</v>
      </c>
      <c r="E12" s="11"/>
      <c r="F12" s="15"/>
      <c r="G12" s="15"/>
      <c r="H12" s="15"/>
      <c r="I12" s="11"/>
      <c r="J12" s="11"/>
      <c r="K12" s="11"/>
      <c r="L12" s="11"/>
    </row>
    <row r="13" spans="1:12" x14ac:dyDescent="0.2">
      <c r="A13" s="16" t="s">
        <v>7</v>
      </c>
      <c r="B13" s="17">
        <v>4974</v>
      </c>
      <c r="C13" s="17">
        <v>7018</v>
      </c>
      <c r="D13" s="17">
        <v>64317</v>
      </c>
      <c r="E13" s="11"/>
      <c r="F13" s="15"/>
      <c r="G13" s="15"/>
      <c r="H13" s="15"/>
      <c r="I13" s="11"/>
      <c r="J13" s="11"/>
      <c r="K13" s="11"/>
      <c r="L13" s="11"/>
    </row>
    <row r="14" spans="1:12" x14ac:dyDescent="0.2">
      <c r="A14" s="16" t="s">
        <v>8</v>
      </c>
      <c r="B14" s="17">
        <v>9214</v>
      </c>
      <c r="C14" s="17">
        <v>9569</v>
      </c>
      <c r="D14" s="17">
        <v>87046</v>
      </c>
      <c r="E14" s="11"/>
      <c r="F14" s="15"/>
      <c r="G14" s="15"/>
      <c r="H14" s="15"/>
      <c r="I14" s="11"/>
      <c r="J14" s="11"/>
      <c r="K14" s="11"/>
      <c r="L14" s="11"/>
    </row>
    <row r="15" spans="1:12" x14ac:dyDescent="0.2">
      <c r="A15" s="16" t="s">
        <v>9</v>
      </c>
      <c r="B15" s="17">
        <v>26755</v>
      </c>
      <c r="C15" s="17">
        <v>31579</v>
      </c>
      <c r="D15" s="17">
        <v>276107</v>
      </c>
      <c r="E15" s="11"/>
      <c r="F15" s="15"/>
      <c r="G15" s="15"/>
      <c r="H15" s="15"/>
      <c r="I15" s="11"/>
      <c r="J15" s="11"/>
      <c r="K15" s="11"/>
      <c r="L15" s="11"/>
    </row>
    <row r="16" spans="1:12" x14ac:dyDescent="0.2">
      <c r="A16" s="16" t="s">
        <v>10</v>
      </c>
      <c r="B16" s="17">
        <v>3379</v>
      </c>
      <c r="C16" s="17">
        <v>3619</v>
      </c>
      <c r="D16" s="17">
        <v>29152</v>
      </c>
      <c r="E16" s="11"/>
      <c r="F16" s="15"/>
      <c r="G16" s="15"/>
      <c r="H16" s="15"/>
      <c r="I16" s="11"/>
      <c r="J16" s="11"/>
      <c r="K16" s="11"/>
      <c r="L16" s="11"/>
    </row>
    <row r="17" spans="1:12" x14ac:dyDescent="0.2">
      <c r="A17" s="16" t="s">
        <v>11</v>
      </c>
      <c r="B17" s="17">
        <v>5829</v>
      </c>
      <c r="C17" s="17">
        <v>6058</v>
      </c>
      <c r="D17" s="17">
        <v>53730</v>
      </c>
      <c r="E17" s="11"/>
      <c r="F17" s="15"/>
      <c r="G17" s="15"/>
      <c r="H17" s="15"/>
      <c r="I17" s="11"/>
      <c r="J17" s="11"/>
      <c r="K17" s="11"/>
      <c r="L17" s="11"/>
    </row>
    <row r="18" spans="1:12" x14ac:dyDescent="0.2">
      <c r="A18" s="16" t="s">
        <v>12</v>
      </c>
      <c r="B18" s="17">
        <v>9741</v>
      </c>
      <c r="C18" s="17">
        <v>5636</v>
      </c>
      <c r="D18" s="17">
        <v>52970</v>
      </c>
      <c r="E18" s="11"/>
      <c r="F18" s="15"/>
      <c r="G18" s="15"/>
      <c r="H18" s="15"/>
      <c r="I18" s="11"/>
      <c r="J18" s="11"/>
      <c r="K18" s="11"/>
      <c r="L18" s="11"/>
    </row>
    <row r="19" spans="1:12" x14ac:dyDescent="0.2">
      <c r="A19" s="16" t="s">
        <v>13</v>
      </c>
      <c r="B19" s="17">
        <v>11790</v>
      </c>
      <c r="C19" s="17">
        <v>10222</v>
      </c>
      <c r="D19" s="17">
        <v>84796</v>
      </c>
      <c r="E19" s="11"/>
      <c r="F19" s="15"/>
      <c r="G19" s="15"/>
      <c r="H19" s="15"/>
      <c r="I19" s="11"/>
      <c r="J19" s="11"/>
      <c r="K19" s="11"/>
      <c r="L19" s="11"/>
    </row>
    <row r="20" spans="1:12" x14ac:dyDescent="0.2">
      <c r="A20" s="16" t="s">
        <v>14</v>
      </c>
      <c r="B20" s="17">
        <v>19644</v>
      </c>
      <c r="C20" s="17">
        <v>12181</v>
      </c>
      <c r="D20" s="17">
        <v>110889</v>
      </c>
      <c r="E20" s="11"/>
      <c r="F20" s="15"/>
      <c r="G20" s="15"/>
      <c r="H20" s="15"/>
      <c r="I20" s="11"/>
      <c r="J20" s="11"/>
      <c r="K20" s="11"/>
      <c r="L20" s="11"/>
    </row>
    <row r="21" spans="1:12" x14ac:dyDescent="0.2">
      <c r="A21" s="16" t="s">
        <v>15</v>
      </c>
      <c r="B21" s="17">
        <v>10564</v>
      </c>
      <c r="C21" s="17">
        <v>23693</v>
      </c>
      <c r="D21" s="17">
        <v>221693</v>
      </c>
      <c r="E21" s="11"/>
      <c r="F21" s="15"/>
      <c r="G21" s="15"/>
      <c r="H21" s="15"/>
      <c r="I21" s="11"/>
      <c r="J21" s="11"/>
      <c r="K21" s="11"/>
      <c r="L21" s="11"/>
    </row>
    <row r="22" spans="1:12" x14ac:dyDescent="0.2">
      <c r="A22" s="16" t="s">
        <v>16</v>
      </c>
      <c r="B22" s="17">
        <v>9793</v>
      </c>
      <c r="C22" s="17">
        <v>10079</v>
      </c>
      <c r="D22" s="17">
        <v>80096</v>
      </c>
      <c r="E22" s="11"/>
      <c r="F22" s="15"/>
      <c r="G22" s="15"/>
      <c r="H22" s="15"/>
      <c r="I22" s="11"/>
      <c r="J22" s="11"/>
      <c r="K22" s="11"/>
      <c r="L22" s="11"/>
    </row>
    <row r="23" spans="1:12" x14ac:dyDescent="0.2">
      <c r="A23" s="16" t="s">
        <v>17</v>
      </c>
      <c r="B23" s="17">
        <v>5041</v>
      </c>
      <c r="C23" s="17">
        <v>10137</v>
      </c>
      <c r="D23" s="17">
        <v>92072</v>
      </c>
      <c r="E23" s="11"/>
      <c r="F23" s="15"/>
      <c r="G23" s="15"/>
      <c r="H23" s="15"/>
      <c r="I23" s="11"/>
      <c r="J23" s="11"/>
      <c r="K23" s="11"/>
      <c r="L23" s="11"/>
    </row>
    <row r="24" spans="1:12" x14ac:dyDescent="0.2">
      <c r="A24" s="16" t="s">
        <v>18</v>
      </c>
      <c r="B24" s="17">
        <v>44241</v>
      </c>
      <c r="C24" s="17">
        <v>49027</v>
      </c>
      <c r="D24" s="17">
        <v>432472</v>
      </c>
      <c r="E24" s="11"/>
      <c r="F24" s="15"/>
      <c r="G24" s="15"/>
      <c r="H24" s="15"/>
      <c r="I24" s="11"/>
      <c r="J24" s="11"/>
      <c r="K24" s="11"/>
      <c r="L24" s="11"/>
    </row>
    <row r="25" spans="1:12" x14ac:dyDescent="0.2">
      <c r="A25" s="16" t="s">
        <v>19</v>
      </c>
      <c r="B25" s="17">
        <v>14090</v>
      </c>
      <c r="C25" s="17">
        <v>14776</v>
      </c>
      <c r="D25" s="17">
        <v>155253</v>
      </c>
      <c r="E25" s="11"/>
      <c r="F25" s="15"/>
      <c r="G25" s="15"/>
      <c r="H25" s="15"/>
      <c r="I25" s="11"/>
      <c r="J25" s="11"/>
      <c r="K25" s="11"/>
      <c r="L25" s="11"/>
    </row>
    <row r="26" spans="1:12" x14ac:dyDescent="0.2">
      <c r="A26" s="16" t="s">
        <v>20</v>
      </c>
      <c r="B26" s="17">
        <v>12928</v>
      </c>
      <c r="C26" s="17">
        <v>13392</v>
      </c>
      <c r="D26" s="17">
        <v>114846</v>
      </c>
      <c r="E26" s="11"/>
      <c r="F26" s="15"/>
      <c r="G26" s="15"/>
      <c r="H26" s="15"/>
      <c r="I26" s="11"/>
      <c r="J26" s="11"/>
      <c r="K26" s="11"/>
      <c r="L26" s="11"/>
    </row>
    <row r="27" spans="1:12" x14ac:dyDescent="0.2">
      <c r="A27" s="16" t="s">
        <v>21</v>
      </c>
      <c r="B27" s="17">
        <v>7912</v>
      </c>
      <c r="C27" s="17">
        <v>7583</v>
      </c>
      <c r="D27" s="17">
        <v>75525</v>
      </c>
      <c r="E27" s="11"/>
      <c r="F27" s="15"/>
      <c r="G27" s="15"/>
      <c r="H27" s="15"/>
      <c r="I27" s="11"/>
      <c r="J27" s="11"/>
      <c r="K27" s="11"/>
      <c r="L27" s="11"/>
    </row>
    <row r="28" spans="1:12" x14ac:dyDescent="0.2">
      <c r="A28" s="20" t="s">
        <v>35</v>
      </c>
      <c r="B28" s="15"/>
      <c r="C28" s="15"/>
      <c r="D28" s="18"/>
      <c r="E28" s="15"/>
      <c r="F28" s="11"/>
      <c r="G28" s="11"/>
      <c r="H28" s="15"/>
      <c r="I28" s="15"/>
      <c r="J28" s="11"/>
      <c r="K28" s="11"/>
      <c r="L28" s="11"/>
    </row>
    <row r="29" spans="1:12" x14ac:dyDescent="0.2">
      <c r="A29" s="20" t="s">
        <v>26</v>
      </c>
      <c r="B29" s="11"/>
      <c r="C29" s="11"/>
      <c r="D29" s="11"/>
      <c r="E29" s="15"/>
      <c r="F29" s="11"/>
      <c r="G29" s="11"/>
      <c r="H29" s="15"/>
      <c r="I29" s="15"/>
      <c r="J29" s="11"/>
      <c r="K29" s="11"/>
      <c r="L29" s="11"/>
    </row>
    <row r="30" spans="1:12" x14ac:dyDescent="0.2">
      <c r="A30" s="20" t="s">
        <v>36</v>
      </c>
      <c r="B30" s="11"/>
      <c r="C30" s="11"/>
      <c r="D30" s="11"/>
      <c r="E30" s="15"/>
      <c r="F30" s="11"/>
      <c r="G30" s="11"/>
      <c r="H30" s="15"/>
      <c r="I30" s="15"/>
      <c r="J30" s="11"/>
      <c r="K30" s="11"/>
      <c r="L30" s="11"/>
    </row>
    <row r="33" spans="1:1" x14ac:dyDescent="0.2">
      <c r="A33" s="86"/>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1F6D-EAF4-4E2B-AE7B-8C5A57ADCA62}">
  <dimension ref="A1:O32"/>
  <sheetViews>
    <sheetView tabSelected="1" workbookViewId="0">
      <selection activeCell="G12" sqref="G12"/>
    </sheetView>
  </sheetViews>
  <sheetFormatPr defaultRowHeight="12.75" x14ac:dyDescent="0.2"/>
  <cols>
    <col min="1" max="1" width="30.85546875" customWidth="1"/>
    <col min="2" max="2" width="11.28515625" customWidth="1"/>
    <col min="3" max="3" width="9.85546875" customWidth="1"/>
    <col min="4" max="4" width="14.140625" customWidth="1"/>
    <col min="5" max="5" width="29.85546875" bestFit="1" customWidth="1"/>
  </cols>
  <sheetData>
    <row r="1" spans="1:15" ht="12.75" customHeight="1" x14ac:dyDescent="0.2">
      <c r="A1" s="7" t="s">
        <v>37</v>
      </c>
      <c r="B1" s="43" t="s">
        <v>110</v>
      </c>
      <c r="C1" s="43"/>
      <c r="D1" s="43"/>
      <c r="E1" s="43"/>
      <c r="F1" s="43"/>
      <c r="G1" s="43"/>
      <c r="H1" s="43"/>
      <c r="I1" s="43"/>
      <c r="J1" s="43"/>
      <c r="K1" s="43"/>
      <c r="L1" s="43"/>
      <c r="M1" s="43"/>
      <c r="N1" s="43"/>
      <c r="O1" s="43"/>
    </row>
    <row r="2" spans="1:15" ht="12.75" customHeight="1" x14ac:dyDescent="0.2">
      <c r="A2" s="21" t="s">
        <v>38</v>
      </c>
      <c r="B2" s="44" t="s">
        <v>109</v>
      </c>
      <c r="C2" s="44"/>
      <c r="D2" s="44"/>
      <c r="E2" s="44"/>
      <c r="F2" s="44"/>
      <c r="G2" s="44"/>
      <c r="H2" s="44"/>
      <c r="I2" s="44"/>
      <c r="J2" s="44"/>
      <c r="K2" s="44"/>
      <c r="L2" s="44"/>
      <c r="M2" s="44"/>
    </row>
    <row r="3" spans="1:15" x14ac:dyDescent="0.2">
      <c r="A3" s="11"/>
      <c r="B3" s="11"/>
      <c r="C3" s="11"/>
      <c r="D3" s="11"/>
      <c r="E3" s="11"/>
    </row>
    <row r="4" spans="1:15" x14ac:dyDescent="0.2">
      <c r="A4" s="51" t="s">
        <v>22</v>
      </c>
      <c r="B4" s="53" t="s">
        <v>39</v>
      </c>
      <c r="C4" s="54"/>
      <c r="D4" s="51" t="s">
        <v>128</v>
      </c>
      <c r="E4" s="55" t="s">
        <v>40</v>
      </c>
    </row>
    <row r="5" spans="1:15" x14ac:dyDescent="0.2">
      <c r="A5" s="52"/>
      <c r="B5" s="22" t="s">
        <v>41</v>
      </c>
      <c r="C5" s="22" t="s">
        <v>42</v>
      </c>
      <c r="D5" s="52"/>
      <c r="E5" s="56"/>
    </row>
    <row r="6" spans="1:15" x14ac:dyDescent="0.2">
      <c r="A6" s="45" t="s">
        <v>1</v>
      </c>
      <c r="B6" s="47" t="s">
        <v>43</v>
      </c>
      <c r="C6" s="48"/>
      <c r="D6" s="45" t="s">
        <v>44</v>
      </c>
      <c r="E6" s="49" t="s">
        <v>45</v>
      </c>
    </row>
    <row r="7" spans="1:15" x14ac:dyDescent="0.2">
      <c r="A7" s="46"/>
      <c r="B7" s="23" t="s">
        <v>46</v>
      </c>
      <c r="C7" s="24" t="s">
        <v>47</v>
      </c>
      <c r="D7" s="46"/>
      <c r="E7" s="50"/>
    </row>
    <row r="8" spans="1:15" x14ac:dyDescent="0.2">
      <c r="A8" s="13" t="s">
        <v>28</v>
      </c>
      <c r="B8" s="14">
        <v>3361899</v>
      </c>
      <c r="C8" s="14">
        <f>SUM(C9:C29)</f>
        <v>355</v>
      </c>
      <c r="D8" s="14">
        <v>1611389</v>
      </c>
      <c r="E8" s="14" t="s">
        <v>129</v>
      </c>
    </row>
    <row r="9" spans="1:15" x14ac:dyDescent="0.2">
      <c r="A9" s="16" t="s">
        <v>0</v>
      </c>
      <c r="B9" s="17">
        <v>780925</v>
      </c>
      <c r="C9" s="17">
        <v>6</v>
      </c>
      <c r="D9" s="17">
        <v>330199</v>
      </c>
      <c r="E9" s="17">
        <v>72235</v>
      </c>
    </row>
    <row r="10" spans="1:15" x14ac:dyDescent="0.2">
      <c r="A10" s="16" t="s">
        <v>2</v>
      </c>
      <c r="B10" s="17">
        <v>279876</v>
      </c>
      <c r="C10" s="17">
        <v>0</v>
      </c>
      <c r="D10" s="17">
        <v>163262</v>
      </c>
      <c r="E10" s="17">
        <v>23838</v>
      </c>
    </row>
    <row r="11" spans="1:15" x14ac:dyDescent="0.2">
      <c r="A11" s="16" t="s">
        <v>3</v>
      </c>
      <c r="B11" s="17">
        <v>68498</v>
      </c>
      <c r="C11" s="17">
        <v>2</v>
      </c>
      <c r="D11" s="17">
        <v>31605</v>
      </c>
      <c r="E11" s="17">
        <v>6340</v>
      </c>
    </row>
    <row r="12" spans="1:15" x14ac:dyDescent="0.2">
      <c r="A12" s="16" t="s">
        <v>4</v>
      </c>
      <c r="B12" s="17">
        <v>86214</v>
      </c>
      <c r="C12" s="17">
        <v>1</v>
      </c>
      <c r="D12" s="17">
        <v>45617</v>
      </c>
      <c r="E12" s="17">
        <v>8184</v>
      </c>
    </row>
    <row r="13" spans="1:15" x14ac:dyDescent="0.2">
      <c r="A13" s="16" t="s">
        <v>5</v>
      </c>
      <c r="B13" s="17">
        <v>92923</v>
      </c>
      <c r="C13" s="17">
        <v>23</v>
      </c>
      <c r="D13" s="17">
        <v>39072</v>
      </c>
      <c r="E13" s="17">
        <v>7675</v>
      </c>
    </row>
    <row r="14" spans="1:15" x14ac:dyDescent="0.2">
      <c r="A14" s="16" t="s">
        <v>6</v>
      </c>
      <c r="B14" s="17">
        <v>122809</v>
      </c>
      <c r="C14" s="17">
        <v>13</v>
      </c>
      <c r="D14" s="17">
        <v>57038</v>
      </c>
      <c r="E14" s="17">
        <v>10215</v>
      </c>
    </row>
    <row r="15" spans="1:15" x14ac:dyDescent="0.2">
      <c r="A15" s="16" t="s">
        <v>7</v>
      </c>
      <c r="B15" s="17">
        <v>64317</v>
      </c>
      <c r="C15" s="17">
        <v>0</v>
      </c>
      <c r="D15" s="17">
        <v>33592</v>
      </c>
      <c r="E15" s="17">
        <v>5195</v>
      </c>
    </row>
    <row r="16" spans="1:15" x14ac:dyDescent="0.2">
      <c r="A16" s="16" t="s">
        <v>8</v>
      </c>
      <c r="B16" s="17">
        <v>87043</v>
      </c>
      <c r="C16" s="17">
        <v>3</v>
      </c>
      <c r="D16" s="17">
        <v>48902</v>
      </c>
      <c r="E16" s="17">
        <v>6276</v>
      </c>
    </row>
    <row r="17" spans="1:5" x14ac:dyDescent="0.2">
      <c r="A17" s="16" t="s">
        <v>9</v>
      </c>
      <c r="B17" s="17">
        <v>276086</v>
      </c>
      <c r="C17" s="17">
        <v>21</v>
      </c>
      <c r="D17" s="17">
        <v>122263</v>
      </c>
      <c r="E17" s="17">
        <v>15566</v>
      </c>
    </row>
    <row r="18" spans="1:5" x14ac:dyDescent="0.2">
      <c r="A18" s="16" t="s">
        <v>10</v>
      </c>
      <c r="B18" s="17">
        <v>29152</v>
      </c>
      <c r="C18" s="17">
        <v>0</v>
      </c>
      <c r="D18" s="17">
        <v>18103</v>
      </c>
      <c r="E18" s="17">
        <v>1579</v>
      </c>
    </row>
    <row r="19" spans="1:5" x14ac:dyDescent="0.2">
      <c r="A19" s="16" t="s">
        <v>11</v>
      </c>
      <c r="B19" s="17">
        <v>53727</v>
      </c>
      <c r="C19" s="17">
        <v>3</v>
      </c>
      <c r="D19" s="17">
        <v>28047</v>
      </c>
      <c r="E19" s="17">
        <v>4435</v>
      </c>
    </row>
    <row r="20" spans="1:5" x14ac:dyDescent="0.2">
      <c r="A20" s="16" t="s">
        <v>12</v>
      </c>
      <c r="B20" s="17">
        <v>52970</v>
      </c>
      <c r="C20" s="17">
        <v>0</v>
      </c>
      <c r="D20" s="17">
        <v>26063</v>
      </c>
      <c r="E20" s="17">
        <v>3325</v>
      </c>
    </row>
    <row r="21" spans="1:5" x14ac:dyDescent="0.2">
      <c r="A21" s="16" t="s">
        <v>13</v>
      </c>
      <c r="B21" s="17">
        <v>84793</v>
      </c>
      <c r="C21" s="17">
        <v>3</v>
      </c>
      <c r="D21" s="17">
        <v>43719</v>
      </c>
      <c r="E21" s="17">
        <v>6238</v>
      </c>
    </row>
    <row r="22" spans="1:5" x14ac:dyDescent="0.2">
      <c r="A22" s="16" t="s">
        <v>14</v>
      </c>
      <c r="B22" s="17">
        <v>110875</v>
      </c>
      <c r="C22" s="17">
        <v>14</v>
      </c>
      <c r="D22" s="17">
        <v>57697</v>
      </c>
      <c r="E22" s="17">
        <v>9464</v>
      </c>
    </row>
    <row r="23" spans="1:5" x14ac:dyDescent="0.2">
      <c r="A23" s="16" t="s">
        <v>15</v>
      </c>
      <c r="B23" s="17">
        <v>221676</v>
      </c>
      <c r="C23" s="17">
        <v>17</v>
      </c>
      <c r="D23" s="17">
        <v>105750</v>
      </c>
      <c r="E23" s="17">
        <v>25883</v>
      </c>
    </row>
    <row r="24" spans="1:5" x14ac:dyDescent="0.2">
      <c r="A24" s="16" t="s">
        <v>16</v>
      </c>
      <c r="B24" s="17">
        <v>80090</v>
      </c>
      <c r="C24" s="17">
        <v>6</v>
      </c>
      <c r="D24" s="17">
        <v>36820</v>
      </c>
      <c r="E24" s="17">
        <v>11653</v>
      </c>
    </row>
    <row r="25" spans="1:5" x14ac:dyDescent="0.2">
      <c r="A25" s="16" t="s">
        <v>17</v>
      </c>
      <c r="B25" s="17">
        <v>92067</v>
      </c>
      <c r="C25" s="17">
        <v>5</v>
      </c>
      <c r="D25" s="17">
        <v>51109</v>
      </c>
      <c r="E25" s="17">
        <v>12135</v>
      </c>
    </row>
    <row r="26" spans="1:5" x14ac:dyDescent="0.2">
      <c r="A26" s="16" t="s">
        <v>18</v>
      </c>
      <c r="B26" s="17">
        <v>432256</v>
      </c>
      <c r="C26" s="17">
        <v>216</v>
      </c>
      <c r="D26" s="17">
        <v>224916</v>
      </c>
      <c r="E26" s="17">
        <v>53369</v>
      </c>
    </row>
    <row r="27" spans="1:5" x14ac:dyDescent="0.2">
      <c r="A27" s="16" t="s">
        <v>19</v>
      </c>
      <c r="B27" s="17">
        <v>155236</v>
      </c>
      <c r="C27" s="17">
        <v>17</v>
      </c>
      <c r="D27" s="17">
        <v>60846</v>
      </c>
      <c r="E27" s="17">
        <v>11705</v>
      </c>
    </row>
    <row r="28" spans="1:5" x14ac:dyDescent="0.2">
      <c r="A28" s="16" t="s">
        <v>20</v>
      </c>
      <c r="B28" s="17">
        <v>114843</v>
      </c>
      <c r="C28" s="17">
        <v>3</v>
      </c>
      <c r="D28" s="17">
        <v>51509</v>
      </c>
      <c r="E28" s="17">
        <v>11914</v>
      </c>
    </row>
    <row r="29" spans="1:5" x14ac:dyDescent="0.2">
      <c r="A29" s="16" t="s">
        <v>21</v>
      </c>
      <c r="B29" s="17">
        <v>75523</v>
      </c>
      <c r="C29" s="17">
        <v>2</v>
      </c>
      <c r="D29" s="17">
        <v>35260</v>
      </c>
      <c r="E29" s="17">
        <v>7526</v>
      </c>
    </row>
    <row r="30" spans="1:5" x14ac:dyDescent="0.2">
      <c r="A30" s="25" t="s">
        <v>48</v>
      </c>
      <c r="B30" s="15"/>
      <c r="C30" s="15"/>
      <c r="D30" s="15"/>
      <c r="E30" s="11"/>
    </row>
    <row r="32" spans="1:5" x14ac:dyDescent="0.2">
      <c r="A32" s="86" t="s">
        <v>127</v>
      </c>
    </row>
  </sheetData>
  <mergeCells count="10">
    <mergeCell ref="B1:O1"/>
    <mergeCell ref="B2:M2"/>
    <mergeCell ref="A6:A7"/>
    <mergeCell ref="B6:C6"/>
    <mergeCell ref="D6:D7"/>
    <mergeCell ref="E6:E7"/>
    <mergeCell ref="A4:A5"/>
    <mergeCell ref="B4:C4"/>
    <mergeCell ref="D4:D5"/>
    <mergeCell ref="E4: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D85C2-CA47-45D7-876F-76B5DD2E93B7}">
  <dimension ref="A1:I31"/>
  <sheetViews>
    <sheetView workbookViewId="0">
      <selection activeCell="J11" sqref="J11"/>
    </sheetView>
  </sheetViews>
  <sheetFormatPr defaultRowHeight="12.75" x14ac:dyDescent="0.2"/>
  <cols>
    <col min="1" max="1" width="21.85546875" bestFit="1" customWidth="1"/>
    <col min="2" max="2" width="23.140625" customWidth="1"/>
    <col min="3" max="3" width="21" customWidth="1"/>
    <col min="4" max="4" width="13.7109375" customWidth="1"/>
    <col min="5" max="5" width="11.5703125" customWidth="1"/>
    <col min="6" max="6" width="12.5703125" customWidth="1"/>
    <col min="7" max="7" width="10.5703125" customWidth="1"/>
    <col min="8" max="8" width="9.5703125" customWidth="1"/>
    <col min="9" max="9" width="12.7109375" customWidth="1"/>
  </cols>
  <sheetData>
    <row r="1" spans="1:9" x14ac:dyDescent="0.2">
      <c r="A1" s="7" t="s">
        <v>49</v>
      </c>
      <c r="B1" s="7" t="s">
        <v>50</v>
      </c>
      <c r="C1" s="7"/>
    </row>
    <row r="2" spans="1:9" x14ac:dyDescent="0.2">
      <c r="A2" s="21" t="s">
        <v>51</v>
      </c>
      <c r="B2" s="21" t="s">
        <v>52</v>
      </c>
      <c r="C2" s="21"/>
    </row>
    <row r="3" spans="1:9" x14ac:dyDescent="0.2">
      <c r="A3" s="21"/>
      <c r="B3" s="21"/>
      <c r="C3" s="21"/>
    </row>
    <row r="4" spans="1:9" x14ac:dyDescent="0.2">
      <c r="A4" s="51" t="s">
        <v>22</v>
      </c>
      <c r="B4" s="55" t="s">
        <v>53</v>
      </c>
      <c r="C4" s="55" t="s">
        <v>54</v>
      </c>
      <c r="D4" s="57" t="s">
        <v>111</v>
      </c>
      <c r="E4" s="58"/>
      <c r="F4" s="58"/>
      <c r="G4" s="58"/>
      <c r="H4" s="58"/>
      <c r="I4" s="59"/>
    </row>
    <row r="5" spans="1:9" x14ac:dyDescent="0.2">
      <c r="A5" s="69"/>
      <c r="B5" s="70"/>
      <c r="C5" s="70"/>
      <c r="D5" s="60"/>
      <c r="E5" s="61"/>
      <c r="F5" s="61"/>
      <c r="G5" s="61"/>
      <c r="H5" s="61"/>
      <c r="I5" s="62"/>
    </row>
    <row r="6" spans="1:9" x14ac:dyDescent="0.2">
      <c r="A6" s="52"/>
      <c r="B6" s="56"/>
      <c r="C6" s="56"/>
      <c r="D6" s="22" t="s">
        <v>112</v>
      </c>
      <c r="E6" s="22" t="s">
        <v>113</v>
      </c>
      <c r="F6" s="22" t="s">
        <v>114</v>
      </c>
      <c r="G6" s="22" t="s">
        <v>115</v>
      </c>
      <c r="H6" s="22" t="s">
        <v>116</v>
      </c>
      <c r="I6" s="22" t="s">
        <v>117</v>
      </c>
    </row>
    <row r="7" spans="1:9" x14ac:dyDescent="0.2">
      <c r="A7" s="65" t="s">
        <v>1</v>
      </c>
      <c r="B7" s="49" t="s">
        <v>55</v>
      </c>
      <c r="C7" s="49" t="s">
        <v>56</v>
      </c>
      <c r="D7" s="63" t="s">
        <v>118</v>
      </c>
      <c r="E7" s="64"/>
      <c r="F7" s="64"/>
      <c r="G7" s="64"/>
      <c r="H7" s="64"/>
      <c r="I7" s="65"/>
    </row>
    <row r="8" spans="1:9" x14ac:dyDescent="0.2">
      <c r="A8" s="71"/>
      <c r="B8" s="72"/>
      <c r="C8" s="72"/>
      <c r="D8" s="66"/>
      <c r="E8" s="67"/>
      <c r="F8" s="67"/>
      <c r="G8" s="67"/>
      <c r="H8" s="67"/>
      <c r="I8" s="68"/>
    </row>
    <row r="9" spans="1:9" x14ac:dyDescent="0.2">
      <c r="A9" s="68"/>
      <c r="B9" s="50"/>
      <c r="C9" s="50"/>
      <c r="D9" s="37" t="s">
        <v>119</v>
      </c>
      <c r="E9" s="37" t="s">
        <v>120</v>
      </c>
      <c r="F9" s="37" t="s">
        <v>121</v>
      </c>
      <c r="G9" s="37" t="s">
        <v>122</v>
      </c>
      <c r="H9" s="37" t="s">
        <v>123</v>
      </c>
      <c r="I9" s="37" t="s">
        <v>124</v>
      </c>
    </row>
    <row r="10" spans="1:9" x14ac:dyDescent="0.2">
      <c r="A10" s="13" t="s">
        <v>28</v>
      </c>
      <c r="B10" s="14">
        <f>SUM(B11:B31)</f>
        <v>226149</v>
      </c>
      <c r="C10" s="14">
        <f>SUM(C11:C31)</f>
        <v>282535</v>
      </c>
      <c r="D10" s="14">
        <v>55733</v>
      </c>
      <c r="E10" s="14">
        <v>35735</v>
      </c>
      <c r="F10" s="14">
        <v>51866</v>
      </c>
      <c r="G10" s="14">
        <v>59698</v>
      </c>
      <c r="H10" s="14">
        <v>43384</v>
      </c>
      <c r="I10" s="14">
        <v>246416</v>
      </c>
    </row>
    <row r="11" spans="1:9" x14ac:dyDescent="0.2">
      <c r="A11" s="16" t="s">
        <v>0</v>
      </c>
      <c r="B11" s="17">
        <v>52713</v>
      </c>
      <c r="C11" s="17">
        <v>65440</v>
      </c>
      <c r="D11" s="17">
        <v>12638</v>
      </c>
      <c r="E11" s="17">
        <v>7285</v>
      </c>
      <c r="F11" s="17">
        <v>11593</v>
      </c>
      <c r="G11" s="17">
        <v>14566</v>
      </c>
      <c r="H11" s="17">
        <v>10590</v>
      </c>
      <c r="I11" s="17">
        <v>56672</v>
      </c>
    </row>
    <row r="12" spans="1:9" x14ac:dyDescent="0.2">
      <c r="A12" s="16" t="s">
        <v>2</v>
      </c>
      <c r="B12" s="17">
        <v>19318</v>
      </c>
      <c r="C12" s="17">
        <v>24448</v>
      </c>
      <c r="D12" s="17">
        <v>4818</v>
      </c>
      <c r="E12" s="17">
        <v>2745</v>
      </c>
      <c r="F12" s="17">
        <v>4475</v>
      </c>
      <c r="G12" s="17">
        <v>4858</v>
      </c>
      <c r="H12" s="17">
        <v>3540</v>
      </c>
      <c r="I12" s="17">
        <v>20436</v>
      </c>
    </row>
    <row r="13" spans="1:9" x14ac:dyDescent="0.2">
      <c r="A13" s="16" t="s">
        <v>3</v>
      </c>
      <c r="B13" s="17">
        <v>3942</v>
      </c>
      <c r="C13" s="17">
        <v>5403</v>
      </c>
      <c r="D13" s="17">
        <v>1219</v>
      </c>
      <c r="E13" s="17">
        <v>707</v>
      </c>
      <c r="F13" s="17">
        <v>970</v>
      </c>
      <c r="G13" s="17">
        <v>825</v>
      </c>
      <c r="H13" s="17">
        <v>703</v>
      </c>
      <c r="I13" s="17">
        <v>4424</v>
      </c>
    </row>
    <row r="14" spans="1:9" x14ac:dyDescent="0.2">
      <c r="A14" s="16" t="s">
        <v>4</v>
      </c>
      <c r="B14" s="17">
        <v>6623</v>
      </c>
      <c r="C14" s="17">
        <v>7608</v>
      </c>
      <c r="D14" s="17">
        <v>1554</v>
      </c>
      <c r="E14" s="17">
        <v>928</v>
      </c>
      <c r="F14" s="17">
        <v>1301</v>
      </c>
      <c r="G14" s="17">
        <v>1685</v>
      </c>
      <c r="H14" s="17">
        <v>1043</v>
      </c>
      <c r="I14" s="17">
        <v>6511</v>
      </c>
    </row>
    <row r="15" spans="1:9" x14ac:dyDescent="0.2">
      <c r="A15" s="16" t="s">
        <v>5</v>
      </c>
      <c r="B15" s="17">
        <v>5974</v>
      </c>
      <c r="C15" s="17">
        <v>7874</v>
      </c>
      <c r="D15" s="17">
        <v>1579</v>
      </c>
      <c r="E15" s="17">
        <v>1029</v>
      </c>
      <c r="F15" s="17">
        <v>1653</v>
      </c>
      <c r="G15" s="17">
        <v>1517</v>
      </c>
      <c r="H15" s="17">
        <v>1232</v>
      </c>
      <c r="I15" s="17">
        <v>7010</v>
      </c>
    </row>
    <row r="16" spans="1:9" x14ac:dyDescent="0.2">
      <c r="A16" s="16" t="s">
        <v>6</v>
      </c>
      <c r="B16" s="17">
        <v>7556</v>
      </c>
      <c r="C16" s="17">
        <v>8395</v>
      </c>
      <c r="D16" s="17">
        <v>1621</v>
      </c>
      <c r="E16" s="17">
        <v>1067</v>
      </c>
      <c r="F16" s="17">
        <v>1676</v>
      </c>
      <c r="G16" s="17">
        <v>1899</v>
      </c>
      <c r="H16" s="17">
        <v>1559</v>
      </c>
      <c r="I16" s="17">
        <v>7822</v>
      </c>
    </row>
    <row r="17" spans="1:9" x14ac:dyDescent="0.2">
      <c r="A17" s="16" t="s">
        <v>7</v>
      </c>
      <c r="B17" s="17">
        <v>5792</v>
      </c>
      <c r="C17" s="17">
        <v>7891</v>
      </c>
      <c r="D17" s="17">
        <v>1661</v>
      </c>
      <c r="E17" s="38">
        <v>1035</v>
      </c>
      <c r="F17" s="17">
        <v>1574</v>
      </c>
      <c r="G17" s="17">
        <v>1717</v>
      </c>
      <c r="H17" s="17">
        <v>1509</v>
      </c>
      <c r="I17" s="17">
        <v>7496</v>
      </c>
    </row>
    <row r="18" spans="1:9" x14ac:dyDescent="0.2">
      <c r="A18" s="16" t="s">
        <v>8</v>
      </c>
      <c r="B18" s="17">
        <v>6321</v>
      </c>
      <c r="C18" s="17">
        <v>7454</v>
      </c>
      <c r="D18" s="17">
        <v>1773</v>
      </c>
      <c r="E18" s="17">
        <v>967</v>
      </c>
      <c r="F18" s="17">
        <v>1277</v>
      </c>
      <c r="G18" s="17">
        <v>1752</v>
      </c>
      <c r="H18" s="17">
        <v>1216</v>
      </c>
      <c r="I18" s="17">
        <v>6985</v>
      </c>
    </row>
    <row r="19" spans="1:9" x14ac:dyDescent="0.2">
      <c r="A19" s="16" t="s">
        <v>9</v>
      </c>
      <c r="B19" s="17">
        <v>14129</v>
      </c>
      <c r="C19" s="17">
        <v>17230</v>
      </c>
      <c r="D19" s="17">
        <v>3169</v>
      </c>
      <c r="E19" s="17">
        <v>1961</v>
      </c>
      <c r="F19" s="17">
        <v>3194</v>
      </c>
      <c r="G19" s="17">
        <v>3454</v>
      </c>
      <c r="H19" s="17">
        <v>2728</v>
      </c>
      <c r="I19" s="17">
        <v>14506</v>
      </c>
    </row>
    <row r="20" spans="1:9" x14ac:dyDescent="0.2">
      <c r="A20" s="16" t="s">
        <v>10</v>
      </c>
      <c r="B20" s="17">
        <v>2147</v>
      </c>
      <c r="C20" s="17">
        <v>2660</v>
      </c>
      <c r="D20" s="38">
        <v>442</v>
      </c>
      <c r="E20" s="38">
        <v>258</v>
      </c>
      <c r="F20" s="38">
        <v>348</v>
      </c>
      <c r="G20" s="38">
        <v>599</v>
      </c>
      <c r="H20" s="38">
        <v>480</v>
      </c>
      <c r="I20" s="17">
        <v>2127</v>
      </c>
    </row>
    <row r="21" spans="1:9" x14ac:dyDescent="0.2">
      <c r="A21" s="16" t="s">
        <v>11</v>
      </c>
      <c r="B21" s="17">
        <v>3813</v>
      </c>
      <c r="C21" s="17">
        <v>5622</v>
      </c>
      <c r="D21" s="17">
        <v>1019</v>
      </c>
      <c r="E21" s="38">
        <v>574</v>
      </c>
      <c r="F21" s="17">
        <v>980</v>
      </c>
      <c r="G21" s="17">
        <v>1287</v>
      </c>
      <c r="H21" s="38">
        <v>1052</v>
      </c>
      <c r="I21" s="17">
        <v>4912</v>
      </c>
    </row>
    <row r="22" spans="1:9" x14ac:dyDescent="0.2">
      <c r="A22" s="16" t="s">
        <v>12</v>
      </c>
      <c r="B22" s="17">
        <v>3528</v>
      </c>
      <c r="C22" s="17">
        <v>4132</v>
      </c>
      <c r="D22" s="38">
        <v>764</v>
      </c>
      <c r="E22" s="38">
        <v>541</v>
      </c>
      <c r="F22" s="38">
        <v>830</v>
      </c>
      <c r="G22" s="17">
        <v>958</v>
      </c>
      <c r="H22" s="38">
        <v>782</v>
      </c>
      <c r="I22" s="17">
        <v>3875</v>
      </c>
    </row>
    <row r="23" spans="1:9" x14ac:dyDescent="0.2">
      <c r="A23" s="16" t="s">
        <v>13</v>
      </c>
      <c r="B23" s="17">
        <v>6027</v>
      </c>
      <c r="C23" s="17">
        <v>8497</v>
      </c>
      <c r="D23" s="17">
        <v>1480</v>
      </c>
      <c r="E23" s="17">
        <v>936</v>
      </c>
      <c r="F23" s="17">
        <v>1527</v>
      </c>
      <c r="G23" s="17">
        <v>1623</v>
      </c>
      <c r="H23" s="17">
        <v>915</v>
      </c>
      <c r="I23" s="17">
        <v>6481</v>
      </c>
    </row>
    <row r="24" spans="1:9" x14ac:dyDescent="0.2">
      <c r="A24" s="16" t="s">
        <v>14</v>
      </c>
      <c r="B24" s="17">
        <v>10222</v>
      </c>
      <c r="C24" s="17">
        <v>11800</v>
      </c>
      <c r="D24" s="17">
        <v>2510</v>
      </c>
      <c r="E24" s="17">
        <v>1921</v>
      </c>
      <c r="F24" s="17">
        <v>2311</v>
      </c>
      <c r="G24" s="17">
        <v>2634</v>
      </c>
      <c r="H24" s="17">
        <v>1711</v>
      </c>
      <c r="I24" s="17">
        <v>11087</v>
      </c>
    </row>
    <row r="25" spans="1:9" x14ac:dyDescent="0.2">
      <c r="A25" s="16" t="s">
        <v>15</v>
      </c>
      <c r="B25" s="17">
        <v>14127</v>
      </c>
      <c r="C25" s="17">
        <v>18714</v>
      </c>
      <c r="D25" s="17">
        <v>3783</v>
      </c>
      <c r="E25" s="17">
        <v>2135</v>
      </c>
      <c r="F25" s="17">
        <v>3104</v>
      </c>
      <c r="G25" s="17">
        <v>3804</v>
      </c>
      <c r="H25" s="17">
        <v>3062</v>
      </c>
      <c r="I25" s="17">
        <v>15888</v>
      </c>
    </row>
    <row r="26" spans="1:9" x14ac:dyDescent="0.2">
      <c r="A26" s="16" t="s">
        <v>16</v>
      </c>
      <c r="B26" s="17">
        <v>5651</v>
      </c>
      <c r="C26" s="17">
        <v>6360</v>
      </c>
      <c r="D26" s="17">
        <v>1365</v>
      </c>
      <c r="E26" s="17">
        <v>1303</v>
      </c>
      <c r="F26" s="17">
        <v>1473</v>
      </c>
      <c r="G26" s="17">
        <v>1246</v>
      </c>
      <c r="H26" s="17">
        <v>589</v>
      </c>
      <c r="I26" s="17">
        <v>5976</v>
      </c>
    </row>
    <row r="27" spans="1:9" x14ac:dyDescent="0.2">
      <c r="A27" s="16" t="s">
        <v>17</v>
      </c>
      <c r="B27" s="17">
        <v>7520</v>
      </c>
      <c r="C27" s="17">
        <v>10662</v>
      </c>
      <c r="D27" s="17">
        <v>2128</v>
      </c>
      <c r="E27" s="17">
        <v>1286</v>
      </c>
      <c r="F27" s="17">
        <v>1937</v>
      </c>
      <c r="G27" s="17">
        <v>2150</v>
      </c>
      <c r="H27" s="17">
        <v>1520</v>
      </c>
      <c r="I27" s="17">
        <v>9021</v>
      </c>
    </row>
    <row r="28" spans="1:9" x14ac:dyDescent="0.2">
      <c r="A28" s="16" t="s">
        <v>18</v>
      </c>
      <c r="B28" s="17">
        <v>28279</v>
      </c>
      <c r="C28" s="17">
        <v>37277</v>
      </c>
      <c r="D28" s="17">
        <v>7113</v>
      </c>
      <c r="E28" s="17">
        <v>5909</v>
      </c>
      <c r="F28" s="17">
        <v>6991</v>
      </c>
      <c r="G28" s="17">
        <v>6895</v>
      </c>
      <c r="H28" s="17">
        <v>5384</v>
      </c>
      <c r="I28" s="17">
        <v>32292</v>
      </c>
    </row>
    <row r="29" spans="1:9" x14ac:dyDescent="0.2">
      <c r="A29" s="16" t="s">
        <v>19</v>
      </c>
      <c r="B29" s="17">
        <v>10555</v>
      </c>
      <c r="C29" s="17">
        <v>11642</v>
      </c>
      <c r="D29" s="17">
        <v>2391</v>
      </c>
      <c r="E29" s="17">
        <v>1491</v>
      </c>
      <c r="F29" s="17">
        <v>1965</v>
      </c>
      <c r="G29" s="17">
        <v>2832</v>
      </c>
      <c r="H29" s="17">
        <v>1603</v>
      </c>
      <c r="I29" s="17">
        <v>10282</v>
      </c>
    </row>
    <row r="30" spans="1:9" x14ac:dyDescent="0.2">
      <c r="A30" s="16" t="s">
        <v>20</v>
      </c>
      <c r="B30" s="17">
        <v>7246</v>
      </c>
      <c r="C30" s="17">
        <v>7948</v>
      </c>
      <c r="D30" s="17">
        <v>1742</v>
      </c>
      <c r="E30" s="17">
        <v>1065</v>
      </c>
      <c r="F30" s="17">
        <v>1558</v>
      </c>
      <c r="G30" s="17">
        <v>2054</v>
      </c>
      <c r="H30" s="17">
        <v>1171</v>
      </c>
      <c r="I30" s="17">
        <v>7590</v>
      </c>
    </row>
    <row r="31" spans="1:9" x14ac:dyDescent="0.2">
      <c r="A31" s="16" t="s">
        <v>21</v>
      </c>
      <c r="B31" s="17">
        <v>4666</v>
      </c>
      <c r="C31" s="17">
        <v>5478</v>
      </c>
      <c r="D31" s="17">
        <v>964</v>
      </c>
      <c r="E31" s="17">
        <v>592</v>
      </c>
      <c r="F31" s="17">
        <v>1129</v>
      </c>
      <c r="G31" s="17">
        <v>1343</v>
      </c>
      <c r="H31" s="17">
        <v>995</v>
      </c>
      <c r="I31" s="17">
        <v>5023</v>
      </c>
    </row>
  </sheetData>
  <mergeCells count="8">
    <mergeCell ref="D4:I5"/>
    <mergeCell ref="D7:I8"/>
    <mergeCell ref="A4:A6"/>
    <mergeCell ref="B4:B6"/>
    <mergeCell ref="C4:C6"/>
    <mergeCell ref="A7:A9"/>
    <mergeCell ref="B7:B9"/>
    <mergeCell ref="C7: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4C62-F856-43B5-8739-0BCE7E2F77EF}">
  <dimension ref="A1:F27"/>
  <sheetViews>
    <sheetView topLeftCell="B1" workbookViewId="0">
      <selection activeCell="E31" sqref="E31"/>
    </sheetView>
  </sheetViews>
  <sheetFormatPr defaultRowHeight="12.75" x14ac:dyDescent="0.2"/>
  <cols>
    <col min="1" max="1" width="20.85546875" customWidth="1"/>
    <col min="2" max="2" width="134.140625" customWidth="1"/>
    <col min="3" max="3" width="13" customWidth="1"/>
    <col min="4" max="4" width="19.7109375" customWidth="1"/>
    <col min="5" max="5" width="15.7109375" customWidth="1"/>
    <col min="6" max="6" width="20.28515625" customWidth="1"/>
  </cols>
  <sheetData>
    <row r="1" spans="1:6" x14ac:dyDescent="0.2">
      <c r="A1" s="36" t="s">
        <v>57</v>
      </c>
      <c r="B1" s="7" t="s">
        <v>58</v>
      </c>
      <c r="C1" s="7"/>
      <c r="D1" s="6"/>
      <c r="E1" s="6"/>
      <c r="F1" s="6"/>
    </row>
    <row r="2" spans="1:6" x14ac:dyDescent="0.2">
      <c r="A2" s="26" t="s">
        <v>59</v>
      </c>
      <c r="B2" s="9" t="s">
        <v>60</v>
      </c>
      <c r="C2" s="9"/>
      <c r="D2" s="6"/>
      <c r="E2" s="6"/>
      <c r="F2" s="6"/>
    </row>
    <row r="3" spans="1:6" ht="13.5" thickBot="1" x14ac:dyDescent="0.25">
      <c r="A3" s="27"/>
      <c r="B3" s="27"/>
      <c r="C3" s="27"/>
      <c r="D3" s="8"/>
      <c r="E3" s="8"/>
      <c r="F3" s="8"/>
    </row>
    <row r="4" spans="1:6" x14ac:dyDescent="0.2">
      <c r="A4" s="78" t="s">
        <v>61</v>
      </c>
      <c r="B4" s="79"/>
      <c r="C4" s="76" t="s">
        <v>108</v>
      </c>
      <c r="D4" s="73" t="s">
        <v>62</v>
      </c>
      <c r="E4" s="74"/>
      <c r="F4" s="75"/>
    </row>
    <row r="5" spans="1:6" x14ac:dyDescent="0.2">
      <c r="A5" s="80"/>
      <c r="B5" s="81"/>
      <c r="C5" s="77"/>
      <c r="D5" s="28" t="s">
        <v>63</v>
      </c>
      <c r="E5" s="29" t="s">
        <v>64</v>
      </c>
      <c r="F5" s="30" t="s">
        <v>65</v>
      </c>
    </row>
    <row r="6" spans="1:6" x14ac:dyDescent="0.2">
      <c r="A6" s="82" t="s">
        <v>66</v>
      </c>
      <c r="B6" s="83"/>
      <c r="C6" s="31" t="s">
        <v>67</v>
      </c>
      <c r="D6" s="32">
        <v>105411</v>
      </c>
      <c r="E6" s="32">
        <v>36693</v>
      </c>
      <c r="F6" s="33">
        <v>142104</v>
      </c>
    </row>
    <row r="7" spans="1:6" x14ac:dyDescent="0.2">
      <c r="A7" s="82" t="s">
        <v>68</v>
      </c>
      <c r="B7" s="83"/>
      <c r="C7" s="34" t="s">
        <v>69</v>
      </c>
      <c r="D7" s="32">
        <v>5266</v>
      </c>
      <c r="E7" s="32">
        <v>2454</v>
      </c>
      <c r="F7" s="33">
        <v>7720</v>
      </c>
    </row>
    <row r="8" spans="1:6" x14ac:dyDescent="0.2">
      <c r="A8" s="82" t="s">
        <v>70</v>
      </c>
      <c r="B8" s="83"/>
      <c r="C8" s="34" t="s">
        <v>71</v>
      </c>
      <c r="D8" s="32">
        <v>14745</v>
      </c>
      <c r="E8" s="32">
        <v>2627</v>
      </c>
      <c r="F8" s="33">
        <v>17372</v>
      </c>
    </row>
    <row r="9" spans="1:6" x14ac:dyDescent="0.2">
      <c r="A9" s="82" t="s">
        <v>72</v>
      </c>
      <c r="B9" s="83"/>
      <c r="C9" s="34" t="s">
        <v>73</v>
      </c>
      <c r="D9" s="32">
        <v>11334</v>
      </c>
      <c r="E9" s="32">
        <v>5823</v>
      </c>
      <c r="F9" s="33">
        <v>17157</v>
      </c>
    </row>
    <row r="10" spans="1:6" x14ac:dyDescent="0.2">
      <c r="A10" s="82" t="s">
        <v>74</v>
      </c>
      <c r="B10" s="83"/>
      <c r="C10" s="34" t="s">
        <v>75</v>
      </c>
      <c r="D10" s="32">
        <v>21951</v>
      </c>
      <c r="E10" s="32">
        <v>10645</v>
      </c>
      <c r="F10" s="33">
        <v>32596</v>
      </c>
    </row>
    <row r="11" spans="1:6" x14ac:dyDescent="0.2">
      <c r="A11" s="82" t="s">
        <v>76</v>
      </c>
      <c r="B11" s="83"/>
      <c r="C11" s="34" t="s">
        <v>77</v>
      </c>
      <c r="D11" s="32">
        <v>11618</v>
      </c>
      <c r="E11" s="32">
        <v>3060</v>
      </c>
      <c r="F11" s="33">
        <v>14678</v>
      </c>
    </row>
    <row r="12" spans="1:6" x14ac:dyDescent="0.2">
      <c r="A12" s="82" t="s">
        <v>78</v>
      </c>
      <c r="B12" s="83"/>
      <c r="C12" s="34" t="s">
        <v>79</v>
      </c>
      <c r="D12" s="32">
        <v>66667</v>
      </c>
      <c r="E12" s="32">
        <v>25134</v>
      </c>
      <c r="F12" s="33">
        <v>91801</v>
      </c>
    </row>
    <row r="13" spans="1:6" x14ac:dyDescent="0.2">
      <c r="A13" s="82" t="s">
        <v>80</v>
      </c>
      <c r="B13" s="83"/>
      <c r="C13" s="34" t="s">
        <v>81</v>
      </c>
      <c r="D13" s="32">
        <v>69224</v>
      </c>
      <c r="E13" s="32">
        <v>25011</v>
      </c>
      <c r="F13" s="33">
        <v>94235</v>
      </c>
    </row>
    <row r="14" spans="1:6" x14ac:dyDescent="0.2">
      <c r="A14" s="82" t="s">
        <v>82</v>
      </c>
      <c r="B14" s="83"/>
      <c r="C14" s="34" t="s">
        <v>83</v>
      </c>
      <c r="D14" s="32">
        <v>1033</v>
      </c>
      <c r="E14" s="32">
        <v>1074</v>
      </c>
      <c r="F14" s="33">
        <v>2107</v>
      </c>
    </row>
    <row r="15" spans="1:6" x14ac:dyDescent="0.2">
      <c r="A15" s="82" t="s">
        <v>84</v>
      </c>
      <c r="B15" s="83"/>
      <c r="C15" s="34" t="s">
        <v>85</v>
      </c>
      <c r="D15" s="32">
        <v>162879</v>
      </c>
      <c r="E15" s="32">
        <v>76502</v>
      </c>
      <c r="F15" s="33">
        <v>239381</v>
      </c>
    </row>
    <row r="16" spans="1:6" x14ac:dyDescent="0.2">
      <c r="A16" s="82" t="s">
        <v>86</v>
      </c>
      <c r="B16" s="83"/>
      <c r="C16" s="34" t="s">
        <v>87</v>
      </c>
      <c r="D16" s="32">
        <v>16843</v>
      </c>
      <c r="E16" s="32">
        <v>5296</v>
      </c>
      <c r="F16" s="33">
        <v>22139</v>
      </c>
    </row>
    <row r="17" spans="1:6" x14ac:dyDescent="0.2">
      <c r="A17" s="82" t="s">
        <v>88</v>
      </c>
      <c r="B17" s="83"/>
      <c r="C17" s="34" t="s">
        <v>89</v>
      </c>
      <c r="D17" s="32">
        <v>78061</v>
      </c>
      <c r="E17" s="32">
        <v>28662</v>
      </c>
      <c r="F17" s="33">
        <v>106723</v>
      </c>
    </row>
    <row r="18" spans="1:6" x14ac:dyDescent="0.2">
      <c r="A18" s="82" t="s">
        <v>90</v>
      </c>
      <c r="B18" s="83"/>
      <c r="C18" s="34" t="s">
        <v>91</v>
      </c>
      <c r="D18" s="32">
        <v>6761</v>
      </c>
      <c r="E18" s="32">
        <v>6448</v>
      </c>
      <c r="F18" s="33">
        <v>13209</v>
      </c>
    </row>
    <row r="19" spans="1:6" x14ac:dyDescent="0.2">
      <c r="A19" s="82" t="s">
        <v>92</v>
      </c>
      <c r="B19" s="83"/>
      <c r="C19" s="34" t="s">
        <v>93</v>
      </c>
      <c r="D19" s="32">
        <v>31731</v>
      </c>
      <c r="E19" s="32">
        <v>8511</v>
      </c>
      <c r="F19" s="33">
        <v>40242</v>
      </c>
    </row>
    <row r="20" spans="1:6" x14ac:dyDescent="0.2">
      <c r="A20" s="82" t="s">
        <v>94</v>
      </c>
      <c r="B20" s="83"/>
      <c r="C20" s="34" t="s">
        <v>95</v>
      </c>
      <c r="D20" s="32">
        <v>178</v>
      </c>
      <c r="E20" s="32">
        <v>9</v>
      </c>
      <c r="F20" s="33">
        <v>187</v>
      </c>
    </row>
    <row r="21" spans="1:6" x14ac:dyDescent="0.2">
      <c r="A21" s="82" t="s">
        <v>96</v>
      </c>
      <c r="B21" s="83"/>
      <c r="C21" s="34" t="s">
        <v>97</v>
      </c>
      <c r="D21" s="32">
        <v>10621</v>
      </c>
      <c r="E21" s="32">
        <v>595</v>
      </c>
      <c r="F21" s="33">
        <v>11216</v>
      </c>
    </row>
    <row r="22" spans="1:6" x14ac:dyDescent="0.2">
      <c r="A22" s="82" t="s">
        <v>98</v>
      </c>
      <c r="B22" s="83"/>
      <c r="C22" s="34" t="s">
        <v>99</v>
      </c>
      <c r="D22" s="32">
        <v>20368</v>
      </c>
      <c r="E22" s="32">
        <v>4968</v>
      </c>
      <c r="F22" s="33">
        <v>25336</v>
      </c>
    </row>
    <row r="23" spans="1:6" x14ac:dyDescent="0.2">
      <c r="A23" s="82" t="s">
        <v>100</v>
      </c>
      <c r="B23" s="83"/>
      <c r="C23" s="34" t="s">
        <v>101</v>
      </c>
      <c r="D23" s="32">
        <v>129638</v>
      </c>
      <c r="E23" s="32">
        <v>55424</v>
      </c>
      <c r="F23" s="33">
        <v>185062</v>
      </c>
    </row>
    <row r="24" spans="1:6" x14ac:dyDescent="0.2">
      <c r="A24" s="82" t="s">
        <v>102</v>
      </c>
      <c r="B24" s="83"/>
      <c r="C24" s="34" t="s">
        <v>103</v>
      </c>
      <c r="D24" s="32">
        <v>20039</v>
      </c>
      <c r="E24" s="32">
        <v>14240</v>
      </c>
      <c r="F24" s="33">
        <v>34279</v>
      </c>
    </row>
    <row r="25" spans="1:6" x14ac:dyDescent="0.2">
      <c r="A25" s="82" t="s">
        <v>125</v>
      </c>
      <c r="B25" s="83"/>
      <c r="C25" s="39" t="s">
        <v>126</v>
      </c>
      <c r="D25" s="40">
        <v>12674</v>
      </c>
      <c r="E25" s="41">
        <v>5136</v>
      </c>
      <c r="F25" s="42">
        <v>17810</v>
      </c>
    </row>
    <row r="26" spans="1:6" x14ac:dyDescent="0.2">
      <c r="A26" s="82" t="s">
        <v>104</v>
      </c>
      <c r="B26" s="83"/>
      <c r="C26" s="34" t="s">
        <v>105</v>
      </c>
      <c r="D26" s="32">
        <v>21674</v>
      </c>
      <c r="E26" s="32">
        <v>15004</v>
      </c>
      <c r="F26" s="33">
        <v>36678</v>
      </c>
    </row>
    <row r="27" spans="1:6" ht="13.5" thickBot="1" x14ac:dyDescent="0.25">
      <c r="A27" s="84" t="s">
        <v>106</v>
      </c>
      <c r="B27" s="85"/>
      <c r="C27" s="35" t="s">
        <v>107</v>
      </c>
      <c r="D27" s="32">
        <v>181250</v>
      </c>
      <c r="E27" s="32">
        <v>50159</v>
      </c>
      <c r="F27" s="33">
        <v>231409</v>
      </c>
    </row>
  </sheetData>
  <mergeCells count="25">
    <mergeCell ref="A13:B13"/>
    <mergeCell ref="A27:B27"/>
    <mergeCell ref="A26:B26"/>
    <mergeCell ref="A24:B24"/>
    <mergeCell ref="A23:B23"/>
    <mergeCell ref="A22:B22"/>
    <mergeCell ref="A21:B21"/>
    <mergeCell ref="A20:B20"/>
    <mergeCell ref="A19:B19"/>
    <mergeCell ref="A18:B18"/>
    <mergeCell ref="A17:B17"/>
    <mergeCell ref="A16:B16"/>
    <mergeCell ref="A15:B15"/>
    <mergeCell ref="A14:B14"/>
    <mergeCell ref="A25:B25"/>
    <mergeCell ref="A9:B9"/>
    <mergeCell ref="A8:B8"/>
    <mergeCell ref="A10:B10"/>
    <mergeCell ref="A11:B11"/>
    <mergeCell ref="A12:B12"/>
    <mergeCell ref="D4:F4"/>
    <mergeCell ref="C4:C5"/>
    <mergeCell ref="A4:B5"/>
    <mergeCell ref="A6:B6"/>
    <mergeCell ref="A7:B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Osiguranici, korisnici</vt:lpstr>
      <vt:lpstr>Rad, broj posjeta, broj pregled</vt:lpstr>
      <vt:lpstr>Djeca u skrbi, preventivni</vt:lpstr>
      <vt:lpstr>Dijagnoze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Hemen</dc:creator>
  <cp:lastModifiedBy>Danijela Fuštin</cp:lastModifiedBy>
  <dcterms:created xsi:type="dcterms:W3CDTF">2018-10-03T07:51:19Z</dcterms:created>
  <dcterms:modified xsi:type="dcterms:W3CDTF">2025-12-24T11:16:44Z</dcterms:modified>
</cp:coreProperties>
</file>