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C:\Users\dfustin\Desktop\CEZIH2025\"/>
    </mc:Choice>
  </mc:AlternateContent>
  <xr:revisionPtr revIDLastSave="0" documentId="13_ncr:1_{BEBD6DE3-7B9C-43B8-9845-93DE5B8042A8}" xr6:coauthVersionLast="47" xr6:coauthVersionMax="47" xr10:uidLastSave="{00000000-0000-0000-0000-000000000000}"/>
  <bookViews>
    <workbookView xWindow="-120" yWindow="-120" windowWidth="29040" windowHeight="15840" tabRatio="676" xr2:uid="{00000000-000D-0000-FFFF-FFFF00000000}"/>
  </bookViews>
  <sheets>
    <sheet name="Osiguranici, korisnici" sheetId="2" r:id="rId1"/>
    <sheet name="Rad, broj posjeta, pregleda" sheetId="3" r:id="rId2"/>
    <sheet name="Dijagnoze" sheetId="4" r:id="rId3"/>
  </sheets>
  <externalReferences>
    <externalReference r:id="rId4"/>
    <externalReference r:id="rId5"/>
  </externalReferences>
  <definedNames>
    <definedName name="tablooo">'[1]vlookup tabloo'!$A$1:$AC$25</definedName>
    <definedName name="župpor">'[2]pivot žup'!$A$1:$O$22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3" l="1"/>
  <c r="C9" i="3"/>
</calcChain>
</file>

<file path=xl/sharedStrings.xml><?xml version="1.0" encoding="utf-8"?>
<sst xmlns="http://schemas.openxmlformats.org/spreadsheetml/2006/main" count="134" uniqueCount="108">
  <si>
    <t xml:space="preserve"> Grad Zagreb</t>
  </si>
  <si>
    <t>County</t>
  </si>
  <si>
    <t xml:space="preserve"> Zagrebačka </t>
  </si>
  <si>
    <t xml:space="preserve"> Krapinsko-zagorska </t>
  </si>
  <si>
    <t xml:space="preserve"> Sisačko-moslavačka </t>
  </si>
  <si>
    <t xml:space="preserve"> Karlovačka </t>
  </si>
  <si>
    <t xml:space="preserve"> Varaždinska </t>
  </si>
  <si>
    <t xml:space="preserve"> Koprivničko-križevačka </t>
  </si>
  <si>
    <t xml:space="preserve"> Bjelovarsko-bilogorska </t>
  </si>
  <si>
    <t xml:space="preserve"> Primorsko-goranska </t>
  </si>
  <si>
    <t xml:space="preserve"> Ličko-senjska </t>
  </si>
  <si>
    <t xml:space="preserve"> Virovitičko-podravska </t>
  </si>
  <si>
    <t xml:space="preserve"> Požeško-slavonska </t>
  </si>
  <si>
    <t xml:space="preserve"> Brodsko-posavska </t>
  </si>
  <si>
    <t xml:space="preserve"> Zadarska </t>
  </si>
  <si>
    <t xml:space="preserve"> Osječko-baranjska </t>
  </si>
  <si>
    <t xml:space="preserve"> Šibensko-kninska </t>
  </si>
  <si>
    <t xml:space="preserve"> Vukovarsko-srijemska </t>
  </si>
  <si>
    <t xml:space="preserve"> Splitsko-dalmatinska </t>
  </si>
  <si>
    <t xml:space="preserve"> Istarska </t>
  </si>
  <si>
    <t xml:space="preserve"> Dubrovačko-neretvanska </t>
  </si>
  <si>
    <t xml:space="preserve"> Međimurska </t>
  </si>
  <si>
    <t>Broj osiguranika u skrbi*</t>
  </si>
  <si>
    <t>Number of insured persons*</t>
  </si>
  <si>
    <t xml:space="preserve">Županija </t>
  </si>
  <si>
    <t xml:space="preserve">Tablica 1. </t>
  </si>
  <si>
    <t>Table 1</t>
  </si>
  <si>
    <r>
      <t xml:space="preserve">HRVATSKA - </t>
    </r>
    <r>
      <rPr>
        <i/>
        <sz val="10"/>
        <color indexed="8"/>
        <rFont val="Calibri"/>
        <family val="2"/>
        <charset val="238"/>
        <scheme val="minor"/>
      </rPr>
      <t>CROATIA</t>
    </r>
  </si>
  <si>
    <t>Broj korisnika zdravstvene zaštite**</t>
  </si>
  <si>
    <t>Number of persons receiving care**</t>
  </si>
  <si>
    <t>Number of visits</t>
  </si>
  <si>
    <t xml:space="preserve">**Ukupan broj korisnika zdravstvene zaštite izračunat zbrajanjem korisnika po županijama ordinacije veći je od ukupnog broja korisnika na razini Republike Hrvatske jer su pojedine osobe tokom godine zdravstvenu zaštitu koristile u više različitih županija. </t>
  </si>
  <si>
    <t>**The total number of health care users, obtained by summing the number of users by counties where the practice is located, is higher than the total number of users at the national level in the Republic of Croatia as some users sought health care services in several different counties during the year.</t>
  </si>
  <si>
    <t>Broj posjeta</t>
  </si>
  <si>
    <r>
      <t xml:space="preserve">*Podaci Hrvatskog zavoda za zdravstveno osiguranje – </t>
    </r>
    <r>
      <rPr>
        <i/>
        <sz val="9"/>
        <color indexed="8"/>
        <rFont val="Calibri"/>
        <family val="2"/>
        <charset val="238"/>
        <scheme val="minor"/>
      </rPr>
      <t>Data is provided by the Croatian Health Insurance Fund</t>
    </r>
  </si>
  <si>
    <t>Tablica 2.</t>
  </si>
  <si>
    <t>Table 2</t>
  </si>
  <si>
    <t>Županija</t>
  </si>
  <si>
    <t>Upućivanja na specijalistički pregled*</t>
  </si>
  <si>
    <t>Referrals to specialists*</t>
  </si>
  <si>
    <t>MD office</t>
  </si>
  <si>
    <t>At home</t>
  </si>
  <si>
    <r>
      <t xml:space="preserve">HRVATSKA </t>
    </r>
    <r>
      <rPr>
        <sz val="10"/>
        <color indexed="8"/>
        <rFont val="Calibri"/>
        <family val="2"/>
        <charset val="238"/>
        <scheme val="minor"/>
      </rPr>
      <t xml:space="preserve">- </t>
    </r>
    <r>
      <rPr>
        <i/>
        <sz val="10"/>
        <color indexed="8"/>
        <rFont val="Calibri"/>
        <family val="2"/>
        <charset val="238"/>
        <scheme val="minor"/>
      </rPr>
      <t>CROATIA</t>
    </r>
  </si>
  <si>
    <t>*  A1 i A2 uputnice - A1 and A2 referral forms</t>
  </si>
  <si>
    <t>Tablica 4.</t>
  </si>
  <si>
    <t>Table 4</t>
  </si>
  <si>
    <r>
      <t xml:space="preserve">Skupina dijagnoza u MKB-10 / </t>
    </r>
    <r>
      <rPr>
        <b/>
        <i/>
        <sz val="10"/>
        <color rgb="FF000000"/>
        <rFont val="Calibri"/>
        <family val="2"/>
        <charset val="238"/>
      </rPr>
      <t>ICD-10 diagnosis codes</t>
    </r>
  </si>
  <si>
    <r>
      <t xml:space="preserve">Broj osoba po dobnim skupinama / </t>
    </r>
    <r>
      <rPr>
        <b/>
        <i/>
        <sz val="10"/>
        <color rgb="FF000000"/>
        <rFont val="Calibri"/>
        <family val="2"/>
        <charset val="238"/>
        <scheme val="minor"/>
      </rPr>
      <t>Number of patients by age group</t>
    </r>
  </si>
  <si>
    <t>0 - 6</t>
  </si>
  <si>
    <t>7 - 18</t>
  </si>
  <si>
    <t>19 - 64</t>
  </si>
  <si>
    <t>≥ 65</t>
  </si>
  <si>
    <r>
      <t xml:space="preserve">Ukupan broj / </t>
    </r>
    <r>
      <rPr>
        <b/>
        <i/>
        <sz val="10"/>
        <rFont val="Calibri"/>
        <family val="2"/>
        <charset val="238"/>
      </rPr>
      <t>Total</t>
    </r>
  </si>
  <si>
    <r>
      <t xml:space="preserve">Zarazne i parazitarne bolesti - </t>
    </r>
    <r>
      <rPr>
        <i/>
        <sz val="10"/>
        <rFont val="Calibri"/>
        <family val="2"/>
        <charset val="238"/>
      </rPr>
      <t>Certain infectious and parasitic diseases</t>
    </r>
  </si>
  <si>
    <r>
      <t xml:space="preserve">Novotvorine - </t>
    </r>
    <r>
      <rPr>
        <i/>
        <sz val="10"/>
        <rFont val="Calibri"/>
        <family val="2"/>
        <charset val="238"/>
      </rPr>
      <t>Neoplasms</t>
    </r>
  </si>
  <si>
    <r>
      <t xml:space="preserve">Bolesti krvi i krvotvornog  sustava, te određene bolesti imunosnog sustava - </t>
    </r>
    <r>
      <rPr>
        <i/>
        <sz val="10"/>
        <rFont val="Calibri"/>
        <family val="2"/>
        <charset val="238"/>
      </rPr>
      <t>Diseases of the blood and blood-forming organs and certain disorders involving the immune mechanism</t>
    </r>
  </si>
  <si>
    <r>
      <t xml:space="preserve">Endokrine bolesti, bolesti prehrane i bolesti metabolizma - </t>
    </r>
    <r>
      <rPr>
        <i/>
        <sz val="10"/>
        <rFont val="Calibri"/>
        <family val="2"/>
        <charset val="238"/>
      </rPr>
      <t>Endocrine, nutritional and metabolic diseases</t>
    </r>
  </si>
  <si>
    <r>
      <t xml:space="preserve">Mentalni poremećaji i poremećaji ponašanja - </t>
    </r>
    <r>
      <rPr>
        <i/>
        <sz val="10"/>
        <rFont val="Calibri"/>
        <family val="2"/>
        <charset val="238"/>
      </rPr>
      <t>Mental and behavioural disorders  </t>
    </r>
  </si>
  <si>
    <r>
      <t xml:space="preserve">Bolesti živčanog sustava - </t>
    </r>
    <r>
      <rPr>
        <i/>
        <sz val="10"/>
        <rFont val="Calibri"/>
        <family val="2"/>
        <charset val="238"/>
      </rPr>
      <t>Diseases of the nervous system</t>
    </r>
  </si>
  <si>
    <t>G00 - G99</t>
  </si>
  <si>
    <r>
      <t xml:space="preserve">Bolesti oka i adneksa - </t>
    </r>
    <r>
      <rPr>
        <i/>
        <sz val="10"/>
        <rFont val="Calibri"/>
        <family val="2"/>
        <charset val="238"/>
      </rPr>
      <t>Diseases of the eye and adnexa</t>
    </r>
  </si>
  <si>
    <t>H00 - H59</t>
  </si>
  <si>
    <r>
      <t>Bolesti uha i mastoidnih procesa -</t>
    </r>
    <r>
      <rPr>
        <i/>
        <sz val="10"/>
        <rFont val="Calibri"/>
        <family val="2"/>
        <charset val="238"/>
      </rPr>
      <t xml:space="preserve"> Diseases of the ear and mastoid process</t>
    </r>
  </si>
  <si>
    <r>
      <t xml:space="preserve">Bolesti cirkulacijskog (krvožilnog) sustava - </t>
    </r>
    <r>
      <rPr>
        <i/>
        <sz val="10"/>
        <rFont val="Calibri"/>
        <family val="2"/>
        <charset val="238"/>
      </rPr>
      <t>Diseases of the circulatory system</t>
    </r>
  </si>
  <si>
    <r>
      <t>Bolesti dišnog (respiracijskog) sustava -</t>
    </r>
    <r>
      <rPr>
        <i/>
        <sz val="10"/>
        <rFont val="Calibri"/>
        <family val="2"/>
        <charset val="238"/>
      </rPr>
      <t xml:space="preserve"> Diseases of the respiratory system</t>
    </r>
  </si>
  <si>
    <r>
      <t xml:space="preserve">Bolesti probavnog sustava - </t>
    </r>
    <r>
      <rPr>
        <i/>
        <sz val="10"/>
        <rFont val="Calibri"/>
        <family val="2"/>
        <charset val="238"/>
      </rPr>
      <t>Diseases of the digestive system</t>
    </r>
  </si>
  <si>
    <r>
      <t xml:space="preserve">Bolesti kože i potkožnog tkiva - </t>
    </r>
    <r>
      <rPr>
        <i/>
        <sz val="10"/>
        <rFont val="Calibri"/>
        <family val="2"/>
        <charset val="238"/>
      </rPr>
      <t>Diseases of the skin and subcutaneous tissue</t>
    </r>
  </si>
  <si>
    <r>
      <t xml:space="preserve">Bolesti mišićno-koštanog sustava i vezivnog tkiva - </t>
    </r>
    <r>
      <rPr>
        <i/>
        <sz val="10"/>
        <rFont val="Calibri"/>
        <family val="2"/>
        <charset val="238"/>
      </rPr>
      <t>Diseases of the musculoskeletal system and connective tissue</t>
    </r>
  </si>
  <si>
    <r>
      <t xml:space="preserve">Bolesti genitalno-urinarnog sustava - </t>
    </r>
    <r>
      <rPr>
        <i/>
        <sz val="10"/>
        <rFont val="Calibri"/>
        <family val="2"/>
        <charset val="238"/>
      </rPr>
      <t>Diseases of the genitourinary system</t>
    </r>
  </si>
  <si>
    <r>
      <t xml:space="preserve">Trudnoća i porođaj - </t>
    </r>
    <r>
      <rPr>
        <i/>
        <sz val="10"/>
        <rFont val="Calibri"/>
        <family val="2"/>
        <charset val="238"/>
      </rPr>
      <t>Pregnancy, childbirth and the puerperium</t>
    </r>
  </si>
  <si>
    <r>
      <t xml:space="preserve">Određena stanja porođajnog perioda (5 mj. prije i 1 mj. poslije) - </t>
    </r>
    <r>
      <rPr>
        <i/>
        <sz val="10"/>
        <rFont val="Calibri"/>
        <family val="2"/>
        <charset val="238"/>
      </rPr>
      <t>Certain conditions originating in the perinatal period</t>
    </r>
  </si>
  <si>
    <r>
      <t xml:space="preserve">Prirođene malformacije, deformacije i kromosomske abnormalnosti - </t>
    </r>
    <r>
      <rPr>
        <i/>
        <sz val="10"/>
        <rFont val="Calibri"/>
        <family val="2"/>
        <charset val="238"/>
      </rPr>
      <t>Congenital malformations, deformations and chromosomal abnormalities</t>
    </r>
  </si>
  <si>
    <r>
      <t xml:space="preserve">Simptomi, znakovi i abnormalni klinički i laboratorijski nalazi, neklasificirani drugdje - </t>
    </r>
    <r>
      <rPr>
        <i/>
        <sz val="10"/>
        <rFont val="Calibri"/>
        <family val="2"/>
        <charset val="238"/>
      </rPr>
      <t>Symptoms, signs and abnormal clinical and laboratory findings, not elsewhere classified</t>
    </r>
  </si>
  <si>
    <r>
      <t>Ozljede, trovanja i određene druge posljedice s vanjskim uzrokom -</t>
    </r>
    <r>
      <rPr>
        <i/>
        <sz val="10"/>
        <rFont val="Calibri"/>
        <family val="2"/>
        <charset val="238"/>
      </rPr>
      <t xml:space="preserve"> Injury, poisoning and certain other consequences of external causes</t>
    </r>
  </si>
  <si>
    <r>
      <t xml:space="preserve">Kodovi za posebne svrhe - </t>
    </r>
    <r>
      <rPr>
        <i/>
        <sz val="10"/>
        <rFont val="Calibri"/>
        <family val="2"/>
        <charset val="238"/>
      </rPr>
      <t>Codes for special purposes</t>
    </r>
  </si>
  <si>
    <r>
      <t xml:space="preserve">Vanjski uzroci pobola i smrtnosti - </t>
    </r>
    <r>
      <rPr>
        <i/>
        <sz val="10"/>
        <rFont val="Calibri"/>
        <family val="2"/>
        <charset val="238"/>
      </rPr>
      <t>External causes of morbidity and mortality</t>
    </r>
  </si>
  <si>
    <r>
      <t xml:space="preserve">Čimbenici s utjecajem na zdravstveni status i kontakt sa zdravstvenim ustanovama - </t>
    </r>
    <r>
      <rPr>
        <i/>
        <sz val="10"/>
        <rFont val="Calibri"/>
        <family val="2"/>
        <charset val="238"/>
      </rPr>
      <t>Factors influencing health status and contact with health services</t>
    </r>
  </si>
  <si>
    <t>Broj pregleda</t>
  </si>
  <si>
    <t>Number of examinations</t>
  </si>
  <si>
    <t>A00 - B99</t>
  </si>
  <si>
    <t>C00 - D48</t>
  </si>
  <si>
    <t>D50 - D89</t>
  </si>
  <si>
    <t>E00 - E90</t>
  </si>
  <si>
    <t>F00 - F99</t>
  </si>
  <si>
    <t>H60 - H95</t>
  </si>
  <si>
    <t>I00 - I99</t>
  </si>
  <si>
    <t>J00 - J99</t>
  </si>
  <si>
    <t>K00 - K93</t>
  </si>
  <si>
    <t>L00 - L99</t>
  </si>
  <si>
    <t>M00 - M99</t>
  </si>
  <si>
    <t>N00 - N99</t>
  </si>
  <si>
    <t>O00 - O99</t>
  </si>
  <si>
    <t>P00 - P96</t>
  </si>
  <si>
    <t>Q00 - Q99</t>
  </si>
  <si>
    <t>R00 - R99</t>
  </si>
  <si>
    <t>S00 - T98</t>
  </si>
  <si>
    <t>U00 - U99</t>
  </si>
  <si>
    <t>V01 - Y98</t>
  </si>
  <si>
    <t>Z00 - Z99</t>
  </si>
  <si>
    <t>u ordinaciji</t>
  </si>
  <si>
    <t>u kući</t>
  </si>
  <si>
    <t xml:space="preserve">Broj osiguranika u skrbi, broj korisnika i broj posjeta zdravstvene zaštite i broj posjeta u djelatnosti obiteljske (opće) medicine po županijama Hrvatske u 2025. godini </t>
  </si>
  <si>
    <t>Number of insured persons, persons receiving medical care and visits in the General Medicine Service by county, Croatia, 2025</t>
  </si>
  <si>
    <t>Broj posjeta i pregleda u ordinaciji i u kući bolesnika te broj upućivanja na specijalistički pregled u djelatnosti obiteljske (opće) medicine po županijama Hrvatske u 2025. godini</t>
  </si>
  <si>
    <t>Number of visits  and examinations at the doctor's office and house calls, and referrals to specialists in the General Medicine Service by county, Croatia, 2025</t>
  </si>
  <si>
    <t>Broj osoba kod kojih je zabilježena barem jedna dijagnoza iz navedenih skupina bolesti i stanja u djelatnosti obiteljske (opće) medicine u Hrvatskoj u 2025. godini</t>
  </si>
  <si>
    <t>Number of persons with at least one diagnosis from the listed group of diseases and conditions in family (general) medicine practices in Croatia in 2025</t>
  </si>
  <si>
    <t>PRELIMINARNI PODACI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</si>
</sst>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indexed="8"/>
      <name val="Arial"/>
      <charset val="238"/>
    </font>
    <font>
      <sz val="11"/>
      <color rgb="FF000000"/>
      <name val="Calibri"/>
      <family val="2"/>
      <charset val="204"/>
    </font>
    <font>
      <b/>
      <sz val="10"/>
      <color indexed="8"/>
      <name val="Calibri"/>
      <family val="2"/>
      <charset val="238"/>
      <scheme val="minor"/>
    </font>
    <font>
      <i/>
      <sz val="10"/>
      <color indexed="8"/>
      <name val="Calibri"/>
      <family val="2"/>
      <charset val="238"/>
      <scheme val="minor"/>
    </font>
    <font>
      <sz val="10"/>
      <color indexed="8"/>
      <name val="Calibri"/>
      <family val="2"/>
      <charset val="238"/>
      <scheme val="minor"/>
    </font>
    <font>
      <sz val="8"/>
      <color indexed="8"/>
      <name val="Calibri"/>
      <family val="2"/>
      <charset val="238"/>
      <scheme val="minor"/>
    </font>
    <font>
      <sz val="11"/>
      <color theme="1"/>
      <name val="Calibri"/>
      <family val="2"/>
      <scheme val="minor"/>
    </font>
    <font>
      <sz val="9"/>
      <color indexed="8"/>
      <name val="Calibri"/>
      <family val="2"/>
      <charset val="238"/>
      <scheme val="minor"/>
    </font>
    <font>
      <i/>
      <sz val="9"/>
      <color indexed="8"/>
      <name val="Calibri"/>
      <family val="2"/>
      <charset val="238"/>
      <scheme val="minor"/>
    </font>
    <font>
      <sz val="10"/>
      <color indexed="8"/>
      <name val="Arial"/>
      <family val="2"/>
      <charset val="238"/>
    </font>
    <font>
      <i/>
      <sz val="10"/>
      <color indexed="8"/>
      <name val="Arial"/>
      <family val="2"/>
      <charset val="238"/>
    </font>
    <font>
      <b/>
      <sz val="10"/>
      <color indexed="8"/>
      <name val="Calibri"/>
      <family val="2"/>
      <charset val="238"/>
    </font>
    <font>
      <b/>
      <i/>
      <sz val="10"/>
      <color rgb="FF000000"/>
      <name val="Calibri"/>
      <family val="2"/>
      <charset val="238"/>
    </font>
    <font>
      <b/>
      <i/>
      <sz val="10"/>
      <color rgb="FF000000"/>
      <name val="Calibri"/>
      <family val="2"/>
      <charset val="238"/>
      <scheme val="minor"/>
    </font>
    <font>
      <b/>
      <sz val="10"/>
      <name val="Calibri"/>
      <family val="2"/>
      <charset val="238"/>
    </font>
    <font>
      <b/>
      <i/>
      <sz val="10"/>
      <name val="Calibri"/>
      <family val="2"/>
      <charset val="238"/>
    </font>
    <font>
      <sz val="10"/>
      <name val="Calibri"/>
      <family val="2"/>
      <charset val="238"/>
    </font>
    <font>
      <i/>
      <sz val="10"/>
      <name val="Calibri"/>
      <family val="2"/>
      <charset val="238"/>
    </font>
    <font>
      <sz val="10"/>
      <color indexed="8"/>
      <name val="Calibri"/>
      <family val="2"/>
      <charset val="238"/>
    </font>
    <font>
      <i/>
      <sz val="10"/>
      <color rgb="FFFF0000"/>
      <name val="Calibri"/>
      <family val="2"/>
      <charset val="238"/>
      <scheme val="minor"/>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style="thin">
        <color auto="1"/>
      </bottom>
      <diagonal/>
    </border>
    <border>
      <left style="thin">
        <color indexed="64"/>
      </left>
      <right style="medium">
        <color indexed="64"/>
      </right>
      <top/>
      <bottom style="thin">
        <color indexed="64"/>
      </bottom>
      <diagonal/>
    </border>
    <border>
      <left style="medium">
        <color auto="1"/>
      </left>
      <right/>
      <top style="thin">
        <color auto="1"/>
      </top>
      <bottom style="thin">
        <color auto="1"/>
      </bottom>
      <diagonal/>
    </border>
    <border>
      <left style="medium">
        <color auto="1"/>
      </left>
      <right/>
      <top style="thin">
        <color auto="1"/>
      </top>
      <bottom style="medium">
        <color indexed="64"/>
      </bottom>
      <diagonal/>
    </border>
    <border>
      <left/>
      <right style="thin">
        <color indexed="64"/>
      </right>
      <top style="thin">
        <color auto="1"/>
      </top>
      <bottom style="medium">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79">
    <xf numFmtId="0" fontId="0" fillId="0" borderId="0" xfId="0"/>
    <xf numFmtId="0" fontId="3" fillId="0" borderId="1" xfId="0" applyFont="1" applyBorder="1" applyAlignment="1">
      <alignment horizontal="center" vertical="center" wrapText="1"/>
    </xf>
    <xf numFmtId="3" fontId="2"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0" fontId="3" fillId="0" borderId="1" xfId="0" applyFont="1" applyBorder="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xf>
    <xf numFmtId="0" fontId="2" fillId="0" borderId="1" xfId="0" applyFont="1" applyBorder="1" applyAlignment="1">
      <alignment vertical="center"/>
    </xf>
    <xf numFmtId="0" fontId="4" fillId="0" borderId="1" xfId="0" applyFont="1" applyBorder="1" applyAlignment="1">
      <alignment vertical="center"/>
    </xf>
    <xf numFmtId="3" fontId="4" fillId="0" borderId="0" xfId="0" applyNumberFormat="1" applyFont="1" applyAlignment="1">
      <alignment vertical="center"/>
    </xf>
    <xf numFmtId="0" fontId="5" fillId="0" borderId="0" xfId="0" applyFont="1" applyAlignment="1">
      <alignment vertical="center"/>
    </xf>
    <xf numFmtId="3" fontId="4" fillId="0" borderId="2" xfId="0" applyNumberFormat="1" applyFont="1" applyBorder="1" applyAlignment="1">
      <alignment horizontal="center" vertical="center"/>
    </xf>
    <xf numFmtId="3" fontId="2"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3" fontId="4" fillId="0" borderId="0" xfId="0" applyNumberFormat="1" applyFont="1" applyAlignment="1">
      <alignment horizontal="right" vertical="center"/>
    </xf>
    <xf numFmtId="0" fontId="7" fillId="0" borderId="0" xfId="0" applyFont="1" applyAlignment="1">
      <alignment vertical="center"/>
    </xf>
    <xf numFmtId="0" fontId="8" fillId="0" borderId="0" xfId="0" applyFont="1" applyAlignment="1">
      <alignment vertical="center"/>
    </xf>
    <xf numFmtId="0" fontId="2" fillId="0" borderId="0" xfId="0" applyFont="1" applyAlignment="1">
      <alignment vertical="center" wrapText="1"/>
    </xf>
    <xf numFmtId="0" fontId="2" fillId="0" borderId="2" xfId="0" applyFont="1" applyBorder="1" applyAlignment="1">
      <alignment horizontal="center" vertical="center"/>
    </xf>
    <xf numFmtId="0" fontId="3" fillId="0" borderId="2" xfId="0" applyFont="1" applyBorder="1" applyAlignment="1">
      <alignment horizontal="center" vertical="center"/>
    </xf>
    <xf numFmtId="0" fontId="2" fillId="0" borderId="2" xfId="0" applyFont="1" applyBorder="1" applyAlignment="1">
      <alignment vertical="center"/>
    </xf>
    <xf numFmtId="0" fontId="4" fillId="0" borderId="2" xfId="0" applyFont="1" applyBorder="1" applyAlignment="1">
      <alignment vertical="center"/>
    </xf>
    <xf numFmtId="0" fontId="5" fillId="0" borderId="7" xfId="0" applyFont="1" applyBorder="1" applyAlignment="1">
      <alignment vertical="center"/>
    </xf>
    <xf numFmtId="0" fontId="2" fillId="0" borderId="0" xfId="0" applyFont="1" applyAlignment="1">
      <alignment horizontal="left" vertical="center"/>
    </xf>
    <xf numFmtId="0" fontId="9" fillId="0" borderId="0" xfId="0" applyFont="1" applyAlignment="1">
      <alignment vertical="center"/>
    </xf>
    <xf numFmtId="0" fontId="3" fillId="0" borderId="0" xfId="0" applyFont="1" applyAlignment="1">
      <alignment horizontal="left" vertical="center"/>
    </xf>
    <xf numFmtId="0" fontId="10" fillId="0" borderId="0" xfId="0" applyFont="1" applyAlignment="1">
      <alignment vertical="center"/>
    </xf>
    <xf numFmtId="0" fontId="14" fillId="0" borderId="17" xfId="0" applyFont="1" applyBorder="1" applyAlignment="1">
      <alignment horizontal="center" vertical="center"/>
    </xf>
    <xf numFmtId="49" fontId="14" fillId="0" borderId="18" xfId="0" applyNumberFormat="1"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6" fillId="0" borderId="20" xfId="0" applyFont="1" applyBorder="1" applyAlignment="1">
      <alignment horizontal="left" vertical="center"/>
    </xf>
    <xf numFmtId="0" fontId="16" fillId="0" borderId="11" xfId="0" applyFont="1" applyBorder="1" applyAlignment="1">
      <alignment horizontal="left" vertical="center"/>
    </xf>
    <xf numFmtId="0" fontId="16" fillId="0" borderId="6" xfId="0" applyFont="1" applyBorder="1" applyAlignment="1">
      <alignment horizontal="center" vertical="center"/>
    </xf>
    <xf numFmtId="3" fontId="18" fillId="0" borderId="6" xfId="0" applyNumberFormat="1" applyFont="1" applyBorder="1" applyAlignment="1">
      <alignment horizontal="center" vertical="center"/>
    </xf>
    <xf numFmtId="3" fontId="18" fillId="0" borderId="21" xfId="0" applyNumberFormat="1" applyFont="1" applyBorder="1" applyAlignment="1">
      <alignment horizontal="center" vertical="center"/>
    </xf>
    <xf numFmtId="0" fontId="16" fillId="0" borderId="22" xfId="0" applyFont="1" applyBorder="1" applyAlignment="1">
      <alignment horizontal="left" vertical="center"/>
    </xf>
    <xf numFmtId="0" fontId="16" fillId="0" borderId="5" xfId="0" applyFont="1" applyBorder="1" applyAlignment="1">
      <alignment horizontal="left" vertical="center"/>
    </xf>
    <xf numFmtId="0" fontId="16" fillId="0" borderId="2" xfId="0" applyFont="1" applyBorder="1" applyAlignment="1">
      <alignment horizontal="center" vertical="center"/>
    </xf>
    <xf numFmtId="3" fontId="18" fillId="0" borderId="2" xfId="0" applyNumberFormat="1" applyFont="1" applyBorder="1" applyAlignment="1">
      <alignment horizontal="center" vertical="center"/>
    </xf>
    <xf numFmtId="0" fontId="16" fillId="0" borderId="18" xfId="0" applyFont="1" applyBorder="1" applyAlignment="1">
      <alignment horizontal="center" vertical="center"/>
    </xf>
    <xf numFmtId="3" fontId="18" fillId="0" borderId="18" xfId="0" applyNumberFormat="1" applyFont="1" applyBorder="1" applyAlignment="1">
      <alignment horizontal="center" vertical="center"/>
    </xf>
    <xf numFmtId="3" fontId="4" fillId="0" borderId="25" xfId="0" applyNumberFormat="1" applyFont="1" applyBorder="1" applyAlignment="1">
      <alignment horizontal="center" vertical="center"/>
    </xf>
    <xf numFmtId="3" fontId="18" fillId="0" borderId="26" xfId="0" applyNumberFormat="1" applyFont="1" applyBorder="1" applyAlignment="1">
      <alignment horizontal="center" vertical="center"/>
    </xf>
    <xf numFmtId="3" fontId="18" fillId="0" borderId="19" xfId="0" applyNumberFormat="1" applyFont="1" applyBorder="1" applyAlignment="1">
      <alignment horizontal="center" vertical="center"/>
    </xf>
    <xf numFmtId="0" fontId="7" fillId="0" borderId="0" xfId="0"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16" fillId="0" borderId="22" xfId="0" applyFont="1" applyBorder="1" applyAlignment="1">
      <alignment horizontal="left" vertical="center"/>
    </xf>
    <xf numFmtId="0" fontId="16" fillId="0" borderId="5" xfId="0" applyFont="1" applyBorder="1" applyAlignment="1">
      <alignment horizontal="left" vertical="center"/>
    </xf>
    <xf numFmtId="0" fontId="16" fillId="0" borderId="23" xfId="0" applyFont="1" applyBorder="1" applyAlignment="1">
      <alignment horizontal="left" vertical="center"/>
    </xf>
    <xf numFmtId="0" fontId="16" fillId="0" borderId="24" xfId="0" applyFont="1" applyBorder="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19" fillId="0" borderId="0" xfId="0" applyFont="1"/>
  </cellXfs>
  <cellStyles count="3">
    <cellStyle name="Normal" xfId="0" builtinId="0"/>
    <cellStyle name="Normal 2" xfId="2" xr:uid="{00000000-0005-0000-0000-000001000000}"/>
    <cellStyle name="Normalno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2\Share2\03_Javno_zdravstvo\03-04_Primarna_zdravstvena_zastita\CEZIH\CEZIH%202023\BILTENI\OM\OM%20excel%20podatci\Copy%20of%20OM_bilten_2023alojz.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2\Share2\03_Javno_zdravstvo\03-04_Primarna_zdravstvena_zastita\CEZIH\CEZIH%202021\CEZIH_RH_2021\CEZIH_2021_za_izvje&#353;taj_dodana_&#381;UP_ORDINACIJE_2022_02_18_PART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L 1"/>
      <sheetName val="TBL 2"/>
      <sheetName val="vlookup tabloo"/>
      <sheetName val="vlookup bilten"/>
      <sheetName val="TBL 3"/>
      <sheetName val="TBL 4"/>
      <sheetName val="TBL 5"/>
      <sheetName val="6"/>
      <sheetName val="8"/>
      <sheetName val="9"/>
      <sheetName val="10"/>
      <sheetName val="11"/>
      <sheetName val="12"/>
      <sheetName val="13"/>
      <sheetName val="14"/>
      <sheetName val="14-međuzbroj"/>
    </sheetNames>
    <sheetDataSet>
      <sheetData sheetId="0"/>
      <sheetData sheetId="1"/>
      <sheetData sheetId="2">
        <row r="1">
          <cell r="A1" t="str">
            <v>žup</v>
          </cell>
        </row>
        <row r="2">
          <cell r="A2" t="str">
            <v>BJELOVARSKO-BILOGORSKA</v>
          </cell>
          <cell r="B2">
            <v>5043</v>
          </cell>
          <cell r="C2">
            <v>20282</v>
          </cell>
          <cell r="D2">
            <v>1302</v>
          </cell>
          <cell r="E2">
            <v>1947</v>
          </cell>
          <cell r="F2">
            <v>982</v>
          </cell>
          <cell r="G2">
            <v>6917</v>
          </cell>
          <cell r="J2">
            <v>183</v>
          </cell>
        </row>
        <row r="3">
          <cell r="A3" t="str">
            <v>BRODSKO-POSAVSKA</v>
          </cell>
          <cell r="B3">
            <v>11768</v>
          </cell>
          <cell r="C3">
            <v>20981</v>
          </cell>
          <cell r="D3">
            <v>1464</v>
          </cell>
          <cell r="E3">
            <v>1526</v>
          </cell>
          <cell r="F3">
            <v>903</v>
          </cell>
          <cell r="G3">
            <v>6417</v>
          </cell>
          <cell r="J3">
            <v>1012</v>
          </cell>
        </row>
        <row r="4">
          <cell r="A4" t="str">
            <v>DUBROVAČKO-NERETVANSKA</v>
          </cell>
          <cell r="B4">
            <v>12890</v>
          </cell>
          <cell r="C4">
            <v>32074</v>
          </cell>
          <cell r="D4">
            <v>1535</v>
          </cell>
          <cell r="E4">
            <v>2235</v>
          </cell>
          <cell r="F4">
            <v>1234</v>
          </cell>
          <cell r="G4">
            <v>7681</v>
          </cell>
          <cell r="J4">
            <v>401</v>
          </cell>
        </row>
        <row r="5">
          <cell r="A5" t="str">
            <v>GRAD ZAGREB</v>
          </cell>
          <cell r="B5">
            <v>23291</v>
          </cell>
          <cell r="C5">
            <v>173465</v>
          </cell>
          <cell r="D5">
            <v>12582</v>
          </cell>
          <cell r="E5">
            <v>17347</v>
          </cell>
          <cell r="F5">
            <v>9980</v>
          </cell>
          <cell r="G5">
            <v>61286</v>
          </cell>
          <cell r="J5">
            <v>95</v>
          </cell>
        </row>
        <row r="6">
          <cell r="A6" t="str">
            <v>ISTARSKA</v>
          </cell>
          <cell r="B6">
            <v>14430</v>
          </cell>
          <cell r="C6">
            <v>35008</v>
          </cell>
          <cell r="D6">
            <v>1989</v>
          </cell>
          <cell r="E6">
            <v>3092</v>
          </cell>
          <cell r="F6">
            <v>1553</v>
          </cell>
          <cell r="G6">
            <v>10559</v>
          </cell>
          <cell r="J6">
            <v>1061</v>
          </cell>
        </row>
        <row r="7">
          <cell r="A7" t="str">
            <v>KARLOVAČKA</v>
          </cell>
          <cell r="B7">
            <v>14064</v>
          </cell>
          <cell r="C7">
            <v>20110</v>
          </cell>
          <cell r="D7">
            <v>1508</v>
          </cell>
          <cell r="E7">
            <v>1441</v>
          </cell>
          <cell r="F7">
            <v>1256</v>
          </cell>
          <cell r="G7">
            <v>6805</v>
          </cell>
          <cell r="J7">
            <v>108</v>
          </cell>
        </row>
        <row r="8">
          <cell r="A8" t="str">
            <v>KOPRIVNIČKO-KRIŽEVAČKA</v>
          </cell>
          <cell r="B8">
            <v>7713</v>
          </cell>
          <cell r="C8">
            <v>13840</v>
          </cell>
          <cell r="D8">
            <v>1526</v>
          </cell>
          <cell r="E8">
            <v>1809</v>
          </cell>
          <cell r="F8">
            <v>1504</v>
          </cell>
          <cell r="G8">
            <v>7375</v>
          </cell>
          <cell r="J8">
            <v>130</v>
          </cell>
        </row>
        <row r="9">
          <cell r="A9" t="str">
            <v>KRAPINSKO-ZAGORSKA</v>
          </cell>
          <cell r="B9">
            <v>8426</v>
          </cell>
          <cell r="C9">
            <v>16243</v>
          </cell>
          <cell r="D9">
            <v>936</v>
          </cell>
          <cell r="E9">
            <v>974</v>
          </cell>
          <cell r="F9">
            <v>701</v>
          </cell>
          <cell r="G9">
            <v>4399</v>
          </cell>
          <cell r="J9">
            <v>3259</v>
          </cell>
        </row>
        <row r="10">
          <cell r="A10" t="str">
            <v>LIČKO-SENJSKA</v>
          </cell>
          <cell r="B10">
            <v>6315</v>
          </cell>
          <cell r="C10">
            <v>6565</v>
          </cell>
          <cell r="D10">
            <v>417</v>
          </cell>
          <cell r="E10">
            <v>575</v>
          </cell>
          <cell r="F10">
            <v>424</v>
          </cell>
          <cell r="G10">
            <v>2282</v>
          </cell>
          <cell r="J10">
            <v>0</v>
          </cell>
        </row>
        <row r="11">
          <cell r="A11" t="str">
            <v>MEĐIMURSKA</v>
          </cell>
          <cell r="B11">
            <v>3952</v>
          </cell>
          <cell r="C11">
            <v>19933</v>
          </cell>
          <cell r="D11">
            <v>1063</v>
          </cell>
          <cell r="E11">
            <v>1219</v>
          </cell>
          <cell r="F11">
            <v>762</v>
          </cell>
          <cell r="G11">
            <v>4857</v>
          </cell>
          <cell r="J11">
            <v>2485</v>
          </cell>
        </row>
        <row r="12">
          <cell r="A12" t="str">
            <v>OSJEČKO-BARANJSKA</v>
          </cell>
          <cell r="B12">
            <v>19348</v>
          </cell>
          <cell r="C12">
            <v>61245</v>
          </cell>
          <cell r="D12">
            <v>2949</v>
          </cell>
          <cell r="E12">
            <v>3852</v>
          </cell>
          <cell r="F12">
            <v>2274</v>
          </cell>
          <cell r="G12">
            <v>15129</v>
          </cell>
          <cell r="J12">
            <v>1194</v>
          </cell>
        </row>
        <row r="13">
          <cell r="A13" t="str">
            <v>POŽEŠKO-SLAVONSKA</v>
          </cell>
          <cell r="B13">
            <v>4969</v>
          </cell>
          <cell r="C13">
            <v>13494</v>
          </cell>
          <cell r="D13">
            <v>884</v>
          </cell>
          <cell r="E13">
            <v>1022</v>
          </cell>
          <cell r="F13">
            <v>791</v>
          </cell>
          <cell r="G13">
            <v>3963</v>
          </cell>
          <cell r="J13">
            <v>469</v>
          </cell>
        </row>
        <row r="14">
          <cell r="A14" t="str">
            <v>PRIMORSKO-GORANSKA</v>
          </cell>
          <cell r="B14">
            <v>25079</v>
          </cell>
          <cell r="C14">
            <v>67027</v>
          </cell>
          <cell r="D14">
            <v>3344</v>
          </cell>
          <cell r="E14">
            <v>3660</v>
          </cell>
          <cell r="F14">
            <v>2583</v>
          </cell>
          <cell r="G14">
            <v>14907</v>
          </cell>
          <cell r="J14">
            <v>528</v>
          </cell>
        </row>
        <row r="15">
          <cell r="A15" t="str">
            <v>ŠIBENSKO-KNINSKA</v>
          </cell>
          <cell r="B15">
            <v>9847</v>
          </cell>
          <cell r="C15">
            <v>25768</v>
          </cell>
          <cell r="D15">
            <v>1354</v>
          </cell>
          <cell r="E15">
            <v>1601</v>
          </cell>
          <cell r="F15">
            <v>802</v>
          </cell>
          <cell r="G15">
            <v>6230</v>
          </cell>
          <cell r="J15">
            <v>60</v>
          </cell>
        </row>
        <row r="16">
          <cell r="A16" t="str">
            <v>SISAČKO-MOSLAVAČKA</v>
          </cell>
          <cell r="B16">
            <v>5737</v>
          </cell>
          <cell r="C16">
            <v>23548</v>
          </cell>
          <cell r="D16">
            <v>6865</v>
          </cell>
          <cell r="E16">
            <v>7407</v>
          </cell>
          <cell r="F16">
            <v>4272</v>
          </cell>
          <cell r="G16">
            <v>30695</v>
          </cell>
          <cell r="J16">
            <v>103</v>
          </cell>
        </row>
        <row r="17">
          <cell r="A17" t="str">
            <v>SPLITSKO-DALMATINSKA</v>
          </cell>
          <cell r="B17">
            <v>29008</v>
          </cell>
          <cell r="C17">
            <v>132549</v>
          </cell>
          <cell r="D17">
            <v>1598</v>
          </cell>
          <cell r="E17">
            <v>1297</v>
          </cell>
          <cell r="F17">
            <v>596</v>
          </cell>
          <cell r="G17">
            <v>6109</v>
          </cell>
          <cell r="J17">
            <v>265</v>
          </cell>
        </row>
        <row r="18">
          <cell r="A18" t="str">
            <v>VARAŽDINSKA</v>
          </cell>
          <cell r="B18">
            <v>9246</v>
          </cell>
          <cell r="C18">
            <v>26206</v>
          </cell>
          <cell r="D18">
            <v>1926</v>
          </cell>
          <cell r="E18">
            <v>2286</v>
          </cell>
          <cell r="F18">
            <v>1302</v>
          </cell>
          <cell r="G18">
            <v>8210</v>
          </cell>
          <cell r="J18">
            <v>1442</v>
          </cell>
        </row>
        <row r="19">
          <cell r="A19" t="str">
            <v>VIROVITIČKO-PODRAVSKA</v>
          </cell>
          <cell r="B19">
            <v>4129</v>
          </cell>
          <cell r="C19">
            <v>13872</v>
          </cell>
          <cell r="D19">
            <v>1020</v>
          </cell>
          <cell r="E19">
            <v>1365</v>
          </cell>
          <cell r="F19">
            <v>962</v>
          </cell>
          <cell r="G19">
            <v>5085</v>
          </cell>
          <cell r="J19">
            <v>40</v>
          </cell>
        </row>
        <row r="20">
          <cell r="A20" t="str">
            <v>VUKOVARSKO-SRIJEMSKA</v>
          </cell>
          <cell r="B20">
            <v>14370</v>
          </cell>
          <cell r="C20">
            <v>25523</v>
          </cell>
          <cell r="D20">
            <v>1892</v>
          </cell>
          <cell r="E20">
            <v>2158</v>
          </cell>
          <cell r="F20">
            <v>1195</v>
          </cell>
          <cell r="G20">
            <v>8604</v>
          </cell>
          <cell r="J20">
            <v>297</v>
          </cell>
        </row>
        <row r="21">
          <cell r="A21" t="str">
            <v>ZADARSKA</v>
          </cell>
          <cell r="B21">
            <v>13941</v>
          </cell>
          <cell r="C21">
            <v>28176</v>
          </cell>
          <cell r="D21">
            <v>2074</v>
          </cell>
          <cell r="E21">
            <v>2293</v>
          </cell>
          <cell r="F21">
            <v>1368</v>
          </cell>
          <cell r="G21">
            <v>9990</v>
          </cell>
          <cell r="J21">
            <v>61</v>
          </cell>
        </row>
        <row r="22">
          <cell r="A22" t="str">
            <v>ZAGREBAČKA</v>
          </cell>
          <cell r="B22">
            <v>14793</v>
          </cell>
          <cell r="C22">
            <v>52886</v>
          </cell>
          <cell r="D22">
            <v>4398</v>
          </cell>
          <cell r="E22">
            <v>5388</v>
          </cell>
          <cell r="F22">
            <v>3081</v>
          </cell>
          <cell r="G22">
            <v>20157</v>
          </cell>
          <cell r="J22">
            <v>355</v>
          </cell>
        </row>
        <row r="23">
          <cell r="A23" t="str">
            <v>UK</v>
          </cell>
          <cell r="B23">
            <v>314689</v>
          </cell>
          <cell r="C23">
            <v>828795</v>
          </cell>
          <cell r="D23">
            <v>52626</v>
          </cell>
          <cell r="E23">
            <v>64494</v>
          </cell>
          <cell r="F23">
            <v>38525</v>
          </cell>
          <cell r="G23">
            <v>247657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br_korisnika_PIVOT"/>
      <sheetName val="Sheet1"/>
      <sheetName val="žup po redu"/>
      <sheetName val="Sheet3"/>
      <sheetName val="pivot žup"/>
      <sheetName val="List1"/>
      <sheetName val="1_broj_korisnika_ŽUP_ORD"/>
      <sheetName val="2_broj_posjeta_ŽUP_ORD"/>
      <sheetName val="pivot_KONTAKTI"/>
      <sheetName val="DTP_PIVOT"/>
      <sheetName val="Sheet2"/>
      <sheetName val="3_broj_DTP_ŽUP_ORD"/>
    </sheetNames>
    <sheetDataSet>
      <sheetData sheetId="0"/>
      <sheetData sheetId="1"/>
      <sheetData sheetId="2"/>
      <sheetData sheetId="3"/>
      <sheetData sheetId="4"/>
      <sheetData sheetId="5">
        <row r="1">
          <cell r="A1" t="str">
            <v>BJELOVARSKO-BILOGORSKA</v>
          </cell>
          <cell r="B1">
            <v>885</v>
          </cell>
          <cell r="C1">
            <v>34</v>
          </cell>
          <cell r="D1">
            <v>31</v>
          </cell>
          <cell r="E1">
            <v>33</v>
          </cell>
          <cell r="F1">
            <v>38</v>
          </cell>
          <cell r="G1">
            <v>0</v>
          </cell>
          <cell r="H1">
            <v>5</v>
          </cell>
          <cell r="I1">
            <v>0</v>
          </cell>
          <cell r="J1">
            <v>798</v>
          </cell>
          <cell r="K1">
            <v>826</v>
          </cell>
        </row>
        <row r="2">
          <cell r="A2" t="str">
            <v>BRODSKO-POSAVSKA</v>
          </cell>
          <cell r="B2">
            <v>1301</v>
          </cell>
          <cell r="C2">
            <v>113</v>
          </cell>
          <cell r="D2">
            <v>190</v>
          </cell>
          <cell r="E2">
            <v>263</v>
          </cell>
          <cell r="F2">
            <v>124</v>
          </cell>
          <cell r="G2">
            <v>4</v>
          </cell>
          <cell r="H2">
            <v>151</v>
          </cell>
          <cell r="I2">
            <v>0</v>
          </cell>
          <cell r="J2">
            <v>1939</v>
          </cell>
          <cell r="K2">
            <v>1021</v>
          </cell>
        </row>
        <row r="3">
          <cell r="A3" t="str">
            <v>DUBROVAČKO-NERETVANSKA</v>
          </cell>
          <cell r="B3">
            <v>702</v>
          </cell>
          <cell r="C3">
            <v>45</v>
          </cell>
          <cell r="D3">
            <v>62</v>
          </cell>
          <cell r="E3">
            <v>103</v>
          </cell>
          <cell r="F3">
            <v>67</v>
          </cell>
          <cell r="G3">
            <v>259</v>
          </cell>
          <cell r="H3">
            <v>4</v>
          </cell>
          <cell r="I3">
            <v>0</v>
          </cell>
          <cell r="J3">
            <v>1941</v>
          </cell>
          <cell r="K3">
            <v>750</v>
          </cell>
        </row>
        <row r="4">
          <cell r="A4" t="str">
            <v>GRAD ZAGREB</v>
          </cell>
          <cell r="B4">
            <v>1076</v>
          </cell>
          <cell r="C4">
            <v>11</v>
          </cell>
          <cell r="D4">
            <v>14</v>
          </cell>
          <cell r="E4">
            <v>25</v>
          </cell>
          <cell r="F4">
            <v>29</v>
          </cell>
          <cell r="G4">
            <v>569</v>
          </cell>
          <cell r="H4">
            <v>32</v>
          </cell>
          <cell r="I4">
            <v>0</v>
          </cell>
          <cell r="J4">
            <v>19001</v>
          </cell>
          <cell r="K4">
            <v>3612</v>
          </cell>
        </row>
        <row r="5">
          <cell r="A5" t="str">
            <v>ISTARSKA</v>
          </cell>
          <cell r="B5">
            <v>1197</v>
          </cell>
          <cell r="C5">
            <v>154</v>
          </cell>
          <cell r="D5">
            <v>212</v>
          </cell>
          <cell r="E5">
            <v>244</v>
          </cell>
          <cell r="F5">
            <v>92</v>
          </cell>
          <cell r="G5">
            <v>13</v>
          </cell>
          <cell r="H5">
            <v>92</v>
          </cell>
          <cell r="I5">
            <v>0</v>
          </cell>
          <cell r="J5">
            <v>5766</v>
          </cell>
          <cell r="K5">
            <v>317</v>
          </cell>
        </row>
        <row r="6">
          <cell r="A6" t="str">
            <v>KARLOVAČKA</v>
          </cell>
          <cell r="B6">
            <v>424</v>
          </cell>
          <cell r="C6">
            <v>18</v>
          </cell>
          <cell r="D6">
            <v>20</v>
          </cell>
          <cell r="E6">
            <v>47</v>
          </cell>
          <cell r="F6">
            <v>28</v>
          </cell>
          <cell r="G6">
            <v>405</v>
          </cell>
          <cell r="H6">
            <v>3</v>
          </cell>
          <cell r="I6">
            <v>0</v>
          </cell>
          <cell r="J6">
            <v>2364</v>
          </cell>
          <cell r="K6">
            <v>633</v>
          </cell>
        </row>
        <row r="7">
          <cell r="A7" t="str">
            <v>KOPRIVNIČKO-KRIŽEVAČKA</v>
          </cell>
          <cell r="B7">
            <v>235</v>
          </cell>
          <cell r="C7">
            <v>16</v>
          </cell>
          <cell r="D7">
            <v>18</v>
          </cell>
          <cell r="E7">
            <v>24</v>
          </cell>
          <cell r="F7">
            <v>21</v>
          </cell>
          <cell r="G7">
            <v>5</v>
          </cell>
          <cell r="H7">
            <v>0</v>
          </cell>
          <cell r="I7">
            <v>0</v>
          </cell>
          <cell r="J7">
            <v>1214</v>
          </cell>
          <cell r="K7">
            <v>749</v>
          </cell>
        </row>
        <row r="8">
          <cell r="A8" t="str">
            <v>KRAPINSKO-ZAGORSKA</v>
          </cell>
          <cell r="B8">
            <v>3437</v>
          </cell>
          <cell r="C8">
            <v>339</v>
          </cell>
          <cell r="D8">
            <v>566</v>
          </cell>
          <cell r="E8">
            <v>726</v>
          </cell>
          <cell r="F8">
            <v>457</v>
          </cell>
          <cell r="G8">
            <v>6</v>
          </cell>
          <cell r="H8">
            <v>177</v>
          </cell>
          <cell r="I8">
            <v>0</v>
          </cell>
          <cell r="J8">
            <v>1756</v>
          </cell>
          <cell r="K8">
            <v>596</v>
          </cell>
        </row>
        <row r="9">
          <cell r="A9" t="str">
            <v>LIČKO-SENJSKA</v>
          </cell>
          <cell r="B9">
            <v>25</v>
          </cell>
          <cell r="E9">
            <v>1</v>
          </cell>
          <cell r="G9">
            <v>0</v>
          </cell>
          <cell r="H9">
            <v>5</v>
          </cell>
          <cell r="I9">
            <v>0</v>
          </cell>
          <cell r="J9">
            <v>758</v>
          </cell>
          <cell r="K9">
            <v>386</v>
          </cell>
        </row>
        <row r="10">
          <cell r="A10" t="str">
            <v>MEĐIMURSKA</v>
          </cell>
          <cell r="B10">
            <v>2803</v>
          </cell>
          <cell r="C10">
            <v>318</v>
          </cell>
          <cell r="D10">
            <v>511</v>
          </cell>
          <cell r="E10">
            <v>730</v>
          </cell>
          <cell r="F10">
            <v>408</v>
          </cell>
          <cell r="G10">
            <v>0</v>
          </cell>
          <cell r="H10">
            <v>4</v>
          </cell>
          <cell r="I10">
            <v>0</v>
          </cell>
          <cell r="J10">
            <v>1327</v>
          </cell>
          <cell r="K10">
            <v>839</v>
          </cell>
        </row>
        <row r="11">
          <cell r="A11" t="str">
            <v>OSJEČKO-BARANJSKA</v>
          </cell>
          <cell r="B11">
            <v>1515</v>
          </cell>
          <cell r="C11">
            <v>150</v>
          </cell>
          <cell r="D11">
            <v>220</v>
          </cell>
          <cell r="E11">
            <v>265</v>
          </cell>
          <cell r="F11">
            <v>116</v>
          </cell>
          <cell r="G11">
            <v>16</v>
          </cell>
          <cell r="H11">
            <v>12</v>
          </cell>
          <cell r="I11">
            <v>0</v>
          </cell>
          <cell r="J11">
            <v>4041</v>
          </cell>
          <cell r="K11">
            <v>1699</v>
          </cell>
        </row>
        <row r="12">
          <cell r="A12" t="str">
            <v>POŽEŠKO-SLAVONSKA</v>
          </cell>
          <cell r="B12">
            <v>514</v>
          </cell>
          <cell r="C12">
            <v>80</v>
          </cell>
          <cell r="D12">
            <v>80</v>
          </cell>
          <cell r="E12">
            <v>146</v>
          </cell>
          <cell r="F12">
            <v>51</v>
          </cell>
          <cell r="G12">
            <v>3</v>
          </cell>
          <cell r="H12">
            <v>0</v>
          </cell>
          <cell r="I12">
            <v>1</v>
          </cell>
          <cell r="J12">
            <v>787</v>
          </cell>
          <cell r="K12">
            <v>156</v>
          </cell>
        </row>
        <row r="13">
          <cell r="A13" t="str">
            <v>PRIMORSKO-GORANSKA</v>
          </cell>
          <cell r="B13">
            <v>637</v>
          </cell>
          <cell r="C13">
            <v>75</v>
          </cell>
          <cell r="D13">
            <v>76</v>
          </cell>
          <cell r="E13">
            <v>89</v>
          </cell>
          <cell r="F13">
            <v>52</v>
          </cell>
          <cell r="G13">
            <v>125</v>
          </cell>
          <cell r="H13">
            <v>331</v>
          </cell>
          <cell r="I13">
            <v>1</v>
          </cell>
          <cell r="J13">
            <v>3769</v>
          </cell>
          <cell r="K13">
            <v>2927</v>
          </cell>
        </row>
        <row r="14">
          <cell r="A14" t="str">
            <v>SISAČKO-MOSLAVAČKA</v>
          </cell>
          <cell r="B14">
            <v>349</v>
          </cell>
          <cell r="C14">
            <v>20</v>
          </cell>
          <cell r="D14">
            <v>14</v>
          </cell>
          <cell r="E14">
            <v>11</v>
          </cell>
          <cell r="F14">
            <v>9</v>
          </cell>
          <cell r="G14">
            <v>16</v>
          </cell>
          <cell r="H14">
            <v>6</v>
          </cell>
          <cell r="I14">
            <v>0</v>
          </cell>
          <cell r="J14">
            <v>1455</v>
          </cell>
          <cell r="K14">
            <v>1101</v>
          </cell>
        </row>
        <row r="15">
          <cell r="A15" t="str">
            <v>SPLITSKO-DALMATINSKA</v>
          </cell>
          <cell r="B15">
            <v>466</v>
          </cell>
          <cell r="C15">
            <v>55</v>
          </cell>
          <cell r="D15">
            <v>52</v>
          </cell>
          <cell r="E15">
            <v>54</v>
          </cell>
          <cell r="F15">
            <v>50</v>
          </cell>
          <cell r="G15">
            <v>60</v>
          </cell>
          <cell r="H15">
            <v>125</v>
          </cell>
          <cell r="I15">
            <v>2</v>
          </cell>
          <cell r="J15">
            <v>11041</v>
          </cell>
          <cell r="K15">
            <v>1862</v>
          </cell>
        </row>
        <row r="16">
          <cell r="A16" t="str">
            <v>ŠIBENSKO-KNINSKA</v>
          </cell>
          <cell r="B16">
            <v>111</v>
          </cell>
          <cell r="C16">
            <v>8</v>
          </cell>
          <cell r="D16">
            <v>22</v>
          </cell>
          <cell r="E16">
            <v>18</v>
          </cell>
          <cell r="F16">
            <v>20</v>
          </cell>
          <cell r="G16">
            <v>3</v>
          </cell>
          <cell r="H16">
            <v>21</v>
          </cell>
          <cell r="I16">
            <v>1</v>
          </cell>
          <cell r="J16">
            <v>1826</v>
          </cell>
          <cell r="K16">
            <v>756</v>
          </cell>
        </row>
        <row r="17">
          <cell r="A17" t="str">
            <v>VARAŽDINSKA</v>
          </cell>
          <cell r="B17">
            <v>1533</v>
          </cell>
          <cell r="C17">
            <v>159</v>
          </cell>
          <cell r="D17">
            <v>217</v>
          </cell>
          <cell r="E17">
            <v>322</v>
          </cell>
          <cell r="F17">
            <v>258</v>
          </cell>
          <cell r="G17">
            <v>5</v>
          </cell>
          <cell r="H17">
            <v>27</v>
          </cell>
          <cell r="I17">
            <v>0</v>
          </cell>
          <cell r="J17">
            <v>2326</v>
          </cell>
          <cell r="K17">
            <v>1260</v>
          </cell>
        </row>
        <row r="18">
          <cell r="A18" t="str">
            <v>VIROVITIČKO-PODRAVSKA</v>
          </cell>
          <cell r="B18">
            <v>147</v>
          </cell>
          <cell r="C18">
            <v>9</v>
          </cell>
          <cell r="D18">
            <v>9</v>
          </cell>
          <cell r="E18">
            <v>17</v>
          </cell>
          <cell r="F18">
            <v>10</v>
          </cell>
          <cell r="G18">
            <v>5</v>
          </cell>
          <cell r="H18">
            <v>10</v>
          </cell>
          <cell r="I18">
            <v>0</v>
          </cell>
          <cell r="J18">
            <v>849</v>
          </cell>
          <cell r="K18">
            <v>681</v>
          </cell>
        </row>
        <row r="19">
          <cell r="A19" t="str">
            <v>VUKOVARSKO-SRIJEMSKA</v>
          </cell>
          <cell r="B19">
            <v>564</v>
          </cell>
          <cell r="C19">
            <v>32</v>
          </cell>
          <cell r="D19">
            <v>41</v>
          </cell>
          <cell r="E19">
            <v>59</v>
          </cell>
          <cell r="F19">
            <v>60</v>
          </cell>
          <cell r="G19">
            <v>6</v>
          </cell>
          <cell r="H19">
            <v>2</v>
          </cell>
          <cell r="I19">
            <v>0</v>
          </cell>
          <cell r="J19">
            <v>3075</v>
          </cell>
          <cell r="K19">
            <v>1020</v>
          </cell>
        </row>
        <row r="20">
          <cell r="A20" t="str">
            <v>ZADARSKA</v>
          </cell>
          <cell r="B20">
            <v>220</v>
          </cell>
          <cell r="C20">
            <v>7</v>
          </cell>
          <cell r="D20">
            <v>3</v>
          </cell>
          <cell r="E20">
            <v>4</v>
          </cell>
          <cell r="F20">
            <v>22</v>
          </cell>
          <cell r="G20">
            <v>245</v>
          </cell>
          <cell r="H20">
            <v>58</v>
          </cell>
          <cell r="I20">
            <v>1</v>
          </cell>
          <cell r="J20">
            <v>3128</v>
          </cell>
          <cell r="K20">
            <v>325</v>
          </cell>
        </row>
        <row r="21">
          <cell r="A21" t="str">
            <v>ZAGREBAČKA</v>
          </cell>
          <cell r="B21">
            <v>611</v>
          </cell>
          <cell r="C21">
            <v>59</v>
          </cell>
          <cell r="D21">
            <v>70</v>
          </cell>
          <cell r="E21">
            <v>103</v>
          </cell>
          <cell r="F21">
            <v>38</v>
          </cell>
          <cell r="G21">
            <v>45</v>
          </cell>
          <cell r="H21">
            <v>77</v>
          </cell>
          <cell r="I21">
            <v>1</v>
          </cell>
          <cell r="J21">
            <v>5466</v>
          </cell>
          <cell r="K21">
            <v>1168</v>
          </cell>
        </row>
        <row r="22">
          <cell r="A22" t="str">
            <v>rh</v>
          </cell>
          <cell r="B22">
            <v>2448</v>
          </cell>
          <cell r="C22">
            <v>1702</v>
          </cell>
          <cell r="D22">
            <v>2428</v>
          </cell>
          <cell r="E22">
            <v>3284</v>
          </cell>
          <cell r="F22">
            <v>1950</v>
          </cell>
          <cell r="G22">
            <v>1790</v>
          </cell>
          <cell r="H22">
            <v>1142</v>
          </cell>
          <cell r="I22">
            <v>7</v>
          </cell>
          <cell r="J22">
            <v>74627</v>
          </cell>
          <cell r="K22">
            <v>22684</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80AE5-A5F4-4894-B488-3537FD41A328}">
  <dimension ref="A1:E35"/>
  <sheetViews>
    <sheetView tabSelected="1" workbookViewId="0"/>
  </sheetViews>
  <sheetFormatPr defaultRowHeight="12.75" x14ac:dyDescent="0.2"/>
  <cols>
    <col min="1" max="1" width="23.28515625" customWidth="1"/>
    <col min="2" max="2" width="32" customWidth="1"/>
    <col min="3" max="3" width="29.140625" bestFit="1" customWidth="1"/>
    <col min="4" max="4" width="13.7109375" customWidth="1"/>
  </cols>
  <sheetData>
    <row r="1" spans="1:5" x14ac:dyDescent="0.2">
      <c r="A1" s="78" t="s">
        <v>107</v>
      </c>
    </row>
    <row r="2" spans="1:5" x14ac:dyDescent="0.2">
      <c r="A2" s="5" t="s">
        <v>25</v>
      </c>
      <c r="B2" s="5" t="s">
        <v>101</v>
      </c>
      <c r="C2" s="5"/>
      <c r="D2" s="5"/>
      <c r="E2" s="5"/>
    </row>
    <row r="3" spans="1:5" x14ac:dyDescent="0.2">
      <c r="A3" s="7" t="s">
        <v>26</v>
      </c>
      <c r="B3" s="7" t="s">
        <v>102</v>
      </c>
      <c r="C3" s="7"/>
      <c r="D3" s="7"/>
      <c r="E3" s="7"/>
    </row>
    <row r="4" spans="1:5" x14ac:dyDescent="0.2">
      <c r="A4" s="7"/>
      <c r="B4" s="7"/>
      <c r="C4" s="7"/>
      <c r="D4" s="7"/>
      <c r="E4" s="7"/>
    </row>
    <row r="5" spans="1:5" x14ac:dyDescent="0.2">
      <c r="A5" s="49" t="s">
        <v>24</v>
      </c>
      <c r="B5" s="50" t="s">
        <v>22</v>
      </c>
      <c r="C5" s="50" t="s">
        <v>28</v>
      </c>
      <c r="D5" s="50" t="s">
        <v>33</v>
      </c>
      <c r="E5" s="9"/>
    </row>
    <row r="6" spans="1:5" x14ac:dyDescent="0.2">
      <c r="A6" s="49"/>
      <c r="B6" s="50"/>
      <c r="C6" s="50"/>
      <c r="D6" s="50"/>
      <c r="E6" s="9"/>
    </row>
    <row r="7" spans="1:5" x14ac:dyDescent="0.2">
      <c r="A7" s="4" t="s">
        <v>1</v>
      </c>
      <c r="B7" s="1" t="s">
        <v>23</v>
      </c>
      <c r="C7" s="1" t="s">
        <v>29</v>
      </c>
      <c r="D7" s="16" t="s">
        <v>30</v>
      </c>
      <c r="E7" s="8"/>
    </row>
    <row r="8" spans="1:5" x14ac:dyDescent="0.2">
      <c r="A8" s="10" t="s">
        <v>27</v>
      </c>
      <c r="B8" s="2">
        <v>3579126</v>
      </c>
      <c r="C8" s="2">
        <v>3273575</v>
      </c>
      <c r="D8" s="15">
        <v>49006108</v>
      </c>
      <c r="E8" s="8"/>
    </row>
    <row r="9" spans="1:5" x14ac:dyDescent="0.2">
      <c r="A9" s="11" t="s">
        <v>0</v>
      </c>
      <c r="B9" s="3">
        <v>738314</v>
      </c>
      <c r="C9" s="3">
        <v>671075</v>
      </c>
      <c r="D9" s="14">
        <v>9512705</v>
      </c>
      <c r="E9" s="6"/>
    </row>
    <row r="10" spans="1:5" x14ac:dyDescent="0.2">
      <c r="A10" s="11" t="s">
        <v>2</v>
      </c>
      <c r="B10" s="3">
        <v>269047</v>
      </c>
      <c r="C10" s="3">
        <v>249258</v>
      </c>
      <c r="D10" s="14">
        <v>3550230</v>
      </c>
      <c r="E10" s="6"/>
    </row>
    <row r="11" spans="1:5" x14ac:dyDescent="0.2">
      <c r="A11" s="11" t="s">
        <v>3</v>
      </c>
      <c r="B11" s="3">
        <v>109785</v>
      </c>
      <c r="C11" s="3">
        <v>103089</v>
      </c>
      <c r="D11" s="14">
        <v>1722594</v>
      </c>
      <c r="E11" s="6"/>
    </row>
    <row r="12" spans="1:5" x14ac:dyDescent="0.2">
      <c r="A12" s="11" t="s">
        <v>4</v>
      </c>
      <c r="B12" s="3">
        <v>125874</v>
      </c>
      <c r="C12" s="3">
        <v>116494</v>
      </c>
      <c r="D12" s="14">
        <v>1803696</v>
      </c>
      <c r="E12" s="6"/>
    </row>
    <row r="13" spans="1:5" x14ac:dyDescent="0.2">
      <c r="A13" s="11" t="s">
        <v>5</v>
      </c>
      <c r="B13" s="3">
        <v>101894</v>
      </c>
      <c r="C13" s="3">
        <v>95982</v>
      </c>
      <c r="D13" s="14">
        <v>1463168</v>
      </c>
      <c r="E13" s="6"/>
    </row>
    <row r="14" spans="1:5" x14ac:dyDescent="0.2">
      <c r="A14" s="11" t="s">
        <v>6</v>
      </c>
      <c r="B14" s="3">
        <v>148178</v>
      </c>
      <c r="C14" s="3">
        <v>137628</v>
      </c>
      <c r="D14" s="14">
        <v>2072439</v>
      </c>
      <c r="E14" s="6"/>
    </row>
    <row r="15" spans="1:5" x14ac:dyDescent="0.2">
      <c r="A15" s="11" t="s">
        <v>7</v>
      </c>
      <c r="B15" s="3">
        <v>91834</v>
      </c>
      <c r="C15" s="3">
        <v>83847</v>
      </c>
      <c r="D15" s="14">
        <v>1311899</v>
      </c>
      <c r="E15" s="6"/>
    </row>
    <row r="16" spans="1:5" x14ac:dyDescent="0.2">
      <c r="A16" s="11" t="s">
        <v>8</v>
      </c>
      <c r="B16" s="3">
        <v>89411</v>
      </c>
      <c r="C16" s="3">
        <v>84307</v>
      </c>
      <c r="D16" s="14">
        <v>1360166</v>
      </c>
      <c r="E16" s="6"/>
    </row>
    <row r="17" spans="1:5" x14ac:dyDescent="0.2">
      <c r="A17" s="11" t="s">
        <v>9</v>
      </c>
      <c r="B17" s="3">
        <v>243361</v>
      </c>
      <c r="C17" s="3">
        <v>230345</v>
      </c>
      <c r="D17" s="14">
        <v>3448110</v>
      </c>
      <c r="E17" s="6"/>
    </row>
    <row r="18" spans="1:5" x14ac:dyDescent="0.2">
      <c r="A18" s="11" t="s">
        <v>10</v>
      </c>
      <c r="B18" s="3">
        <v>37824</v>
      </c>
      <c r="C18" s="3">
        <v>37173</v>
      </c>
      <c r="D18" s="14">
        <v>475477</v>
      </c>
      <c r="E18" s="6"/>
    </row>
    <row r="19" spans="1:5" x14ac:dyDescent="0.2">
      <c r="A19" s="11" t="s">
        <v>11</v>
      </c>
      <c r="B19" s="3">
        <v>62857</v>
      </c>
      <c r="C19" s="3">
        <v>58199</v>
      </c>
      <c r="D19" s="14">
        <v>874088</v>
      </c>
      <c r="E19" s="6"/>
    </row>
    <row r="20" spans="1:5" x14ac:dyDescent="0.2">
      <c r="A20" s="11" t="s">
        <v>12</v>
      </c>
      <c r="B20" s="3">
        <v>57325</v>
      </c>
      <c r="C20" s="3">
        <v>59755</v>
      </c>
      <c r="D20" s="14">
        <v>807663</v>
      </c>
      <c r="E20" s="6"/>
    </row>
    <row r="21" spans="1:5" x14ac:dyDescent="0.2">
      <c r="A21" s="11" t="s">
        <v>13</v>
      </c>
      <c r="B21" s="3">
        <v>117442</v>
      </c>
      <c r="C21" s="3">
        <v>107346</v>
      </c>
      <c r="D21" s="14">
        <v>1581557</v>
      </c>
      <c r="E21" s="6"/>
    </row>
    <row r="22" spans="1:5" x14ac:dyDescent="0.2">
      <c r="A22" s="11" t="s">
        <v>14</v>
      </c>
      <c r="B22" s="3">
        <v>150481</v>
      </c>
      <c r="C22" s="3">
        <v>142841</v>
      </c>
      <c r="D22" s="14">
        <v>1897643</v>
      </c>
      <c r="E22" s="6"/>
    </row>
    <row r="23" spans="1:5" x14ac:dyDescent="0.2">
      <c r="A23" s="11" t="s">
        <v>15</v>
      </c>
      <c r="B23" s="3">
        <v>233524</v>
      </c>
      <c r="C23" s="3">
        <v>221044</v>
      </c>
      <c r="D23" s="14">
        <v>3515761</v>
      </c>
      <c r="E23" s="6"/>
    </row>
    <row r="24" spans="1:5" x14ac:dyDescent="0.2">
      <c r="A24" s="11" t="s">
        <v>16</v>
      </c>
      <c r="B24" s="3">
        <v>87537</v>
      </c>
      <c r="C24" s="3">
        <v>84612</v>
      </c>
      <c r="D24" s="14">
        <v>1223236</v>
      </c>
      <c r="E24" s="6"/>
    </row>
    <row r="25" spans="1:5" x14ac:dyDescent="0.2">
      <c r="A25" s="11" t="s">
        <v>17</v>
      </c>
      <c r="B25" s="3">
        <v>127826</v>
      </c>
      <c r="C25" s="3">
        <v>117211</v>
      </c>
      <c r="D25" s="14">
        <v>1910116</v>
      </c>
      <c r="E25" s="6"/>
    </row>
    <row r="26" spans="1:5" x14ac:dyDescent="0.2">
      <c r="A26" s="11" t="s">
        <v>18</v>
      </c>
      <c r="B26" s="3">
        <v>394583</v>
      </c>
      <c r="C26" s="3">
        <v>368844</v>
      </c>
      <c r="D26" s="14">
        <v>5446679</v>
      </c>
      <c r="E26" s="6"/>
    </row>
    <row r="27" spans="1:5" x14ac:dyDescent="0.2">
      <c r="A27" s="11" t="s">
        <v>19</v>
      </c>
      <c r="B27" s="3">
        <v>191288</v>
      </c>
      <c r="C27" s="3">
        <v>179156</v>
      </c>
      <c r="D27" s="14">
        <v>2406724</v>
      </c>
      <c r="E27" s="6"/>
    </row>
    <row r="28" spans="1:5" x14ac:dyDescent="0.2">
      <c r="A28" s="11" t="s">
        <v>20</v>
      </c>
      <c r="B28" s="3">
        <v>105702</v>
      </c>
      <c r="C28" s="3">
        <v>96620</v>
      </c>
      <c r="D28" s="14">
        <v>1262359</v>
      </c>
      <c r="E28" s="6"/>
    </row>
    <row r="29" spans="1:5" x14ac:dyDescent="0.2">
      <c r="A29" s="11" t="s">
        <v>21</v>
      </c>
      <c r="B29" s="3">
        <v>95039</v>
      </c>
      <c r="C29" s="3">
        <v>89041</v>
      </c>
      <c r="D29" s="14">
        <v>1359798</v>
      </c>
      <c r="E29" s="6"/>
    </row>
    <row r="30" spans="1:5" x14ac:dyDescent="0.2">
      <c r="A30" s="18" t="s">
        <v>34</v>
      </c>
      <c r="B30" s="12"/>
      <c r="C30" s="12"/>
      <c r="D30" s="17"/>
      <c r="E30" s="12"/>
    </row>
    <row r="31" spans="1:5" x14ac:dyDescent="0.2">
      <c r="A31" s="18" t="s">
        <v>31</v>
      </c>
      <c r="B31" s="13"/>
      <c r="C31" s="13"/>
      <c r="D31" s="13"/>
      <c r="E31" s="13"/>
    </row>
    <row r="32" spans="1:5" x14ac:dyDescent="0.2">
      <c r="A32" s="19" t="s">
        <v>32</v>
      </c>
      <c r="B32" s="13"/>
      <c r="C32" s="13"/>
      <c r="D32" s="13"/>
      <c r="E32" s="13"/>
    </row>
    <row r="35" spans="1:1" x14ac:dyDescent="0.2">
      <c r="A35" s="48"/>
    </row>
  </sheetData>
  <mergeCells count="4">
    <mergeCell ref="A5:A6"/>
    <mergeCell ref="B5:B6"/>
    <mergeCell ref="C5:C6"/>
    <mergeCell ref="D5:D6"/>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0C2E7-9295-4011-8915-E427B9BDCC96}">
  <dimension ref="A1:M31"/>
  <sheetViews>
    <sheetView workbookViewId="0">
      <selection activeCell="H13" sqref="H13"/>
    </sheetView>
  </sheetViews>
  <sheetFormatPr defaultRowHeight="12.75" x14ac:dyDescent="0.2"/>
  <cols>
    <col min="1" max="1" width="30.85546875" bestFit="1" customWidth="1"/>
    <col min="2" max="2" width="16.42578125" customWidth="1"/>
    <col min="3" max="3" width="20.7109375" customWidth="1"/>
    <col min="4" max="4" width="20.5703125" bestFit="1" customWidth="1"/>
    <col min="5" max="5" width="28.85546875" customWidth="1"/>
    <col min="12" max="12" width="9" customWidth="1"/>
  </cols>
  <sheetData>
    <row r="1" spans="1:13" x14ac:dyDescent="0.2">
      <c r="A1" s="78" t="s">
        <v>107</v>
      </c>
    </row>
    <row r="2" spans="1:13" ht="12.75" customHeight="1" x14ac:dyDescent="0.2">
      <c r="A2" s="5" t="s">
        <v>35</v>
      </c>
      <c r="B2" s="58" t="s">
        <v>103</v>
      </c>
      <c r="C2" s="58"/>
      <c r="D2" s="58"/>
      <c r="E2" s="58"/>
      <c r="F2" s="58"/>
      <c r="G2" s="58"/>
      <c r="H2" s="58"/>
      <c r="I2" s="58"/>
      <c r="J2" s="58"/>
      <c r="K2" s="58"/>
      <c r="L2" s="58"/>
      <c r="M2" s="58"/>
    </row>
    <row r="3" spans="1:13" ht="12.75" customHeight="1" x14ac:dyDescent="0.2">
      <c r="A3" s="7" t="s">
        <v>36</v>
      </c>
      <c r="B3" s="57" t="s">
        <v>104</v>
      </c>
      <c r="C3" s="57"/>
      <c r="D3" s="57"/>
      <c r="E3" s="57"/>
      <c r="F3" s="57"/>
      <c r="G3" s="57"/>
      <c r="H3" s="57"/>
      <c r="I3" s="57"/>
      <c r="J3" s="57"/>
      <c r="K3" s="57"/>
      <c r="L3" s="57"/>
    </row>
    <row r="4" spans="1:13" x14ac:dyDescent="0.2">
      <c r="A4" s="6"/>
      <c r="B4" s="6"/>
      <c r="C4" s="6"/>
      <c r="D4" s="6"/>
      <c r="E4" s="6"/>
    </row>
    <row r="5" spans="1:13" x14ac:dyDescent="0.2">
      <c r="A5" s="59" t="s">
        <v>37</v>
      </c>
      <c r="B5" s="61" t="s">
        <v>33</v>
      </c>
      <c r="C5" s="62"/>
      <c r="D5" s="59" t="s">
        <v>77</v>
      </c>
      <c r="E5" s="63" t="s">
        <v>38</v>
      </c>
    </row>
    <row r="6" spans="1:13" x14ac:dyDescent="0.2">
      <c r="A6" s="60"/>
      <c r="B6" s="21" t="s">
        <v>99</v>
      </c>
      <c r="C6" s="21" t="s">
        <v>100</v>
      </c>
      <c r="D6" s="60"/>
      <c r="E6" s="64"/>
    </row>
    <row r="7" spans="1:13" x14ac:dyDescent="0.2">
      <c r="A7" s="51" t="s">
        <v>1</v>
      </c>
      <c r="B7" s="53" t="s">
        <v>30</v>
      </c>
      <c r="C7" s="54"/>
      <c r="D7" s="51" t="s">
        <v>78</v>
      </c>
      <c r="E7" s="55" t="s">
        <v>39</v>
      </c>
    </row>
    <row r="8" spans="1:13" x14ac:dyDescent="0.2">
      <c r="A8" s="52"/>
      <c r="B8" s="22" t="s">
        <v>40</v>
      </c>
      <c r="C8" s="22" t="s">
        <v>41</v>
      </c>
      <c r="D8" s="52"/>
      <c r="E8" s="56"/>
    </row>
    <row r="9" spans="1:13" x14ac:dyDescent="0.2">
      <c r="A9" s="23" t="s">
        <v>42</v>
      </c>
      <c r="B9" s="15">
        <v>48811533</v>
      </c>
      <c r="C9" s="15">
        <f>SUM(C10:C30)</f>
        <v>194575</v>
      </c>
      <c r="D9" s="15">
        <v>10502421</v>
      </c>
      <c r="E9" s="15">
        <f>SUM(E10:E30)</f>
        <v>4695876</v>
      </c>
    </row>
    <row r="10" spans="1:13" x14ac:dyDescent="0.2">
      <c r="A10" s="24" t="s">
        <v>0</v>
      </c>
      <c r="B10" s="14">
        <v>9494409</v>
      </c>
      <c r="C10" s="14">
        <v>18296</v>
      </c>
      <c r="D10" s="14">
        <v>1534125</v>
      </c>
      <c r="E10" s="45">
        <v>1050223</v>
      </c>
    </row>
    <row r="11" spans="1:13" x14ac:dyDescent="0.2">
      <c r="A11" s="24" t="s">
        <v>2</v>
      </c>
      <c r="B11" s="14">
        <v>3537863</v>
      </c>
      <c r="C11" s="14">
        <v>12367</v>
      </c>
      <c r="D11" s="14">
        <v>1000244</v>
      </c>
      <c r="E11" s="45">
        <v>338468</v>
      </c>
    </row>
    <row r="12" spans="1:13" x14ac:dyDescent="0.2">
      <c r="A12" s="24" t="s">
        <v>3</v>
      </c>
      <c r="B12" s="14">
        <v>1713892</v>
      </c>
      <c r="C12" s="14">
        <v>8702</v>
      </c>
      <c r="D12" s="14">
        <v>441349</v>
      </c>
      <c r="E12" s="45">
        <v>153586</v>
      </c>
    </row>
    <row r="13" spans="1:13" x14ac:dyDescent="0.2">
      <c r="A13" s="24" t="s">
        <v>4</v>
      </c>
      <c r="B13" s="14">
        <v>1798918</v>
      </c>
      <c r="C13" s="14">
        <v>4778</v>
      </c>
      <c r="D13" s="14">
        <v>341181</v>
      </c>
      <c r="E13" s="45">
        <v>162367</v>
      </c>
    </row>
    <row r="14" spans="1:13" x14ac:dyDescent="0.2">
      <c r="A14" s="24" t="s">
        <v>5</v>
      </c>
      <c r="B14" s="14">
        <v>1452142</v>
      </c>
      <c r="C14" s="14">
        <v>11026</v>
      </c>
      <c r="D14" s="14">
        <v>367713</v>
      </c>
      <c r="E14" s="45">
        <v>141708</v>
      </c>
    </row>
    <row r="15" spans="1:13" x14ac:dyDescent="0.2">
      <c r="A15" s="24" t="s">
        <v>6</v>
      </c>
      <c r="B15" s="14">
        <v>2065279</v>
      </c>
      <c r="C15" s="14">
        <v>7160</v>
      </c>
      <c r="D15" s="14">
        <v>442536</v>
      </c>
      <c r="E15" s="45">
        <v>185626</v>
      </c>
    </row>
    <row r="16" spans="1:13" x14ac:dyDescent="0.2">
      <c r="A16" s="24" t="s">
        <v>7</v>
      </c>
      <c r="B16" s="14">
        <v>1306893</v>
      </c>
      <c r="C16" s="14">
        <v>5006</v>
      </c>
      <c r="D16" s="14">
        <v>317541</v>
      </c>
      <c r="E16" s="45">
        <v>129567</v>
      </c>
    </row>
    <row r="17" spans="1:5" x14ac:dyDescent="0.2">
      <c r="A17" s="24" t="s">
        <v>8</v>
      </c>
      <c r="B17" s="14">
        <v>1356306</v>
      </c>
      <c r="C17" s="14">
        <v>3860</v>
      </c>
      <c r="D17" s="14">
        <v>275181</v>
      </c>
      <c r="E17" s="45">
        <v>144127</v>
      </c>
    </row>
    <row r="18" spans="1:5" x14ac:dyDescent="0.2">
      <c r="A18" s="24" t="s">
        <v>9</v>
      </c>
      <c r="B18" s="14">
        <v>3433569</v>
      </c>
      <c r="C18" s="14">
        <v>14541</v>
      </c>
      <c r="D18" s="14">
        <v>698949</v>
      </c>
      <c r="E18" s="45">
        <v>130015</v>
      </c>
    </row>
    <row r="19" spans="1:5" x14ac:dyDescent="0.2">
      <c r="A19" s="24" t="s">
        <v>10</v>
      </c>
      <c r="B19" s="14">
        <v>470173</v>
      </c>
      <c r="C19" s="14">
        <v>5304</v>
      </c>
      <c r="D19" s="14">
        <v>151410</v>
      </c>
      <c r="E19" s="45">
        <v>45848</v>
      </c>
    </row>
    <row r="20" spans="1:5" x14ac:dyDescent="0.2">
      <c r="A20" s="24" t="s">
        <v>11</v>
      </c>
      <c r="B20" s="14">
        <v>870223</v>
      </c>
      <c r="C20" s="14">
        <v>3865</v>
      </c>
      <c r="D20" s="14">
        <v>230875</v>
      </c>
      <c r="E20" s="45">
        <v>97636</v>
      </c>
    </row>
    <row r="21" spans="1:5" x14ac:dyDescent="0.2">
      <c r="A21" s="24" t="s">
        <v>12</v>
      </c>
      <c r="B21" s="14">
        <v>803132</v>
      </c>
      <c r="C21" s="14">
        <v>4531</v>
      </c>
      <c r="D21" s="14">
        <v>211828</v>
      </c>
      <c r="E21" s="45">
        <v>72347</v>
      </c>
    </row>
    <row r="22" spans="1:5" x14ac:dyDescent="0.2">
      <c r="A22" s="24" t="s">
        <v>13</v>
      </c>
      <c r="B22" s="14">
        <v>1573374</v>
      </c>
      <c r="C22" s="14">
        <v>8183</v>
      </c>
      <c r="D22" s="14">
        <v>404039</v>
      </c>
      <c r="E22" s="45">
        <v>144238</v>
      </c>
    </row>
    <row r="23" spans="1:5" x14ac:dyDescent="0.2">
      <c r="A23" s="24" t="s">
        <v>14</v>
      </c>
      <c r="B23" s="14">
        <v>1887197</v>
      </c>
      <c r="C23" s="14">
        <v>10446</v>
      </c>
      <c r="D23" s="14">
        <v>446472</v>
      </c>
      <c r="E23" s="45">
        <v>159101</v>
      </c>
    </row>
    <row r="24" spans="1:5" x14ac:dyDescent="0.2">
      <c r="A24" s="24" t="s">
        <v>15</v>
      </c>
      <c r="B24" s="14">
        <v>3501336</v>
      </c>
      <c r="C24" s="14">
        <v>14425</v>
      </c>
      <c r="D24" s="14">
        <v>643090</v>
      </c>
      <c r="E24" s="45">
        <v>399759</v>
      </c>
    </row>
    <row r="25" spans="1:5" x14ac:dyDescent="0.2">
      <c r="A25" s="24" t="s">
        <v>16</v>
      </c>
      <c r="B25" s="14">
        <v>1215195</v>
      </c>
      <c r="C25" s="14">
        <v>8041</v>
      </c>
      <c r="D25" s="14">
        <v>266328</v>
      </c>
      <c r="E25" s="45">
        <v>148418</v>
      </c>
    </row>
    <row r="26" spans="1:5" x14ac:dyDescent="0.2">
      <c r="A26" s="24" t="s">
        <v>17</v>
      </c>
      <c r="B26" s="14">
        <v>1898484</v>
      </c>
      <c r="C26" s="14">
        <v>11632</v>
      </c>
      <c r="D26" s="14">
        <v>424763</v>
      </c>
      <c r="E26" s="45">
        <v>165663</v>
      </c>
    </row>
    <row r="27" spans="1:5" x14ac:dyDescent="0.2">
      <c r="A27" s="24" t="s">
        <v>18</v>
      </c>
      <c r="B27" s="14">
        <v>5426109</v>
      </c>
      <c r="C27" s="14">
        <v>20570</v>
      </c>
      <c r="D27" s="14">
        <v>1244032</v>
      </c>
      <c r="E27" s="45">
        <v>580710</v>
      </c>
    </row>
    <row r="28" spans="1:5" x14ac:dyDescent="0.2">
      <c r="A28" s="24" t="s">
        <v>19</v>
      </c>
      <c r="B28" s="14">
        <v>2396390</v>
      </c>
      <c r="C28" s="14">
        <v>10334</v>
      </c>
      <c r="D28" s="14">
        <v>544668</v>
      </c>
      <c r="E28" s="45">
        <v>184739</v>
      </c>
    </row>
    <row r="29" spans="1:5" x14ac:dyDescent="0.2">
      <c r="A29" s="24" t="s">
        <v>20</v>
      </c>
      <c r="B29" s="14">
        <v>1254164</v>
      </c>
      <c r="C29" s="14">
        <v>8195</v>
      </c>
      <c r="D29" s="14">
        <v>324680</v>
      </c>
      <c r="E29" s="45">
        <v>134986</v>
      </c>
    </row>
    <row r="30" spans="1:5" x14ac:dyDescent="0.2">
      <c r="A30" s="24" t="s">
        <v>21</v>
      </c>
      <c r="B30" s="14">
        <v>1356485</v>
      </c>
      <c r="C30" s="14">
        <v>3313</v>
      </c>
      <c r="D30" s="14">
        <v>191417</v>
      </c>
      <c r="E30" s="45">
        <v>126744</v>
      </c>
    </row>
    <row r="31" spans="1:5" x14ac:dyDescent="0.2">
      <c r="A31" s="25" t="s">
        <v>43</v>
      </c>
      <c r="B31" s="12"/>
      <c r="C31" s="12"/>
      <c r="D31" s="12"/>
      <c r="E31" s="12"/>
    </row>
  </sheetData>
  <mergeCells count="10">
    <mergeCell ref="A7:A8"/>
    <mergeCell ref="B7:C7"/>
    <mergeCell ref="E7:E8"/>
    <mergeCell ref="B3:L3"/>
    <mergeCell ref="B2:M2"/>
    <mergeCell ref="A5:A6"/>
    <mergeCell ref="B5:C5"/>
    <mergeCell ref="E5:E6"/>
    <mergeCell ref="D5:D6"/>
    <mergeCell ref="D7:D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2EFE7-F2C6-4A22-96E9-501751F058A2}">
  <dimension ref="A1:H36"/>
  <sheetViews>
    <sheetView workbookViewId="0">
      <selection activeCell="B39" sqref="B39"/>
    </sheetView>
  </sheetViews>
  <sheetFormatPr defaultRowHeight="12.75" x14ac:dyDescent="0.2"/>
  <cols>
    <col min="2" max="2" width="133.140625" customWidth="1"/>
    <col min="3" max="4" width="12.5703125" customWidth="1"/>
    <col min="5" max="5" width="11" customWidth="1"/>
    <col min="6" max="6" width="13.42578125" customWidth="1"/>
    <col min="8" max="8" width="19.28515625" customWidth="1"/>
  </cols>
  <sheetData>
    <row r="1" spans="1:8" x14ac:dyDescent="0.2">
      <c r="A1" s="78" t="s">
        <v>107</v>
      </c>
    </row>
    <row r="2" spans="1:8" x14ac:dyDescent="0.2">
      <c r="A2" s="26" t="s">
        <v>44</v>
      </c>
      <c r="B2" s="26" t="s">
        <v>105</v>
      </c>
      <c r="C2" s="27"/>
      <c r="D2" s="20"/>
      <c r="E2" s="20"/>
      <c r="F2" s="20"/>
      <c r="G2" s="20"/>
      <c r="H2" s="20"/>
    </row>
    <row r="3" spans="1:8" ht="13.5" thickBot="1" x14ac:dyDescent="0.25">
      <c r="A3" s="28" t="s">
        <v>45</v>
      </c>
      <c r="B3" s="28" t="s">
        <v>106</v>
      </c>
      <c r="C3" s="29"/>
      <c r="D3" s="7"/>
      <c r="E3" s="7"/>
      <c r="F3" s="7"/>
      <c r="G3" s="7"/>
      <c r="H3" s="7"/>
    </row>
    <row r="4" spans="1:8" x14ac:dyDescent="0.2">
      <c r="A4" s="69" t="s">
        <v>46</v>
      </c>
      <c r="B4" s="70"/>
      <c r="C4" s="71"/>
      <c r="D4" s="75" t="s">
        <v>47</v>
      </c>
      <c r="E4" s="76"/>
      <c r="F4" s="76"/>
      <c r="G4" s="76"/>
      <c r="H4" s="77"/>
    </row>
    <row r="5" spans="1:8" ht="13.5" thickBot="1" x14ac:dyDescent="0.25">
      <c r="A5" s="72"/>
      <c r="B5" s="73"/>
      <c r="C5" s="74"/>
      <c r="D5" s="30" t="s">
        <v>48</v>
      </c>
      <c r="E5" s="31" t="s">
        <v>49</v>
      </c>
      <c r="F5" s="32" t="s">
        <v>50</v>
      </c>
      <c r="G5" s="32" t="s">
        <v>51</v>
      </c>
      <c r="H5" s="33" t="s">
        <v>52</v>
      </c>
    </row>
    <row r="6" spans="1:8" x14ac:dyDescent="0.2">
      <c r="A6" s="34" t="s">
        <v>53</v>
      </c>
      <c r="B6" s="35"/>
      <c r="C6" s="36" t="s">
        <v>79</v>
      </c>
      <c r="D6" s="37">
        <v>8253</v>
      </c>
      <c r="E6" s="37">
        <v>91260</v>
      </c>
      <c r="F6" s="37">
        <v>381382</v>
      </c>
      <c r="G6" s="37">
        <v>132940</v>
      </c>
      <c r="H6" s="38">
        <v>613835</v>
      </c>
    </row>
    <row r="7" spans="1:8" x14ac:dyDescent="0.2">
      <c r="A7" s="39" t="s">
        <v>54</v>
      </c>
      <c r="B7" s="40"/>
      <c r="C7" s="41" t="s">
        <v>80</v>
      </c>
      <c r="D7" s="42">
        <v>363</v>
      </c>
      <c r="E7" s="42">
        <v>14146</v>
      </c>
      <c r="F7" s="42">
        <v>245965</v>
      </c>
      <c r="G7" s="42">
        <v>218030</v>
      </c>
      <c r="H7" s="38">
        <v>478504</v>
      </c>
    </row>
    <row r="8" spans="1:8" x14ac:dyDescent="0.2">
      <c r="A8" s="39" t="s">
        <v>55</v>
      </c>
      <c r="B8" s="40"/>
      <c r="C8" s="41" t="s">
        <v>81</v>
      </c>
      <c r="D8" s="42">
        <v>713</v>
      </c>
      <c r="E8" s="42">
        <v>10750</v>
      </c>
      <c r="F8" s="42">
        <v>124938</v>
      </c>
      <c r="G8" s="42">
        <v>97057</v>
      </c>
      <c r="H8" s="38">
        <v>233458</v>
      </c>
    </row>
    <row r="9" spans="1:8" x14ac:dyDescent="0.2">
      <c r="A9" s="39" t="s">
        <v>56</v>
      </c>
      <c r="B9" s="40"/>
      <c r="C9" s="41" t="s">
        <v>82</v>
      </c>
      <c r="D9" s="42">
        <v>1247</v>
      </c>
      <c r="E9" s="42">
        <v>25596</v>
      </c>
      <c r="F9" s="42">
        <v>614516</v>
      </c>
      <c r="G9" s="42">
        <v>585294</v>
      </c>
      <c r="H9" s="38">
        <v>1226653</v>
      </c>
    </row>
    <row r="10" spans="1:8" x14ac:dyDescent="0.2">
      <c r="A10" s="39" t="s">
        <v>57</v>
      </c>
      <c r="B10" s="40"/>
      <c r="C10" s="41" t="s">
        <v>83</v>
      </c>
      <c r="D10" s="42">
        <v>1575</v>
      </c>
      <c r="E10" s="42">
        <v>24069</v>
      </c>
      <c r="F10" s="42">
        <v>367456</v>
      </c>
      <c r="G10" s="42">
        <v>382454</v>
      </c>
      <c r="H10" s="38">
        <v>775554</v>
      </c>
    </row>
    <row r="11" spans="1:8" x14ac:dyDescent="0.2">
      <c r="A11" s="65" t="s">
        <v>58</v>
      </c>
      <c r="B11" s="66"/>
      <c r="C11" s="41" t="s">
        <v>59</v>
      </c>
      <c r="D11" s="42">
        <v>359</v>
      </c>
      <c r="E11" s="42">
        <v>11229</v>
      </c>
      <c r="F11" s="42">
        <v>179417</v>
      </c>
      <c r="G11" s="42">
        <v>122406</v>
      </c>
      <c r="H11" s="38">
        <v>313411</v>
      </c>
    </row>
    <row r="12" spans="1:8" x14ac:dyDescent="0.2">
      <c r="A12" s="39" t="s">
        <v>60</v>
      </c>
      <c r="B12" s="40"/>
      <c r="C12" s="41" t="s">
        <v>61</v>
      </c>
      <c r="D12" s="42">
        <v>5437</v>
      </c>
      <c r="E12" s="42">
        <v>65430</v>
      </c>
      <c r="F12" s="42">
        <v>310463</v>
      </c>
      <c r="G12" s="42">
        <v>299736</v>
      </c>
      <c r="H12" s="38">
        <v>681066</v>
      </c>
    </row>
    <row r="13" spans="1:8" x14ac:dyDescent="0.2">
      <c r="A13" s="39" t="s">
        <v>62</v>
      </c>
      <c r="B13" s="40"/>
      <c r="C13" s="41" t="s">
        <v>84</v>
      </c>
      <c r="D13" s="42">
        <v>7274</v>
      </c>
      <c r="E13" s="42">
        <v>45141</v>
      </c>
      <c r="F13" s="42">
        <v>191798</v>
      </c>
      <c r="G13" s="42">
        <v>126296</v>
      </c>
      <c r="H13" s="38">
        <v>370509</v>
      </c>
    </row>
    <row r="14" spans="1:8" x14ac:dyDescent="0.2">
      <c r="A14" s="65" t="s">
        <v>63</v>
      </c>
      <c r="B14" s="66"/>
      <c r="C14" s="41" t="s">
        <v>85</v>
      </c>
      <c r="D14" s="42">
        <v>94</v>
      </c>
      <c r="E14" s="42">
        <v>6879</v>
      </c>
      <c r="F14" s="42">
        <v>600939</v>
      </c>
      <c r="G14" s="42">
        <v>790395</v>
      </c>
      <c r="H14" s="38">
        <v>1398307</v>
      </c>
    </row>
    <row r="15" spans="1:8" x14ac:dyDescent="0.2">
      <c r="A15" s="39" t="s">
        <v>64</v>
      </c>
      <c r="B15" s="40"/>
      <c r="C15" s="41" t="s">
        <v>86</v>
      </c>
      <c r="D15" s="42">
        <v>19358</v>
      </c>
      <c r="E15" s="42">
        <v>213952</v>
      </c>
      <c r="F15" s="42">
        <v>867602</v>
      </c>
      <c r="G15" s="42">
        <v>322711</v>
      </c>
      <c r="H15" s="38">
        <v>1423623</v>
      </c>
    </row>
    <row r="16" spans="1:8" x14ac:dyDescent="0.2">
      <c r="A16" s="65" t="s">
        <v>65</v>
      </c>
      <c r="B16" s="66"/>
      <c r="C16" s="41" t="s">
        <v>87</v>
      </c>
      <c r="D16" s="42">
        <v>1412</v>
      </c>
      <c r="E16" s="42">
        <v>20434</v>
      </c>
      <c r="F16" s="42">
        <v>482788</v>
      </c>
      <c r="G16" s="42">
        <v>382858</v>
      </c>
      <c r="H16" s="38">
        <v>887492</v>
      </c>
    </row>
    <row r="17" spans="1:8" x14ac:dyDescent="0.2">
      <c r="A17" s="65" t="s">
        <v>66</v>
      </c>
      <c r="B17" s="66"/>
      <c r="C17" s="41" t="s">
        <v>88</v>
      </c>
      <c r="D17" s="42">
        <v>7355</v>
      </c>
      <c r="E17" s="42">
        <v>83721</v>
      </c>
      <c r="F17" s="42">
        <v>460274</v>
      </c>
      <c r="G17" s="42">
        <v>293148</v>
      </c>
      <c r="H17" s="38">
        <v>844498</v>
      </c>
    </row>
    <row r="18" spans="1:8" x14ac:dyDescent="0.2">
      <c r="A18" s="65" t="s">
        <v>67</v>
      </c>
      <c r="B18" s="66"/>
      <c r="C18" s="41" t="s">
        <v>89</v>
      </c>
      <c r="D18" s="42">
        <v>522</v>
      </c>
      <c r="E18" s="42">
        <v>37934</v>
      </c>
      <c r="F18" s="42">
        <v>823230</v>
      </c>
      <c r="G18" s="42">
        <v>599080</v>
      </c>
      <c r="H18" s="38">
        <v>1460766</v>
      </c>
    </row>
    <row r="19" spans="1:8" x14ac:dyDescent="0.2">
      <c r="A19" s="65" t="s">
        <v>68</v>
      </c>
      <c r="B19" s="66"/>
      <c r="C19" s="41" t="s">
        <v>90</v>
      </c>
      <c r="D19" s="42">
        <v>2683</v>
      </c>
      <c r="E19" s="42">
        <v>25959</v>
      </c>
      <c r="F19" s="42">
        <v>436316</v>
      </c>
      <c r="G19" s="42">
        <v>393189</v>
      </c>
      <c r="H19" s="38">
        <v>858147</v>
      </c>
    </row>
    <row r="20" spans="1:8" x14ac:dyDescent="0.2">
      <c r="A20" s="65" t="s">
        <v>69</v>
      </c>
      <c r="B20" s="66"/>
      <c r="C20" s="41" t="s">
        <v>91</v>
      </c>
      <c r="D20" s="42">
        <v>35</v>
      </c>
      <c r="E20" s="42">
        <v>62</v>
      </c>
      <c r="F20" s="42">
        <v>4036</v>
      </c>
      <c r="G20" s="42">
        <v>108</v>
      </c>
      <c r="H20" s="38">
        <v>4241</v>
      </c>
    </row>
    <row r="21" spans="1:8" x14ac:dyDescent="0.2">
      <c r="A21" s="65" t="s">
        <v>70</v>
      </c>
      <c r="B21" s="66"/>
      <c r="C21" s="41" t="s">
        <v>92</v>
      </c>
      <c r="D21" s="42">
        <v>592</v>
      </c>
      <c r="E21" s="42">
        <v>514</v>
      </c>
      <c r="F21" s="42">
        <v>222</v>
      </c>
      <c r="G21" s="42">
        <v>73</v>
      </c>
      <c r="H21" s="38">
        <v>1401</v>
      </c>
    </row>
    <row r="22" spans="1:8" x14ac:dyDescent="0.2">
      <c r="A22" s="65" t="s">
        <v>71</v>
      </c>
      <c r="B22" s="66"/>
      <c r="C22" s="41" t="s">
        <v>93</v>
      </c>
      <c r="D22" s="42">
        <v>1207</v>
      </c>
      <c r="E22" s="42">
        <v>9363</v>
      </c>
      <c r="F22" s="42">
        <v>11662</v>
      </c>
      <c r="G22" s="42">
        <v>2907</v>
      </c>
      <c r="H22" s="38">
        <v>25139</v>
      </c>
    </row>
    <row r="23" spans="1:8" x14ac:dyDescent="0.2">
      <c r="A23" s="65" t="s">
        <v>72</v>
      </c>
      <c r="B23" s="66"/>
      <c r="C23" s="41" t="s">
        <v>94</v>
      </c>
      <c r="D23" s="42">
        <v>12260</v>
      </c>
      <c r="E23" s="42">
        <v>131032</v>
      </c>
      <c r="F23" s="42">
        <v>655989</v>
      </c>
      <c r="G23" s="42">
        <v>408839</v>
      </c>
      <c r="H23" s="38">
        <v>1208120</v>
      </c>
    </row>
    <row r="24" spans="1:8" x14ac:dyDescent="0.2">
      <c r="A24" s="65" t="s">
        <v>73</v>
      </c>
      <c r="B24" s="66"/>
      <c r="C24" s="41" t="s">
        <v>95</v>
      </c>
      <c r="D24" s="42">
        <v>2872</v>
      </c>
      <c r="E24" s="42">
        <v>54412</v>
      </c>
      <c r="F24" s="42">
        <v>291081</v>
      </c>
      <c r="G24" s="42">
        <v>146975</v>
      </c>
      <c r="H24" s="38">
        <v>495340</v>
      </c>
    </row>
    <row r="25" spans="1:8" x14ac:dyDescent="0.2">
      <c r="A25" s="65" t="s">
        <v>74</v>
      </c>
      <c r="B25" s="66"/>
      <c r="C25" s="41" t="s">
        <v>96</v>
      </c>
      <c r="D25" s="42">
        <v>3131</v>
      </c>
      <c r="E25" s="42">
        <v>55796</v>
      </c>
      <c r="F25" s="42">
        <v>324985</v>
      </c>
      <c r="G25" s="42">
        <v>174103</v>
      </c>
      <c r="H25" s="38">
        <v>558015</v>
      </c>
    </row>
    <row r="26" spans="1:8" x14ac:dyDescent="0.2">
      <c r="A26" s="65" t="s">
        <v>75</v>
      </c>
      <c r="B26" s="66"/>
      <c r="C26" s="41" t="s">
        <v>97</v>
      </c>
      <c r="D26" s="42">
        <v>12789</v>
      </c>
      <c r="E26" s="42">
        <v>138520</v>
      </c>
      <c r="F26" s="42">
        <v>984201</v>
      </c>
      <c r="G26" s="42">
        <v>593715</v>
      </c>
      <c r="H26" s="46">
        <v>1729225</v>
      </c>
    </row>
    <row r="27" spans="1:8" ht="13.5" thickBot="1" x14ac:dyDescent="0.25">
      <c r="A27" s="67" t="s">
        <v>76</v>
      </c>
      <c r="B27" s="68"/>
      <c r="C27" s="43" t="s">
        <v>98</v>
      </c>
      <c r="D27" s="44">
        <v>1338</v>
      </c>
      <c r="E27" s="44">
        <v>23316</v>
      </c>
      <c r="F27" s="44">
        <v>118594</v>
      </c>
      <c r="G27" s="44">
        <v>39233</v>
      </c>
      <c r="H27" s="47">
        <v>182481</v>
      </c>
    </row>
    <row r="36" spans="2:2" x14ac:dyDescent="0.2">
      <c r="B36" s="78"/>
    </row>
  </sheetData>
  <mergeCells count="16">
    <mergeCell ref="A17:B17"/>
    <mergeCell ref="A4:C5"/>
    <mergeCell ref="D4:H4"/>
    <mergeCell ref="A11:B11"/>
    <mergeCell ref="A14:B14"/>
    <mergeCell ref="A16:B16"/>
    <mergeCell ref="A24:B24"/>
    <mergeCell ref="A25:B25"/>
    <mergeCell ref="A26:B26"/>
    <mergeCell ref="A27:B27"/>
    <mergeCell ref="A18:B18"/>
    <mergeCell ref="A19:B19"/>
    <mergeCell ref="A20:B20"/>
    <mergeCell ref="A21:B21"/>
    <mergeCell ref="A22:B22"/>
    <mergeCell ref="A23:B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Osiguranici, korisnici</vt:lpstr>
      <vt:lpstr>Rad, broj posjeta, pregleda</vt:lpstr>
      <vt:lpstr>Dijagnoze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Hemen</dc:creator>
  <cp:lastModifiedBy>Danijela Fuštin</cp:lastModifiedBy>
  <dcterms:created xsi:type="dcterms:W3CDTF">2018-10-03T07:44:29Z</dcterms:created>
  <dcterms:modified xsi:type="dcterms:W3CDTF">2026-06-29T12:53:38Z</dcterms:modified>
</cp:coreProperties>
</file>