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A0B621B5-CBA8-49D1-8558-D10CD72BC897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Stacionarna zdravstvena zastita" sheetId="11" r:id="rId1"/>
    <sheet name="Posteljni kapaciteti" sheetId="2" r:id="rId2"/>
    <sheet name="Stacionarni dio_BSO_2025_ukupno" sheetId="9" r:id="rId3"/>
  </sheets>
  <definedNames>
    <definedName name="_xlnm._FilterDatabase" localSheetId="2" hidden="1">'Stacionarni dio_BSO_2025_ukupno'!$A$4:$M$4</definedName>
    <definedName name="DOBNE">#REF!</definedName>
    <definedName name="župani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9" l="1"/>
  <c r="J49" i="9"/>
  <c r="I49" i="9"/>
  <c r="H49" i="9"/>
  <c r="G49" i="9"/>
  <c r="F49" i="9"/>
  <c r="E49" i="9"/>
  <c r="D49" i="9"/>
  <c r="K47" i="9"/>
  <c r="J47" i="9"/>
  <c r="I47" i="9"/>
  <c r="H47" i="9"/>
  <c r="G47" i="9"/>
  <c r="F47" i="9"/>
  <c r="E47" i="9"/>
  <c r="D47" i="9"/>
  <c r="K45" i="9"/>
  <c r="J45" i="9"/>
  <c r="I45" i="9"/>
  <c r="H45" i="9"/>
  <c r="G45" i="9"/>
  <c r="F45" i="9"/>
  <c r="E45" i="9"/>
  <c r="D45" i="9"/>
  <c r="K43" i="9"/>
  <c r="J43" i="9"/>
  <c r="I43" i="9"/>
  <c r="H43" i="9"/>
  <c r="G43" i="9"/>
  <c r="F43" i="9"/>
  <c r="E43" i="9"/>
  <c r="D43" i="9"/>
  <c r="K41" i="9"/>
  <c r="J41" i="9"/>
  <c r="I41" i="9"/>
  <c r="H41" i="9"/>
  <c r="G41" i="9"/>
  <c r="F41" i="9"/>
  <c r="E41" i="9"/>
  <c r="D41" i="9"/>
  <c r="K39" i="9"/>
  <c r="J39" i="9"/>
  <c r="I39" i="9"/>
  <c r="H39" i="9"/>
  <c r="G39" i="9"/>
  <c r="F39" i="9"/>
  <c r="E39" i="9"/>
  <c r="D39" i="9"/>
  <c r="K37" i="9"/>
  <c r="J37" i="9"/>
  <c r="I37" i="9"/>
  <c r="H37" i="9"/>
  <c r="G37" i="9"/>
  <c r="F37" i="9"/>
  <c r="E37" i="9"/>
  <c r="D37" i="9"/>
  <c r="K35" i="9"/>
  <c r="J35" i="9"/>
  <c r="I35" i="9"/>
  <c r="H35" i="9"/>
  <c r="G35" i="9"/>
  <c r="F35" i="9"/>
  <c r="E35" i="9"/>
  <c r="D35" i="9"/>
  <c r="K33" i="9"/>
  <c r="J33" i="9"/>
  <c r="I33" i="9"/>
  <c r="H33" i="9"/>
  <c r="G33" i="9"/>
  <c r="F33" i="9"/>
  <c r="E33" i="9"/>
  <c r="D33" i="9"/>
  <c r="K31" i="9"/>
  <c r="J31" i="9"/>
  <c r="I31" i="9"/>
  <c r="H31" i="9"/>
  <c r="G31" i="9"/>
  <c r="F31" i="9"/>
  <c r="E31" i="9"/>
  <c r="D31" i="9"/>
  <c r="K29" i="9"/>
  <c r="J29" i="9"/>
  <c r="I29" i="9"/>
  <c r="H29" i="9"/>
  <c r="G29" i="9"/>
  <c r="F29" i="9"/>
  <c r="E29" i="9"/>
  <c r="D29" i="9"/>
  <c r="K27" i="9"/>
  <c r="J27" i="9"/>
  <c r="I27" i="9"/>
  <c r="H27" i="9"/>
  <c r="G27" i="9"/>
  <c r="F27" i="9"/>
  <c r="E27" i="9"/>
  <c r="D27" i="9"/>
  <c r="K25" i="9"/>
  <c r="J25" i="9"/>
  <c r="I25" i="9"/>
  <c r="H25" i="9"/>
  <c r="G25" i="9"/>
  <c r="F25" i="9"/>
  <c r="E25" i="9"/>
  <c r="D25" i="9"/>
  <c r="K23" i="9"/>
  <c r="J23" i="9"/>
  <c r="I23" i="9"/>
  <c r="H23" i="9"/>
  <c r="G23" i="9"/>
  <c r="F23" i="9"/>
  <c r="E23" i="9"/>
  <c r="D23" i="9"/>
  <c r="K21" i="9"/>
  <c r="J21" i="9"/>
  <c r="I21" i="9"/>
  <c r="H21" i="9"/>
  <c r="G21" i="9"/>
  <c r="F21" i="9"/>
  <c r="E21" i="9"/>
  <c r="D21" i="9"/>
  <c r="K19" i="9"/>
  <c r="J19" i="9"/>
  <c r="I19" i="9"/>
  <c r="H19" i="9"/>
  <c r="G19" i="9"/>
  <c r="F19" i="9"/>
  <c r="E19" i="9"/>
  <c r="D19" i="9"/>
  <c r="K17" i="9"/>
  <c r="J17" i="9"/>
  <c r="I17" i="9"/>
  <c r="H17" i="9"/>
  <c r="G17" i="9"/>
  <c r="F17" i="9"/>
  <c r="E17" i="9"/>
  <c r="D17" i="9"/>
  <c r="K15" i="9"/>
  <c r="J15" i="9"/>
  <c r="I15" i="9"/>
  <c r="H15" i="9"/>
  <c r="G15" i="9"/>
  <c r="F15" i="9"/>
  <c r="E15" i="9"/>
  <c r="D15" i="9"/>
  <c r="K13" i="9"/>
  <c r="J13" i="9"/>
  <c r="I13" i="9"/>
  <c r="H13" i="9"/>
  <c r="G13" i="9"/>
  <c r="F13" i="9"/>
  <c r="E13" i="9"/>
  <c r="D13" i="9"/>
  <c r="K11" i="9"/>
  <c r="J11" i="9"/>
  <c r="I11" i="9"/>
  <c r="H11" i="9"/>
  <c r="G11" i="9"/>
  <c r="F11" i="9"/>
  <c r="E11" i="9"/>
  <c r="D11" i="9"/>
  <c r="K9" i="9"/>
  <c r="J9" i="9"/>
  <c r="I9" i="9"/>
  <c r="H9" i="9"/>
  <c r="G9" i="9"/>
  <c r="F9" i="9"/>
  <c r="E9" i="9"/>
  <c r="D9" i="9"/>
  <c r="K7" i="9"/>
  <c r="J7" i="9"/>
  <c r="I7" i="9"/>
  <c r="H7" i="9"/>
  <c r="G7" i="9"/>
  <c r="F7" i="9"/>
  <c r="E7" i="9"/>
  <c r="D7" i="9"/>
</calcChain>
</file>

<file path=xl/sharedStrings.xml><?xml version="1.0" encoding="utf-8"?>
<sst xmlns="http://schemas.openxmlformats.org/spreadsheetml/2006/main" count="210" uniqueCount="121">
  <si>
    <t>Sveukupno</t>
  </si>
  <si>
    <t>Opće bolnice</t>
  </si>
  <si>
    <t>Akutne djelatnosti</t>
  </si>
  <si>
    <t>Kronične djelatnosti</t>
  </si>
  <si>
    <t>Stacionari domova zdravlja</t>
  </si>
  <si>
    <t>KBC, kliničke bol. i klinike</t>
  </si>
  <si>
    <t>Specijalne bol., lječilišta i hospicij</t>
  </si>
  <si>
    <t>HRVATSKA</t>
  </si>
  <si>
    <t>Zagrebačka županija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</si>
  <si>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</si>
  <si>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</si>
  <si>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</si>
  <si>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</si>
  <si>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</si>
  <si>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</si>
  <si>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</si>
  <si>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</si>
  <si>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</si>
  <si>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</si>
  <si>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</si>
  <si>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</si>
  <si>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</si>
  <si>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</si>
  <si>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</si>
  <si>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</si>
  <si>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 xml:space="preserve">Dubrovačko-neretvanska županija </t>
  </si>
  <si>
    <t>Međimurska županija</t>
  </si>
  <si>
    <t>Ugovoreni broj postelja</t>
  </si>
  <si>
    <t>Ukupni broj postelja</t>
  </si>
  <si>
    <t>Tablica 1 POSTELJNI KAPACITETI U  STACIONARNIM USTANOVAMA U HRVATSKOJ u 2025. godini (stanje 31.prosinca 2025. godine)</t>
  </si>
  <si>
    <t>Stanovništvo: Državni zavod za statistiku, Procjena stanovništva Republike Hrvatske prema dobnim skupinama i spolu, po županijama krajem godine, objavljeno 29.08.2025. (u 2024. godini ukupno 3.874.350)</t>
  </si>
  <si>
    <t>Izvor podataka:  Hrvatski zavod za javno zdravstvo, Godišnje izvješće o radu stacionarne zdravstvene ustanove i baza hospitalizacija (JZ-BSO)  2025.g. (stacionarne djelatnosti)</t>
  </si>
  <si>
    <t>Inpatient health facilities, Croatia 2025</t>
  </si>
  <si>
    <t>Grad Zagreb*</t>
  </si>
  <si>
    <t>Krapinsko-zagorska županija</t>
  </si>
  <si>
    <r>
      <rPr>
        <b/>
        <sz val="12"/>
        <color theme="1"/>
        <rFont val="Arial"/>
        <family val="2"/>
        <charset val="238"/>
      </rPr>
      <t>Napomena:</t>
    </r>
    <r>
      <rPr>
        <sz val="12"/>
        <color theme="1"/>
        <rFont val="Arial"/>
        <family val="2"/>
        <charset val="238"/>
      </rPr>
      <t xml:space="preserve"> * Tijekom 2025. godine zabilježeno je privremeno smanjenje broja postelja zbog građevinskih radova radi sanacije oštećenja koja su nastala kao posljedica potresa u više zdravstvenih ustanova u Gradu Zagrebu. Ugovoreni sadržaj bolničke zdravstvene zaštite u 2025. godini nije se značajno mijenjao u odnosu na ranije godine i iznosi 6.215 postelja.</t>
    </r>
  </si>
  <si>
    <t>SKUPINA  BOLESTI-STANJA</t>
  </si>
  <si>
    <t>UKUPNO</t>
  </si>
  <si>
    <t>1-4</t>
  </si>
  <si>
    <t>5-9</t>
  </si>
  <si>
    <t>10-19</t>
  </si>
  <si>
    <t>20-44</t>
  </si>
  <si>
    <t>45-64</t>
  </si>
  <si>
    <t>65 i više</t>
  </si>
  <si>
    <t>DISEASE OR CONDITION GROUP</t>
  </si>
  <si>
    <t>TOTAL</t>
  </si>
  <si>
    <t>65+</t>
  </si>
  <si>
    <t>I</t>
  </si>
  <si>
    <t xml:space="preserve">Zarazne i parazitarne bolesti </t>
  </si>
  <si>
    <t>Infectious and parasitic diseases</t>
  </si>
  <si>
    <t>%</t>
  </si>
  <si>
    <t>II</t>
  </si>
  <si>
    <t>Novotvorine</t>
  </si>
  <si>
    <t>Neoplasms</t>
  </si>
  <si>
    <t>III</t>
  </si>
  <si>
    <t>Bolesti krvi i krvotvornog sustava te određene bolesti imunološkog sustava</t>
  </si>
  <si>
    <t>IV</t>
  </si>
  <si>
    <t>Endokrine bolesti, bolesti prehrane i metabolizma</t>
  </si>
  <si>
    <t>V</t>
  </si>
  <si>
    <t>Mentalni poremećaji i poremećaji ponašanja</t>
  </si>
  <si>
    <t>Mental and behavioural disorders</t>
  </si>
  <si>
    <t>VI</t>
  </si>
  <si>
    <r>
      <t xml:space="preserve">Bolesti živčanog sustava </t>
    </r>
    <r>
      <rPr>
        <sz val="8"/>
        <rFont val="Arial Narrow"/>
        <family val="2"/>
        <charset val="238"/>
      </rPr>
      <t/>
    </r>
  </si>
  <si>
    <t>Disease of the nervous system</t>
  </si>
  <si>
    <t>VII</t>
  </si>
  <si>
    <t>Bolesti oka i adneksa</t>
  </si>
  <si>
    <t>VIII</t>
  </si>
  <si>
    <t>Bolesti uha i mastoidnog nastavka</t>
  </si>
  <si>
    <t>IX</t>
  </si>
  <si>
    <t>Bolesti cirkulacijskog sustava</t>
  </si>
  <si>
    <t>Diseases of the circulatory system</t>
  </si>
  <si>
    <t>X</t>
  </si>
  <si>
    <t>Bolesti dišnog sustava</t>
  </si>
  <si>
    <t>Diseases of the respiratory system</t>
  </si>
  <si>
    <t>XI</t>
  </si>
  <si>
    <t>Bolesti probavnog sustava</t>
  </si>
  <si>
    <t>Diseases of the digestive system</t>
  </si>
  <si>
    <t>XII</t>
  </si>
  <si>
    <t>Diseases of the skin and subcutaneous tissue</t>
  </si>
  <si>
    <t>XIII</t>
  </si>
  <si>
    <t>Bolesti mišićno-koštanog sustava i vezivnog tkiva</t>
  </si>
  <si>
    <t>Diseases of the musculoskeletal system and connective tissue</t>
  </si>
  <si>
    <t>XIV</t>
  </si>
  <si>
    <t>Bolesti sustava mokraćnih i spolnih organa</t>
  </si>
  <si>
    <t>Diseases of the genitourinary system</t>
  </si>
  <si>
    <t>XV</t>
  </si>
  <si>
    <t xml:space="preserve">Trudnoća, porođaj i babinje </t>
  </si>
  <si>
    <t>Pregnancy, childbirth and the puerp.</t>
  </si>
  <si>
    <t>XVI</t>
  </si>
  <si>
    <t>Određena stanja nastala u perinatalnom razdoblju</t>
  </si>
  <si>
    <t>Certain conditions originating in the perinatal period</t>
  </si>
  <si>
    <t>XVII</t>
  </si>
  <si>
    <t>Kongenitalne malformacije, deformiteti i kromosomske abnormalnosti</t>
  </si>
  <si>
    <t>Congenital malformations, deformations and chromosomal abnormalities</t>
  </si>
  <si>
    <t>XVIII</t>
  </si>
  <si>
    <t>Simptomi, znakovi i abnormalni klinički i laboratorijski nalazi neuvršteni drugamo</t>
  </si>
  <si>
    <t>Symptoms, signs and abnormal clinical and laboratory findings, NEC</t>
  </si>
  <si>
    <t>XIX</t>
  </si>
  <si>
    <t>Ozljede, trovanja i neke druge posljedice vanjskih uzroka</t>
  </si>
  <si>
    <t>Injury, poisoning and certain other consequences of extermal causes</t>
  </si>
  <si>
    <t>XXI</t>
  </si>
  <si>
    <t xml:space="preserve">Čimbenici koji utječu na stanje zdravlja i kontakt sa zdravstvenom službom </t>
  </si>
  <si>
    <t>Factors influencing health status and contact with health services</t>
  </si>
  <si>
    <t>XXII</t>
  </si>
  <si>
    <t>Šifre za posebne namjene</t>
  </si>
  <si>
    <t>Codes for special purposes  </t>
  </si>
  <si>
    <t>S V E U K U P N O</t>
  </si>
  <si>
    <t xml:space="preserve">Izvor podataka: Bolesničko-statistički obrazac </t>
  </si>
  <si>
    <t>Source of information: Case Statistical Card</t>
  </si>
  <si>
    <t>STACIONARNA ZDRAVSTVENA ZAŠTITA</t>
  </si>
  <si>
    <t>(Inpatient Health Care)</t>
  </si>
  <si>
    <t>LJETOPIS 2025. G. - PRVI REZULTATI</t>
  </si>
  <si>
    <t>- prvi rezultati</t>
  </si>
  <si>
    <t>Ukupni broj postelja na 1.000 stanovnika</t>
  </si>
  <si>
    <r>
      <t>UZROCI HOSPITALIZACIJA PO DOBNIM SKUPINAMA TE SKUPINAMA BOLESTI (MKB 10) U STACIONARNOM DIJELU BOLNICA HRVATSKE 2025. GODINE - UKUPNO -</t>
    </r>
    <r>
      <rPr>
        <b/>
        <i/>
        <sz val="12"/>
        <rFont val="Calibri"/>
        <family val="2"/>
        <charset val="238"/>
      </rPr>
      <t xml:space="preserve"> (prvi rezultati)</t>
    </r>
  </si>
  <si>
    <r>
      <t xml:space="preserve">Dobna grupa </t>
    </r>
    <r>
      <rPr>
        <i/>
        <sz val="10"/>
        <rFont val="Calibri"/>
        <family val="2"/>
        <charset val="238"/>
      </rPr>
      <t xml:space="preserve">– Age group </t>
    </r>
    <r>
      <rPr>
        <b/>
        <sz val="10"/>
        <rFont val="Calibri"/>
        <family val="2"/>
        <charset val="238"/>
      </rPr>
      <t xml:space="preserve">(godina </t>
    </r>
    <r>
      <rPr>
        <i/>
        <sz val="10"/>
        <rFont val="Calibri"/>
        <family val="2"/>
        <charset val="238"/>
      </rPr>
      <t>– years</t>
    </r>
    <r>
      <rPr>
        <b/>
        <sz val="10"/>
        <rFont val="Calibri"/>
        <family val="2"/>
        <charset val="238"/>
      </rPr>
      <t>)</t>
    </r>
  </si>
  <si>
    <t>Diseases of the blood and blood-forming organs and certain disorders involving the immune mechanism</t>
  </si>
  <si>
    <t>Endocrine, nutritional and metabolic diseases</t>
  </si>
  <si>
    <t>Diseases of the eye and adnexa</t>
  </si>
  <si>
    <t>Diseases of the ear and mastoid process</t>
  </si>
  <si>
    <r>
      <t>Bolesti kože i potkožnog tkiva</t>
    </r>
    <r>
      <rPr>
        <sz val="9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</si>
</sst>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2" fillId="0" borderId="0" xfId="1" applyFont="1"/>
    <xf numFmtId="0" fontId="3" fillId="0" borderId="0" xfId="2" applyFont="1"/>
    <xf numFmtId="0" fontId="2" fillId="0" borderId="0" xfId="2" applyFont="1"/>
    <xf numFmtId="3" fontId="2" fillId="0" borderId="0" xfId="2" applyNumberFormat="1" applyFont="1"/>
    <xf numFmtId="2" fontId="2" fillId="0" borderId="0" xfId="2" applyNumberFormat="1" applyFont="1"/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" fontId="2" fillId="0" borderId="0" xfId="2" applyNumberFormat="1" applyFont="1"/>
    <xf numFmtId="1" fontId="2" fillId="0" borderId="0" xfId="2" applyNumberFormat="1" applyFont="1" applyAlignment="1">
      <alignment horizontal="right"/>
    </xf>
    <xf numFmtId="1" fontId="3" fillId="0" borderId="0" xfId="2" applyNumberFormat="1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/>
    <xf numFmtId="49" fontId="17" fillId="0" borderId="0" xfId="1" applyNumberFormat="1" applyFont="1"/>
    <xf numFmtId="0" fontId="15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0" xfId="2" applyFont="1"/>
    <xf numFmtId="3" fontId="14" fillId="0" borderId="0" xfId="2" applyNumberFormat="1" applyFont="1" applyAlignment="1">
      <alignment horizontal="left"/>
    </xf>
    <xf numFmtId="0" fontId="15" fillId="0" borderId="0" xfId="2" applyFont="1"/>
    <xf numFmtId="3" fontId="15" fillId="0" borderId="0" xfId="2" applyNumberFormat="1" applyFont="1"/>
    <xf numFmtId="3" fontId="15" fillId="0" borderId="0" xfId="0" applyNumberFormat="1" applyFont="1"/>
    <xf numFmtId="2" fontId="15" fillId="0" borderId="0" xfId="2" applyNumberFormat="1" applyFont="1"/>
    <xf numFmtId="3" fontId="15" fillId="0" borderId="0" xfId="2" applyNumberFormat="1" applyFont="1" applyAlignment="1">
      <alignment horizontal="left"/>
    </xf>
    <xf numFmtId="0" fontId="15" fillId="0" borderId="0" xfId="0" applyFont="1"/>
    <xf numFmtId="3" fontId="15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0" fontId="18" fillId="0" borderId="0" xfId="3" applyFont="1" applyAlignment="1">
      <alignment horizontal="left" vertical="center" wrapText="1"/>
    </xf>
    <xf numFmtId="0" fontId="18" fillId="0" borderId="4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5" xfId="3" applyFont="1" applyBorder="1" applyAlignment="1">
      <alignment horizontal="center" vertical="center"/>
    </xf>
    <xf numFmtId="49" fontId="20" fillId="0" borderId="5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vertical="center"/>
    </xf>
    <xf numFmtId="0" fontId="21" fillId="0" borderId="5" xfId="3" applyFont="1" applyBorder="1" applyAlignment="1">
      <alignment horizontal="center" vertical="center"/>
    </xf>
    <xf numFmtId="49" fontId="21" fillId="0" borderId="5" xfId="3" applyNumberFormat="1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6" xfId="3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22" fillId="0" borderId="5" xfId="3" applyFont="1" applyBorder="1" applyAlignment="1">
      <alignment vertical="center"/>
    </xf>
    <xf numFmtId="3" fontId="23" fillId="0" borderId="0" xfId="3" applyNumberFormat="1" applyFont="1" applyAlignment="1">
      <alignment vertical="center"/>
    </xf>
    <xf numFmtId="0" fontId="20" fillId="0" borderId="0" xfId="3" applyFont="1" applyAlignment="1">
      <alignment horizontal="center" vertical="center"/>
    </xf>
    <xf numFmtId="0" fontId="22" fillId="0" borderId="0" xfId="3" applyFont="1" applyAlignment="1">
      <alignment horizontal="right" vertical="center"/>
    </xf>
    <xf numFmtId="164" fontId="21" fillId="0" borderId="0" xfId="3" applyNumberFormat="1" applyFont="1" applyAlignment="1">
      <alignment vertical="center"/>
    </xf>
    <xf numFmtId="0" fontId="22" fillId="0" borderId="0" xfId="3" applyFont="1" applyAlignment="1">
      <alignment vertical="center"/>
    </xf>
    <xf numFmtId="3" fontId="24" fillId="0" borderId="0" xfId="3" applyNumberFormat="1" applyFont="1" applyAlignment="1">
      <alignment vertical="center"/>
    </xf>
    <xf numFmtId="3" fontId="20" fillId="0" borderId="0" xfId="3" applyNumberFormat="1" applyFont="1" applyAlignment="1">
      <alignment vertical="center"/>
    </xf>
    <xf numFmtId="3" fontId="21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25" fillId="0" borderId="0" xfId="3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6" xfId="3" applyFont="1" applyBorder="1" applyAlignment="1">
      <alignment vertical="center"/>
    </xf>
    <xf numFmtId="3" fontId="20" fillId="0" borderId="6" xfId="3" applyNumberFormat="1" applyFont="1" applyBorder="1" applyAlignment="1">
      <alignment vertical="center"/>
    </xf>
    <xf numFmtId="0" fontId="22" fillId="0" borderId="4" xfId="3" applyFont="1" applyBorder="1" applyAlignment="1">
      <alignment horizontal="right" vertical="center"/>
    </xf>
    <xf numFmtId="3" fontId="21" fillId="0" borderId="4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</cellXfs>
  <cellStyles count="4">
    <cellStyle name="Normal" xfId="0" builtinId="0"/>
    <cellStyle name="Normal 3" xfId="3" xr:uid="{00000000-0005-0000-0000-000001000000}"/>
    <cellStyle name="Normalno 2" xfId="1" xr:uid="{00000000-0005-0000-0000-000002000000}"/>
    <cellStyle name="Normalno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Q17" sqref="Q17"/>
    </sheetView>
  </sheetViews>
  <sheetFormatPr defaultRowHeight="15" x14ac:dyDescent="0.25"/>
  <sheetData>
    <row r="1" spans="1:11" ht="23.25" x14ac:dyDescent="0.35">
      <c r="A1" s="13"/>
      <c r="B1" s="13"/>
      <c r="C1" s="13"/>
      <c r="D1" s="13"/>
      <c r="E1" s="13"/>
      <c r="F1" s="13"/>
      <c r="G1" s="14"/>
      <c r="H1" s="14"/>
      <c r="I1" s="14"/>
      <c r="J1" s="14"/>
      <c r="K1" s="14"/>
    </row>
    <row r="2" spans="1:11" ht="23.25" x14ac:dyDescent="0.35">
      <c r="A2" s="13" t="s">
        <v>111</v>
      </c>
      <c r="B2" s="13"/>
      <c r="C2" s="13"/>
      <c r="D2" s="13"/>
      <c r="E2" s="13"/>
      <c r="F2" s="13"/>
      <c r="G2" s="14"/>
      <c r="H2" s="14"/>
      <c r="I2" s="14"/>
      <c r="J2" s="14"/>
      <c r="K2" s="14"/>
    </row>
    <row r="3" spans="1:11" ht="23.25" x14ac:dyDescent="0.35">
      <c r="A3" s="13"/>
      <c r="B3" s="13"/>
      <c r="C3" s="13"/>
      <c r="D3" s="13"/>
      <c r="E3" s="13"/>
      <c r="F3" s="13"/>
      <c r="G3" s="14"/>
      <c r="H3" s="14"/>
      <c r="I3" s="14"/>
      <c r="J3" s="14"/>
      <c r="K3" s="14"/>
    </row>
    <row r="4" spans="1:11" ht="23.25" x14ac:dyDescent="0.35">
      <c r="A4" s="13"/>
      <c r="B4" s="13"/>
      <c r="C4" s="13"/>
      <c r="D4" s="13"/>
      <c r="E4" s="13"/>
      <c r="F4" s="13"/>
      <c r="G4" s="14"/>
      <c r="H4" s="14"/>
      <c r="I4" s="14"/>
      <c r="J4" s="14"/>
      <c r="K4" s="14"/>
    </row>
    <row r="5" spans="1:11" ht="23.25" x14ac:dyDescent="0.35">
      <c r="A5" s="13"/>
      <c r="B5" s="13"/>
      <c r="C5" s="13"/>
      <c r="D5" s="13"/>
      <c r="E5" s="13"/>
      <c r="F5" s="13"/>
      <c r="G5" s="14"/>
      <c r="H5" s="14"/>
      <c r="I5" s="14"/>
      <c r="J5" s="14"/>
      <c r="K5" s="14"/>
    </row>
    <row r="6" spans="1:11" ht="23.25" x14ac:dyDescent="0.35">
      <c r="A6" s="13"/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ht="23.25" x14ac:dyDescent="0.35">
      <c r="A7" s="13"/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ht="31.5" x14ac:dyDescent="0.5">
      <c r="A8" s="13"/>
      <c r="B8" s="15"/>
      <c r="C8" s="15"/>
      <c r="D8" s="13"/>
      <c r="E8" s="13"/>
      <c r="F8" s="13"/>
      <c r="G8" s="14"/>
      <c r="H8" s="14"/>
      <c r="I8" s="14"/>
      <c r="J8" s="14"/>
      <c r="K8" s="14"/>
    </row>
    <row r="9" spans="1:11" ht="23.25" x14ac:dyDescent="0.35">
      <c r="A9" s="13"/>
      <c r="B9" s="13"/>
      <c r="C9" s="13"/>
      <c r="D9" s="13"/>
      <c r="E9" s="13"/>
      <c r="F9" s="13"/>
      <c r="G9" s="14"/>
      <c r="H9" s="14"/>
      <c r="I9" s="14"/>
      <c r="J9" s="14"/>
      <c r="K9" s="14"/>
    </row>
    <row r="10" spans="1:11" ht="23.25" x14ac:dyDescent="0.35">
      <c r="A10" s="13"/>
      <c r="B10" s="13"/>
      <c r="C10" s="13" t="s">
        <v>109</v>
      </c>
      <c r="D10" s="13"/>
      <c r="E10" s="13"/>
      <c r="F10" s="13"/>
      <c r="G10" s="14"/>
      <c r="H10" s="14"/>
      <c r="I10" s="14"/>
      <c r="J10" s="14"/>
      <c r="K10" s="14"/>
    </row>
    <row r="11" spans="1:11" ht="23.25" x14ac:dyDescent="0.35">
      <c r="A11" s="13"/>
      <c r="B11" s="13"/>
      <c r="C11" s="16" t="s">
        <v>110</v>
      </c>
      <c r="D11" s="13"/>
      <c r="E11" s="13"/>
      <c r="F11" s="13"/>
      <c r="G11" s="14"/>
      <c r="H11" s="14"/>
      <c r="I11" s="14"/>
      <c r="J11" s="14"/>
      <c r="K11" s="14"/>
    </row>
    <row r="12" spans="1:11" ht="23.25" x14ac:dyDescent="0.35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</row>
    <row r="13" spans="1:11" ht="23.25" x14ac:dyDescent="0.35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</row>
    <row r="14" spans="1:11" ht="23.25" x14ac:dyDescent="0.35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1"/>
  <sheetViews>
    <sheetView zoomScaleNormal="100" zoomScaleSheetLayoutView="80" workbookViewId="0"/>
  </sheetViews>
  <sheetFormatPr defaultRowHeight="15" x14ac:dyDescent="0.2"/>
  <cols>
    <col min="1" max="1" width="41.7109375" style="1" customWidth="1"/>
    <col min="2" max="2" width="13.85546875" style="1" customWidth="1"/>
    <col min="3" max="3" width="23.28515625" style="1" customWidth="1"/>
    <col min="4" max="4" width="23.85546875" style="1" customWidth="1"/>
    <col min="5" max="5" width="11.28515625" style="1" customWidth="1"/>
    <col min="6" max="6" width="13.140625" style="1" customWidth="1"/>
    <col min="7" max="7" width="12.85546875" style="1" customWidth="1"/>
    <col min="8" max="8" width="14.85546875" style="1" customWidth="1"/>
    <col min="9" max="198" width="9.140625" style="1"/>
    <col min="199" max="199" width="28.42578125" style="1" customWidth="1"/>
    <col min="200" max="200" width="9.140625" style="1" customWidth="1"/>
    <col min="201" max="201" width="19.28515625" style="1" customWidth="1"/>
    <col min="202" max="202" width="15.28515625" style="1" customWidth="1"/>
    <col min="203" max="204" width="11.28515625" style="1" customWidth="1"/>
    <col min="205" max="205" width="12.7109375" style="1" customWidth="1"/>
    <col min="206" max="206" width="8.7109375" style="1" customWidth="1"/>
    <col min="207" max="207" width="9.5703125" style="1" customWidth="1"/>
    <col min="208" max="454" width="9.140625" style="1"/>
    <col min="455" max="455" width="28.42578125" style="1" customWidth="1"/>
    <col min="456" max="456" width="9.140625" style="1" customWidth="1"/>
    <col min="457" max="457" width="19.28515625" style="1" customWidth="1"/>
    <col min="458" max="458" width="15.28515625" style="1" customWidth="1"/>
    <col min="459" max="460" width="11.28515625" style="1" customWidth="1"/>
    <col min="461" max="461" width="12.7109375" style="1" customWidth="1"/>
    <col min="462" max="462" width="8.7109375" style="1" customWidth="1"/>
    <col min="463" max="463" width="9.5703125" style="1" customWidth="1"/>
    <col min="464" max="710" width="9.140625" style="1"/>
    <col min="711" max="711" width="28.42578125" style="1" customWidth="1"/>
    <col min="712" max="712" width="9.140625" style="1" customWidth="1"/>
    <col min="713" max="713" width="19.28515625" style="1" customWidth="1"/>
    <col min="714" max="714" width="15.28515625" style="1" customWidth="1"/>
    <col min="715" max="716" width="11.28515625" style="1" customWidth="1"/>
    <col min="717" max="717" width="12.7109375" style="1" customWidth="1"/>
    <col min="718" max="718" width="8.7109375" style="1" customWidth="1"/>
    <col min="719" max="719" width="9.5703125" style="1" customWidth="1"/>
    <col min="720" max="966" width="9.140625" style="1"/>
    <col min="967" max="967" width="28.42578125" style="1" customWidth="1"/>
    <col min="968" max="968" width="9.140625" style="1" customWidth="1"/>
    <col min="969" max="969" width="19.28515625" style="1" customWidth="1"/>
    <col min="970" max="970" width="15.28515625" style="1" customWidth="1"/>
    <col min="971" max="972" width="11.28515625" style="1" customWidth="1"/>
    <col min="973" max="973" width="12.7109375" style="1" customWidth="1"/>
    <col min="974" max="974" width="8.7109375" style="1" customWidth="1"/>
    <col min="975" max="975" width="9.5703125" style="1" customWidth="1"/>
    <col min="976" max="1222" width="9.140625" style="1"/>
    <col min="1223" max="1223" width="28.42578125" style="1" customWidth="1"/>
    <col min="1224" max="1224" width="9.140625" style="1" customWidth="1"/>
    <col min="1225" max="1225" width="19.28515625" style="1" customWidth="1"/>
    <col min="1226" max="1226" width="15.28515625" style="1" customWidth="1"/>
    <col min="1227" max="1228" width="11.28515625" style="1" customWidth="1"/>
    <col min="1229" max="1229" width="12.7109375" style="1" customWidth="1"/>
    <col min="1230" max="1230" width="8.7109375" style="1" customWidth="1"/>
    <col min="1231" max="1231" width="9.5703125" style="1" customWidth="1"/>
    <col min="1232" max="1478" width="9.140625" style="1"/>
    <col min="1479" max="1479" width="28.42578125" style="1" customWidth="1"/>
    <col min="1480" max="1480" width="9.140625" style="1" customWidth="1"/>
    <col min="1481" max="1481" width="19.28515625" style="1" customWidth="1"/>
    <col min="1482" max="1482" width="15.28515625" style="1" customWidth="1"/>
    <col min="1483" max="1484" width="11.28515625" style="1" customWidth="1"/>
    <col min="1485" max="1485" width="12.7109375" style="1" customWidth="1"/>
    <col min="1486" max="1486" width="8.7109375" style="1" customWidth="1"/>
    <col min="1487" max="1487" width="9.5703125" style="1" customWidth="1"/>
    <col min="1488" max="1734" width="9.140625" style="1"/>
    <col min="1735" max="1735" width="28.42578125" style="1" customWidth="1"/>
    <col min="1736" max="1736" width="9.140625" style="1" customWidth="1"/>
    <col min="1737" max="1737" width="19.28515625" style="1" customWidth="1"/>
    <col min="1738" max="1738" width="15.28515625" style="1" customWidth="1"/>
    <col min="1739" max="1740" width="11.28515625" style="1" customWidth="1"/>
    <col min="1741" max="1741" width="12.7109375" style="1" customWidth="1"/>
    <col min="1742" max="1742" width="8.7109375" style="1" customWidth="1"/>
    <col min="1743" max="1743" width="9.5703125" style="1" customWidth="1"/>
    <col min="1744" max="1990" width="9.140625" style="1"/>
    <col min="1991" max="1991" width="28.42578125" style="1" customWidth="1"/>
    <col min="1992" max="1992" width="9.140625" style="1" customWidth="1"/>
    <col min="1993" max="1993" width="19.28515625" style="1" customWidth="1"/>
    <col min="1994" max="1994" width="15.28515625" style="1" customWidth="1"/>
    <col min="1995" max="1996" width="11.28515625" style="1" customWidth="1"/>
    <col min="1997" max="1997" width="12.7109375" style="1" customWidth="1"/>
    <col min="1998" max="1998" width="8.7109375" style="1" customWidth="1"/>
    <col min="1999" max="1999" width="9.5703125" style="1" customWidth="1"/>
    <col min="2000" max="2246" width="9.140625" style="1"/>
    <col min="2247" max="2247" width="28.42578125" style="1" customWidth="1"/>
    <col min="2248" max="2248" width="9.140625" style="1" customWidth="1"/>
    <col min="2249" max="2249" width="19.28515625" style="1" customWidth="1"/>
    <col min="2250" max="2250" width="15.28515625" style="1" customWidth="1"/>
    <col min="2251" max="2252" width="11.28515625" style="1" customWidth="1"/>
    <col min="2253" max="2253" width="12.7109375" style="1" customWidth="1"/>
    <col min="2254" max="2254" width="8.7109375" style="1" customWidth="1"/>
    <col min="2255" max="2255" width="9.5703125" style="1" customWidth="1"/>
    <col min="2256" max="2502" width="9.140625" style="1"/>
    <col min="2503" max="2503" width="28.42578125" style="1" customWidth="1"/>
    <col min="2504" max="2504" width="9.140625" style="1" customWidth="1"/>
    <col min="2505" max="2505" width="19.28515625" style="1" customWidth="1"/>
    <col min="2506" max="2506" width="15.28515625" style="1" customWidth="1"/>
    <col min="2507" max="2508" width="11.28515625" style="1" customWidth="1"/>
    <col min="2509" max="2509" width="12.7109375" style="1" customWidth="1"/>
    <col min="2510" max="2510" width="8.7109375" style="1" customWidth="1"/>
    <col min="2511" max="2511" width="9.5703125" style="1" customWidth="1"/>
    <col min="2512" max="2758" width="9.140625" style="1"/>
    <col min="2759" max="2759" width="28.42578125" style="1" customWidth="1"/>
    <col min="2760" max="2760" width="9.140625" style="1" customWidth="1"/>
    <col min="2761" max="2761" width="19.28515625" style="1" customWidth="1"/>
    <col min="2762" max="2762" width="15.28515625" style="1" customWidth="1"/>
    <col min="2763" max="2764" width="11.28515625" style="1" customWidth="1"/>
    <col min="2765" max="2765" width="12.7109375" style="1" customWidth="1"/>
    <col min="2766" max="2766" width="8.7109375" style="1" customWidth="1"/>
    <col min="2767" max="2767" width="9.5703125" style="1" customWidth="1"/>
    <col min="2768" max="3014" width="9.140625" style="1"/>
    <col min="3015" max="3015" width="28.42578125" style="1" customWidth="1"/>
    <col min="3016" max="3016" width="9.140625" style="1" customWidth="1"/>
    <col min="3017" max="3017" width="19.28515625" style="1" customWidth="1"/>
    <col min="3018" max="3018" width="15.28515625" style="1" customWidth="1"/>
    <col min="3019" max="3020" width="11.28515625" style="1" customWidth="1"/>
    <col min="3021" max="3021" width="12.7109375" style="1" customWidth="1"/>
    <col min="3022" max="3022" width="8.7109375" style="1" customWidth="1"/>
    <col min="3023" max="3023" width="9.5703125" style="1" customWidth="1"/>
    <col min="3024" max="3270" width="9.140625" style="1"/>
    <col min="3271" max="3271" width="28.42578125" style="1" customWidth="1"/>
    <col min="3272" max="3272" width="9.140625" style="1" customWidth="1"/>
    <col min="3273" max="3273" width="19.28515625" style="1" customWidth="1"/>
    <col min="3274" max="3274" width="15.28515625" style="1" customWidth="1"/>
    <col min="3275" max="3276" width="11.28515625" style="1" customWidth="1"/>
    <col min="3277" max="3277" width="12.7109375" style="1" customWidth="1"/>
    <col min="3278" max="3278" width="8.7109375" style="1" customWidth="1"/>
    <col min="3279" max="3279" width="9.5703125" style="1" customWidth="1"/>
    <col min="3280" max="3526" width="9.140625" style="1"/>
    <col min="3527" max="3527" width="28.42578125" style="1" customWidth="1"/>
    <col min="3528" max="3528" width="9.140625" style="1" customWidth="1"/>
    <col min="3529" max="3529" width="19.28515625" style="1" customWidth="1"/>
    <col min="3530" max="3530" width="15.28515625" style="1" customWidth="1"/>
    <col min="3531" max="3532" width="11.28515625" style="1" customWidth="1"/>
    <col min="3533" max="3533" width="12.7109375" style="1" customWidth="1"/>
    <col min="3534" max="3534" width="8.7109375" style="1" customWidth="1"/>
    <col min="3535" max="3535" width="9.5703125" style="1" customWidth="1"/>
    <col min="3536" max="3782" width="9.140625" style="1"/>
    <col min="3783" max="3783" width="28.42578125" style="1" customWidth="1"/>
    <col min="3784" max="3784" width="9.140625" style="1" customWidth="1"/>
    <col min="3785" max="3785" width="19.28515625" style="1" customWidth="1"/>
    <col min="3786" max="3786" width="15.28515625" style="1" customWidth="1"/>
    <col min="3787" max="3788" width="11.28515625" style="1" customWidth="1"/>
    <col min="3789" max="3789" width="12.7109375" style="1" customWidth="1"/>
    <col min="3790" max="3790" width="8.7109375" style="1" customWidth="1"/>
    <col min="3791" max="3791" width="9.5703125" style="1" customWidth="1"/>
    <col min="3792" max="4038" width="9.140625" style="1"/>
    <col min="4039" max="4039" width="28.42578125" style="1" customWidth="1"/>
    <col min="4040" max="4040" width="9.140625" style="1" customWidth="1"/>
    <col min="4041" max="4041" width="19.28515625" style="1" customWidth="1"/>
    <col min="4042" max="4042" width="15.28515625" style="1" customWidth="1"/>
    <col min="4043" max="4044" width="11.28515625" style="1" customWidth="1"/>
    <col min="4045" max="4045" width="12.7109375" style="1" customWidth="1"/>
    <col min="4046" max="4046" width="8.7109375" style="1" customWidth="1"/>
    <col min="4047" max="4047" width="9.5703125" style="1" customWidth="1"/>
    <col min="4048" max="4294" width="9.140625" style="1"/>
    <col min="4295" max="4295" width="28.42578125" style="1" customWidth="1"/>
    <col min="4296" max="4296" width="9.140625" style="1" customWidth="1"/>
    <col min="4297" max="4297" width="19.28515625" style="1" customWidth="1"/>
    <col min="4298" max="4298" width="15.28515625" style="1" customWidth="1"/>
    <col min="4299" max="4300" width="11.28515625" style="1" customWidth="1"/>
    <col min="4301" max="4301" width="12.7109375" style="1" customWidth="1"/>
    <col min="4302" max="4302" width="8.7109375" style="1" customWidth="1"/>
    <col min="4303" max="4303" width="9.5703125" style="1" customWidth="1"/>
    <col min="4304" max="4550" width="9.140625" style="1"/>
    <col min="4551" max="4551" width="28.42578125" style="1" customWidth="1"/>
    <col min="4552" max="4552" width="9.140625" style="1" customWidth="1"/>
    <col min="4553" max="4553" width="19.28515625" style="1" customWidth="1"/>
    <col min="4554" max="4554" width="15.28515625" style="1" customWidth="1"/>
    <col min="4555" max="4556" width="11.28515625" style="1" customWidth="1"/>
    <col min="4557" max="4557" width="12.7109375" style="1" customWidth="1"/>
    <col min="4558" max="4558" width="8.7109375" style="1" customWidth="1"/>
    <col min="4559" max="4559" width="9.5703125" style="1" customWidth="1"/>
    <col min="4560" max="4806" width="9.140625" style="1"/>
    <col min="4807" max="4807" width="28.42578125" style="1" customWidth="1"/>
    <col min="4808" max="4808" width="9.140625" style="1" customWidth="1"/>
    <col min="4809" max="4809" width="19.28515625" style="1" customWidth="1"/>
    <col min="4810" max="4810" width="15.28515625" style="1" customWidth="1"/>
    <col min="4811" max="4812" width="11.28515625" style="1" customWidth="1"/>
    <col min="4813" max="4813" width="12.7109375" style="1" customWidth="1"/>
    <col min="4814" max="4814" width="8.7109375" style="1" customWidth="1"/>
    <col min="4815" max="4815" width="9.5703125" style="1" customWidth="1"/>
    <col min="4816" max="5062" width="9.140625" style="1"/>
    <col min="5063" max="5063" width="28.42578125" style="1" customWidth="1"/>
    <col min="5064" max="5064" width="9.140625" style="1" customWidth="1"/>
    <col min="5065" max="5065" width="19.28515625" style="1" customWidth="1"/>
    <col min="5066" max="5066" width="15.28515625" style="1" customWidth="1"/>
    <col min="5067" max="5068" width="11.28515625" style="1" customWidth="1"/>
    <col min="5069" max="5069" width="12.7109375" style="1" customWidth="1"/>
    <col min="5070" max="5070" width="8.7109375" style="1" customWidth="1"/>
    <col min="5071" max="5071" width="9.5703125" style="1" customWidth="1"/>
    <col min="5072" max="5318" width="9.140625" style="1"/>
    <col min="5319" max="5319" width="28.42578125" style="1" customWidth="1"/>
    <col min="5320" max="5320" width="9.140625" style="1" customWidth="1"/>
    <col min="5321" max="5321" width="19.28515625" style="1" customWidth="1"/>
    <col min="5322" max="5322" width="15.28515625" style="1" customWidth="1"/>
    <col min="5323" max="5324" width="11.28515625" style="1" customWidth="1"/>
    <col min="5325" max="5325" width="12.7109375" style="1" customWidth="1"/>
    <col min="5326" max="5326" width="8.7109375" style="1" customWidth="1"/>
    <col min="5327" max="5327" width="9.5703125" style="1" customWidth="1"/>
    <col min="5328" max="5574" width="9.140625" style="1"/>
    <col min="5575" max="5575" width="28.42578125" style="1" customWidth="1"/>
    <col min="5576" max="5576" width="9.140625" style="1" customWidth="1"/>
    <col min="5577" max="5577" width="19.28515625" style="1" customWidth="1"/>
    <col min="5578" max="5578" width="15.28515625" style="1" customWidth="1"/>
    <col min="5579" max="5580" width="11.28515625" style="1" customWidth="1"/>
    <col min="5581" max="5581" width="12.7109375" style="1" customWidth="1"/>
    <col min="5582" max="5582" width="8.7109375" style="1" customWidth="1"/>
    <col min="5583" max="5583" width="9.5703125" style="1" customWidth="1"/>
    <col min="5584" max="5830" width="9.140625" style="1"/>
    <col min="5831" max="5831" width="28.42578125" style="1" customWidth="1"/>
    <col min="5832" max="5832" width="9.140625" style="1" customWidth="1"/>
    <col min="5833" max="5833" width="19.28515625" style="1" customWidth="1"/>
    <col min="5834" max="5834" width="15.28515625" style="1" customWidth="1"/>
    <col min="5835" max="5836" width="11.28515625" style="1" customWidth="1"/>
    <col min="5837" max="5837" width="12.7109375" style="1" customWidth="1"/>
    <col min="5838" max="5838" width="8.7109375" style="1" customWidth="1"/>
    <col min="5839" max="5839" width="9.5703125" style="1" customWidth="1"/>
    <col min="5840" max="6086" width="9.140625" style="1"/>
    <col min="6087" max="6087" width="28.42578125" style="1" customWidth="1"/>
    <col min="6088" max="6088" width="9.140625" style="1" customWidth="1"/>
    <col min="6089" max="6089" width="19.28515625" style="1" customWidth="1"/>
    <col min="6090" max="6090" width="15.28515625" style="1" customWidth="1"/>
    <col min="6091" max="6092" width="11.28515625" style="1" customWidth="1"/>
    <col min="6093" max="6093" width="12.7109375" style="1" customWidth="1"/>
    <col min="6094" max="6094" width="8.7109375" style="1" customWidth="1"/>
    <col min="6095" max="6095" width="9.5703125" style="1" customWidth="1"/>
    <col min="6096" max="6342" width="9.140625" style="1"/>
    <col min="6343" max="6343" width="28.42578125" style="1" customWidth="1"/>
    <col min="6344" max="6344" width="9.140625" style="1" customWidth="1"/>
    <col min="6345" max="6345" width="19.28515625" style="1" customWidth="1"/>
    <col min="6346" max="6346" width="15.28515625" style="1" customWidth="1"/>
    <col min="6347" max="6348" width="11.28515625" style="1" customWidth="1"/>
    <col min="6349" max="6349" width="12.7109375" style="1" customWidth="1"/>
    <col min="6350" max="6350" width="8.7109375" style="1" customWidth="1"/>
    <col min="6351" max="6351" width="9.5703125" style="1" customWidth="1"/>
    <col min="6352" max="6598" width="9.140625" style="1"/>
    <col min="6599" max="6599" width="28.42578125" style="1" customWidth="1"/>
    <col min="6600" max="6600" width="9.140625" style="1" customWidth="1"/>
    <col min="6601" max="6601" width="19.28515625" style="1" customWidth="1"/>
    <col min="6602" max="6602" width="15.28515625" style="1" customWidth="1"/>
    <col min="6603" max="6604" width="11.28515625" style="1" customWidth="1"/>
    <col min="6605" max="6605" width="12.7109375" style="1" customWidth="1"/>
    <col min="6606" max="6606" width="8.7109375" style="1" customWidth="1"/>
    <col min="6607" max="6607" width="9.5703125" style="1" customWidth="1"/>
    <col min="6608" max="6854" width="9.140625" style="1"/>
    <col min="6855" max="6855" width="28.42578125" style="1" customWidth="1"/>
    <col min="6856" max="6856" width="9.140625" style="1" customWidth="1"/>
    <col min="6857" max="6857" width="19.28515625" style="1" customWidth="1"/>
    <col min="6858" max="6858" width="15.28515625" style="1" customWidth="1"/>
    <col min="6859" max="6860" width="11.28515625" style="1" customWidth="1"/>
    <col min="6861" max="6861" width="12.7109375" style="1" customWidth="1"/>
    <col min="6862" max="6862" width="8.7109375" style="1" customWidth="1"/>
    <col min="6863" max="6863" width="9.5703125" style="1" customWidth="1"/>
    <col min="6864" max="7110" width="9.140625" style="1"/>
    <col min="7111" max="7111" width="28.42578125" style="1" customWidth="1"/>
    <col min="7112" max="7112" width="9.140625" style="1" customWidth="1"/>
    <col min="7113" max="7113" width="19.28515625" style="1" customWidth="1"/>
    <col min="7114" max="7114" width="15.28515625" style="1" customWidth="1"/>
    <col min="7115" max="7116" width="11.28515625" style="1" customWidth="1"/>
    <col min="7117" max="7117" width="12.7109375" style="1" customWidth="1"/>
    <col min="7118" max="7118" width="8.7109375" style="1" customWidth="1"/>
    <col min="7119" max="7119" width="9.5703125" style="1" customWidth="1"/>
    <col min="7120" max="7366" width="9.140625" style="1"/>
    <col min="7367" max="7367" width="28.42578125" style="1" customWidth="1"/>
    <col min="7368" max="7368" width="9.140625" style="1" customWidth="1"/>
    <col min="7369" max="7369" width="19.28515625" style="1" customWidth="1"/>
    <col min="7370" max="7370" width="15.28515625" style="1" customWidth="1"/>
    <col min="7371" max="7372" width="11.28515625" style="1" customWidth="1"/>
    <col min="7373" max="7373" width="12.7109375" style="1" customWidth="1"/>
    <col min="7374" max="7374" width="8.7109375" style="1" customWidth="1"/>
    <col min="7375" max="7375" width="9.5703125" style="1" customWidth="1"/>
    <col min="7376" max="7622" width="9.140625" style="1"/>
    <col min="7623" max="7623" width="28.42578125" style="1" customWidth="1"/>
    <col min="7624" max="7624" width="9.140625" style="1" customWidth="1"/>
    <col min="7625" max="7625" width="19.28515625" style="1" customWidth="1"/>
    <col min="7626" max="7626" width="15.28515625" style="1" customWidth="1"/>
    <col min="7627" max="7628" width="11.28515625" style="1" customWidth="1"/>
    <col min="7629" max="7629" width="12.7109375" style="1" customWidth="1"/>
    <col min="7630" max="7630" width="8.7109375" style="1" customWidth="1"/>
    <col min="7631" max="7631" width="9.5703125" style="1" customWidth="1"/>
    <col min="7632" max="7878" width="9.140625" style="1"/>
    <col min="7879" max="7879" width="28.42578125" style="1" customWidth="1"/>
    <col min="7880" max="7880" width="9.140625" style="1" customWidth="1"/>
    <col min="7881" max="7881" width="19.28515625" style="1" customWidth="1"/>
    <col min="7882" max="7882" width="15.28515625" style="1" customWidth="1"/>
    <col min="7883" max="7884" width="11.28515625" style="1" customWidth="1"/>
    <col min="7885" max="7885" width="12.7109375" style="1" customWidth="1"/>
    <col min="7886" max="7886" width="8.7109375" style="1" customWidth="1"/>
    <col min="7887" max="7887" width="9.5703125" style="1" customWidth="1"/>
    <col min="7888" max="8134" width="9.140625" style="1"/>
    <col min="8135" max="8135" width="28.42578125" style="1" customWidth="1"/>
    <col min="8136" max="8136" width="9.140625" style="1" customWidth="1"/>
    <col min="8137" max="8137" width="19.28515625" style="1" customWidth="1"/>
    <col min="8138" max="8138" width="15.28515625" style="1" customWidth="1"/>
    <col min="8139" max="8140" width="11.28515625" style="1" customWidth="1"/>
    <col min="8141" max="8141" width="12.7109375" style="1" customWidth="1"/>
    <col min="8142" max="8142" width="8.7109375" style="1" customWidth="1"/>
    <col min="8143" max="8143" width="9.5703125" style="1" customWidth="1"/>
    <col min="8144" max="8390" width="9.140625" style="1"/>
    <col min="8391" max="8391" width="28.42578125" style="1" customWidth="1"/>
    <col min="8392" max="8392" width="9.140625" style="1" customWidth="1"/>
    <col min="8393" max="8393" width="19.28515625" style="1" customWidth="1"/>
    <col min="8394" max="8394" width="15.28515625" style="1" customWidth="1"/>
    <col min="8395" max="8396" width="11.28515625" style="1" customWidth="1"/>
    <col min="8397" max="8397" width="12.7109375" style="1" customWidth="1"/>
    <col min="8398" max="8398" width="8.7109375" style="1" customWidth="1"/>
    <col min="8399" max="8399" width="9.5703125" style="1" customWidth="1"/>
    <col min="8400" max="8646" width="9.140625" style="1"/>
    <col min="8647" max="8647" width="28.42578125" style="1" customWidth="1"/>
    <col min="8648" max="8648" width="9.140625" style="1" customWidth="1"/>
    <col min="8649" max="8649" width="19.28515625" style="1" customWidth="1"/>
    <col min="8650" max="8650" width="15.28515625" style="1" customWidth="1"/>
    <col min="8651" max="8652" width="11.28515625" style="1" customWidth="1"/>
    <col min="8653" max="8653" width="12.7109375" style="1" customWidth="1"/>
    <col min="8654" max="8654" width="8.7109375" style="1" customWidth="1"/>
    <col min="8655" max="8655" width="9.5703125" style="1" customWidth="1"/>
    <col min="8656" max="8902" width="9.140625" style="1"/>
    <col min="8903" max="8903" width="28.42578125" style="1" customWidth="1"/>
    <col min="8904" max="8904" width="9.140625" style="1" customWidth="1"/>
    <col min="8905" max="8905" width="19.28515625" style="1" customWidth="1"/>
    <col min="8906" max="8906" width="15.28515625" style="1" customWidth="1"/>
    <col min="8907" max="8908" width="11.28515625" style="1" customWidth="1"/>
    <col min="8909" max="8909" width="12.7109375" style="1" customWidth="1"/>
    <col min="8910" max="8910" width="8.7109375" style="1" customWidth="1"/>
    <col min="8911" max="8911" width="9.5703125" style="1" customWidth="1"/>
    <col min="8912" max="9158" width="9.140625" style="1"/>
    <col min="9159" max="9159" width="28.42578125" style="1" customWidth="1"/>
    <col min="9160" max="9160" width="9.140625" style="1" customWidth="1"/>
    <col min="9161" max="9161" width="19.28515625" style="1" customWidth="1"/>
    <col min="9162" max="9162" width="15.28515625" style="1" customWidth="1"/>
    <col min="9163" max="9164" width="11.28515625" style="1" customWidth="1"/>
    <col min="9165" max="9165" width="12.7109375" style="1" customWidth="1"/>
    <col min="9166" max="9166" width="8.7109375" style="1" customWidth="1"/>
    <col min="9167" max="9167" width="9.5703125" style="1" customWidth="1"/>
    <col min="9168" max="9414" width="9.140625" style="1"/>
    <col min="9415" max="9415" width="28.42578125" style="1" customWidth="1"/>
    <col min="9416" max="9416" width="9.140625" style="1" customWidth="1"/>
    <col min="9417" max="9417" width="19.28515625" style="1" customWidth="1"/>
    <col min="9418" max="9418" width="15.28515625" style="1" customWidth="1"/>
    <col min="9419" max="9420" width="11.28515625" style="1" customWidth="1"/>
    <col min="9421" max="9421" width="12.7109375" style="1" customWidth="1"/>
    <col min="9422" max="9422" width="8.7109375" style="1" customWidth="1"/>
    <col min="9423" max="9423" width="9.5703125" style="1" customWidth="1"/>
    <col min="9424" max="9670" width="9.140625" style="1"/>
    <col min="9671" max="9671" width="28.42578125" style="1" customWidth="1"/>
    <col min="9672" max="9672" width="9.140625" style="1" customWidth="1"/>
    <col min="9673" max="9673" width="19.28515625" style="1" customWidth="1"/>
    <col min="9674" max="9674" width="15.28515625" style="1" customWidth="1"/>
    <col min="9675" max="9676" width="11.28515625" style="1" customWidth="1"/>
    <col min="9677" max="9677" width="12.7109375" style="1" customWidth="1"/>
    <col min="9678" max="9678" width="8.7109375" style="1" customWidth="1"/>
    <col min="9679" max="9679" width="9.5703125" style="1" customWidth="1"/>
    <col min="9680" max="9926" width="9.140625" style="1"/>
    <col min="9927" max="9927" width="28.42578125" style="1" customWidth="1"/>
    <col min="9928" max="9928" width="9.140625" style="1" customWidth="1"/>
    <col min="9929" max="9929" width="19.28515625" style="1" customWidth="1"/>
    <col min="9930" max="9930" width="15.28515625" style="1" customWidth="1"/>
    <col min="9931" max="9932" width="11.28515625" style="1" customWidth="1"/>
    <col min="9933" max="9933" width="12.7109375" style="1" customWidth="1"/>
    <col min="9934" max="9934" width="8.7109375" style="1" customWidth="1"/>
    <col min="9935" max="9935" width="9.5703125" style="1" customWidth="1"/>
    <col min="9936" max="10182" width="9.140625" style="1"/>
    <col min="10183" max="10183" width="28.42578125" style="1" customWidth="1"/>
    <col min="10184" max="10184" width="9.140625" style="1" customWidth="1"/>
    <col min="10185" max="10185" width="19.28515625" style="1" customWidth="1"/>
    <col min="10186" max="10186" width="15.28515625" style="1" customWidth="1"/>
    <col min="10187" max="10188" width="11.28515625" style="1" customWidth="1"/>
    <col min="10189" max="10189" width="12.7109375" style="1" customWidth="1"/>
    <col min="10190" max="10190" width="8.7109375" style="1" customWidth="1"/>
    <col min="10191" max="10191" width="9.5703125" style="1" customWidth="1"/>
    <col min="10192" max="10438" width="9.140625" style="1"/>
    <col min="10439" max="10439" width="28.42578125" style="1" customWidth="1"/>
    <col min="10440" max="10440" width="9.140625" style="1" customWidth="1"/>
    <col min="10441" max="10441" width="19.28515625" style="1" customWidth="1"/>
    <col min="10442" max="10442" width="15.28515625" style="1" customWidth="1"/>
    <col min="10443" max="10444" width="11.28515625" style="1" customWidth="1"/>
    <col min="10445" max="10445" width="12.7109375" style="1" customWidth="1"/>
    <col min="10446" max="10446" width="8.7109375" style="1" customWidth="1"/>
    <col min="10447" max="10447" width="9.5703125" style="1" customWidth="1"/>
    <col min="10448" max="10694" width="9.140625" style="1"/>
    <col min="10695" max="10695" width="28.42578125" style="1" customWidth="1"/>
    <col min="10696" max="10696" width="9.140625" style="1" customWidth="1"/>
    <col min="10697" max="10697" width="19.28515625" style="1" customWidth="1"/>
    <col min="10698" max="10698" width="15.28515625" style="1" customWidth="1"/>
    <col min="10699" max="10700" width="11.28515625" style="1" customWidth="1"/>
    <col min="10701" max="10701" width="12.7109375" style="1" customWidth="1"/>
    <col min="10702" max="10702" width="8.7109375" style="1" customWidth="1"/>
    <col min="10703" max="10703" width="9.5703125" style="1" customWidth="1"/>
    <col min="10704" max="10950" width="9.140625" style="1"/>
    <col min="10951" max="10951" width="28.42578125" style="1" customWidth="1"/>
    <col min="10952" max="10952" width="9.140625" style="1" customWidth="1"/>
    <col min="10953" max="10953" width="19.28515625" style="1" customWidth="1"/>
    <col min="10954" max="10954" width="15.28515625" style="1" customWidth="1"/>
    <col min="10955" max="10956" width="11.28515625" style="1" customWidth="1"/>
    <col min="10957" max="10957" width="12.7109375" style="1" customWidth="1"/>
    <col min="10958" max="10958" width="8.7109375" style="1" customWidth="1"/>
    <col min="10959" max="10959" width="9.5703125" style="1" customWidth="1"/>
    <col min="10960" max="11206" width="9.140625" style="1"/>
    <col min="11207" max="11207" width="28.42578125" style="1" customWidth="1"/>
    <col min="11208" max="11208" width="9.140625" style="1" customWidth="1"/>
    <col min="11209" max="11209" width="19.28515625" style="1" customWidth="1"/>
    <col min="11210" max="11210" width="15.28515625" style="1" customWidth="1"/>
    <col min="11211" max="11212" width="11.28515625" style="1" customWidth="1"/>
    <col min="11213" max="11213" width="12.7109375" style="1" customWidth="1"/>
    <col min="11214" max="11214" width="8.7109375" style="1" customWidth="1"/>
    <col min="11215" max="11215" width="9.5703125" style="1" customWidth="1"/>
    <col min="11216" max="11462" width="9.140625" style="1"/>
    <col min="11463" max="11463" width="28.42578125" style="1" customWidth="1"/>
    <col min="11464" max="11464" width="9.140625" style="1" customWidth="1"/>
    <col min="11465" max="11465" width="19.28515625" style="1" customWidth="1"/>
    <col min="11466" max="11466" width="15.28515625" style="1" customWidth="1"/>
    <col min="11467" max="11468" width="11.28515625" style="1" customWidth="1"/>
    <col min="11469" max="11469" width="12.7109375" style="1" customWidth="1"/>
    <col min="11470" max="11470" width="8.7109375" style="1" customWidth="1"/>
    <col min="11471" max="11471" width="9.5703125" style="1" customWidth="1"/>
    <col min="11472" max="11718" width="9.140625" style="1"/>
    <col min="11719" max="11719" width="28.42578125" style="1" customWidth="1"/>
    <col min="11720" max="11720" width="9.140625" style="1" customWidth="1"/>
    <col min="11721" max="11721" width="19.28515625" style="1" customWidth="1"/>
    <col min="11722" max="11722" width="15.28515625" style="1" customWidth="1"/>
    <col min="11723" max="11724" width="11.28515625" style="1" customWidth="1"/>
    <col min="11725" max="11725" width="12.7109375" style="1" customWidth="1"/>
    <col min="11726" max="11726" width="8.7109375" style="1" customWidth="1"/>
    <col min="11727" max="11727" width="9.5703125" style="1" customWidth="1"/>
    <col min="11728" max="11974" width="9.140625" style="1"/>
    <col min="11975" max="11975" width="28.42578125" style="1" customWidth="1"/>
    <col min="11976" max="11976" width="9.140625" style="1" customWidth="1"/>
    <col min="11977" max="11977" width="19.28515625" style="1" customWidth="1"/>
    <col min="11978" max="11978" width="15.28515625" style="1" customWidth="1"/>
    <col min="11979" max="11980" width="11.28515625" style="1" customWidth="1"/>
    <col min="11981" max="11981" width="12.7109375" style="1" customWidth="1"/>
    <col min="11982" max="11982" width="8.7109375" style="1" customWidth="1"/>
    <col min="11983" max="11983" width="9.5703125" style="1" customWidth="1"/>
    <col min="11984" max="12230" width="9.140625" style="1"/>
    <col min="12231" max="12231" width="28.42578125" style="1" customWidth="1"/>
    <col min="12232" max="12232" width="9.140625" style="1" customWidth="1"/>
    <col min="12233" max="12233" width="19.28515625" style="1" customWidth="1"/>
    <col min="12234" max="12234" width="15.28515625" style="1" customWidth="1"/>
    <col min="12235" max="12236" width="11.28515625" style="1" customWidth="1"/>
    <col min="12237" max="12237" width="12.7109375" style="1" customWidth="1"/>
    <col min="12238" max="12238" width="8.7109375" style="1" customWidth="1"/>
    <col min="12239" max="12239" width="9.5703125" style="1" customWidth="1"/>
    <col min="12240" max="12486" width="9.140625" style="1"/>
    <col min="12487" max="12487" width="28.42578125" style="1" customWidth="1"/>
    <col min="12488" max="12488" width="9.140625" style="1" customWidth="1"/>
    <col min="12489" max="12489" width="19.28515625" style="1" customWidth="1"/>
    <col min="12490" max="12490" width="15.28515625" style="1" customWidth="1"/>
    <col min="12491" max="12492" width="11.28515625" style="1" customWidth="1"/>
    <col min="12493" max="12493" width="12.7109375" style="1" customWidth="1"/>
    <col min="12494" max="12494" width="8.7109375" style="1" customWidth="1"/>
    <col min="12495" max="12495" width="9.5703125" style="1" customWidth="1"/>
    <col min="12496" max="12742" width="9.140625" style="1"/>
    <col min="12743" max="12743" width="28.42578125" style="1" customWidth="1"/>
    <col min="12744" max="12744" width="9.140625" style="1" customWidth="1"/>
    <col min="12745" max="12745" width="19.28515625" style="1" customWidth="1"/>
    <col min="12746" max="12746" width="15.28515625" style="1" customWidth="1"/>
    <col min="12747" max="12748" width="11.28515625" style="1" customWidth="1"/>
    <col min="12749" max="12749" width="12.7109375" style="1" customWidth="1"/>
    <col min="12750" max="12750" width="8.7109375" style="1" customWidth="1"/>
    <col min="12751" max="12751" width="9.5703125" style="1" customWidth="1"/>
    <col min="12752" max="12998" width="9.140625" style="1"/>
    <col min="12999" max="12999" width="28.42578125" style="1" customWidth="1"/>
    <col min="13000" max="13000" width="9.140625" style="1" customWidth="1"/>
    <col min="13001" max="13001" width="19.28515625" style="1" customWidth="1"/>
    <col min="13002" max="13002" width="15.28515625" style="1" customWidth="1"/>
    <col min="13003" max="13004" width="11.28515625" style="1" customWidth="1"/>
    <col min="13005" max="13005" width="12.7109375" style="1" customWidth="1"/>
    <col min="13006" max="13006" width="8.7109375" style="1" customWidth="1"/>
    <col min="13007" max="13007" width="9.5703125" style="1" customWidth="1"/>
    <col min="13008" max="13254" width="9.140625" style="1"/>
    <col min="13255" max="13255" width="28.42578125" style="1" customWidth="1"/>
    <col min="13256" max="13256" width="9.140625" style="1" customWidth="1"/>
    <col min="13257" max="13257" width="19.28515625" style="1" customWidth="1"/>
    <col min="13258" max="13258" width="15.28515625" style="1" customWidth="1"/>
    <col min="13259" max="13260" width="11.28515625" style="1" customWidth="1"/>
    <col min="13261" max="13261" width="12.7109375" style="1" customWidth="1"/>
    <col min="13262" max="13262" width="8.7109375" style="1" customWidth="1"/>
    <col min="13263" max="13263" width="9.5703125" style="1" customWidth="1"/>
    <col min="13264" max="13510" width="9.140625" style="1"/>
    <col min="13511" max="13511" width="28.42578125" style="1" customWidth="1"/>
    <col min="13512" max="13512" width="9.140625" style="1" customWidth="1"/>
    <col min="13513" max="13513" width="19.28515625" style="1" customWidth="1"/>
    <col min="13514" max="13514" width="15.28515625" style="1" customWidth="1"/>
    <col min="13515" max="13516" width="11.28515625" style="1" customWidth="1"/>
    <col min="13517" max="13517" width="12.7109375" style="1" customWidth="1"/>
    <col min="13518" max="13518" width="8.7109375" style="1" customWidth="1"/>
    <col min="13519" max="13519" width="9.5703125" style="1" customWidth="1"/>
    <col min="13520" max="13766" width="9.140625" style="1"/>
    <col min="13767" max="13767" width="28.42578125" style="1" customWidth="1"/>
    <col min="13768" max="13768" width="9.140625" style="1" customWidth="1"/>
    <col min="13769" max="13769" width="19.28515625" style="1" customWidth="1"/>
    <col min="13770" max="13770" width="15.28515625" style="1" customWidth="1"/>
    <col min="13771" max="13772" width="11.28515625" style="1" customWidth="1"/>
    <col min="13773" max="13773" width="12.7109375" style="1" customWidth="1"/>
    <col min="13774" max="13774" width="8.7109375" style="1" customWidth="1"/>
    <col min="13775" max="13775" width="9.5703125" style="1" customWidth="1"/>
    <col min="13776" max="14022" width="9.140625" style="1"/>
    <col min="14023" max="14023" width="28.42578125" style="1" customWidth="1"/>
    <col min="14024" max="14024" width="9.140625" style="1" customWidth="1"/>
    <col min="14025" max="14025" width="19.28515625" style="1" customWidth="1"/>
    <col min="14026" max="14026" width="15.28515625" style="1" customWidth="1"/>
    <col min="14027" max="14028" width="11.28515625" style="1" customWidth="1"/>
    <col min="14029" max="14029" width="12.7109375" style="1" customWidth="1"/>
    <col min="14030" max="14030" width="8.7109375" style="1" customWidth="1"/>
    <col min="14031" max="14031" width="9.5703125" style="1" customWidth="1"/>
    <col min="14032" max="14278" width="9.140625" style="1"/>
    <col min="14279" max="14279" width="28.42578125" style="1" customWidth="1"/>
    <col min="14280" max="14280" width="9.140625" style="1" customWidth="1"/>
    <col min="14281" max="14281" width="19.28515625" style="1" customWidth="1"/>
    <col min="14282" max="14282" width="15.28515625" style="1" customWidth="1"/>
    <col min="14283" max="14284" width="11.28515625" style="1" customWidth="1"/>
    <col min="14285" max="14285" width="12.7109375" style="1" customWidth="1"/>
    <col min="14286" max="14286" width="8.7109375" style="1" customWidth="1"/>
    <col min="14287" max="14287" width="9.5703125" style="1" customWidth="1"/>
    <col min="14288" max="14534" width="9.140625" style="1"/>
    <col min="14535" max="14535" width="28.42578125" style="1" customWidth="1"/>
    <col min="14536" max="14536" width="9.140625" style="1" customWidth="1"/>
    <col min="14537" max="14537" width="19.28515625" style="1" customWidth="1"/>
    <col min="14538" max="14538" width="15.28515625" style="1" customWidth="1"/>
    <col min="14539" max="14540" width="11.28515625" style="1" customWidth="1"/>
    <col min="14541" max="14541" width="12.7109375" style="1" customWidth="1"/>
    <col min="14542" max="14542" width="8.7109375" style="1" customWidth="1"/>
    <col min="14543" max="14543" width="9.5703125" style="1" customWidth="1"/>
    <col min="14544" max="14790" width="9.140625" style="1"/>
    <col min="14791" max="14791" width="28.42578125" style="1" customWidth="1"/>
    <col min="14792" max="14792" width="9.140625" style="1" customWidth="1"/>
    <col min="14793" max="14793" width="19.28515625" style="1" customWidth="1"/>
    <col min="14794" max="14794" width="15.28515625" style="1" customWidth="1"/>
    <col min="14795" max="14796" width="11.28515625" style="1" customWidth="1"/>
    <col min="14797" max="14797" width="12.7109375" style="1" customWidth="1"/>
    <col min="14798" max="14798" width="8.7109375" style="1" customWidth="1"/>
    <col min="14799" max="14799" width="9.5703125" style="1" customWidth="1"/>
    <col min="14800" max="15046" width="9.140625" style="1"/>
    <col min="15047" max="15047" width="28.42578125" style="1" customWidth="1"/>
    <col min="15048" max="15048" width="9.140625" style="1" customWidth="1"/>
    <col min="15049" max="15049" width="19.28515625" style="1" customWidth="1"/>
    <col min="15050" max="15050" width="15.28515625" style="1" customWidth="1"/>
    <col min="15051" max="15052" width="11.28515625" style="1" customWidth="1"/>
    <col min="15053" max="15053" width="12.7109375" style="1" customWidth="1"/>
    <col min="15054" max="15054" width="8.7109375" style="1" customWidth="1"/>
    <col min="15055" max="15055" width="9.5703125" style="1" customWidth="1"/>
    <col min="15056" max="15302" width="9.140625" style="1"/>
    <col min="15303" max="15303" width="28.42578125" style="1" customWidth="1"/>
    <col min="15304" max="15304" width="9.140625" style="1" customWidth="1"/>
    <col min="15305" max="15305" width="19.28515625" style="1" customWidth="1"/>
    <col min="15306" max="15306" width="15.28515625" style="1" customWidth="1"/>
    <col min="15307" max="15308" width="11.28515625" style="1" customWidth="1"/>
    <col min="15309" max="15309" width="12.7109375" style="1" customWidth="1"/>
    <col min="15310" max="15310" width="8.7109375" style="1" customWidth="1"/>
    <col min="15311" max="15311" width="9.5703125" style="1" customWidth="1"/>
    <col min="15312" max="15558" width="9.140625" style="1"/>
    <col min="15559" max="15559" width="28.42578125" style="1" customWidth="1"/>
    <col min="15560" max="15560" width="9.140625" style="1" customWidth="1"/>
    <col min="15561" max="15561" width="19.28515625" style="1" customWidth="1"/>
    <col min="15562" max="15562" width="15.28515625" style="1" customWidth="1"/>
    <col min="15563" max="15564" width="11.28515625" style="1" customWidth="1"/>
    <col min="15565" max="15565" width="12.7109375" style="1" customWidth="1"/>
    <col min="15566" max="15566" width="8.7109375" style="1" customWidth="1"/>
    <col min="15567" max="15567" width="9.5703125" style="1" customWidth="1"/>
    <col min="15568" max="15814" width="9.140625" style="1"/>
    <col min="15815" max="15815" width="28.42578125" style="1" customWidth="1"/>
    <col min="15816" max="15816" width="9.140625" style="1" customWidth="1"/>
    <col min="15817" max="15817" width="19.28515625" style="1" customWidth="1"/>
    <col min="15818" max="15818" width="15.28515625" style="1" customWidth="1"/>
    <col min="15819" max="15820" width="11.28515625" style="1" customWidth="1"/>
    <col min="15821" max="15821" width="12.7109375" style="1" customWidth="1"/>
    <col min="15822" max="15822" width="8.7109375" style="1" customWidth="1"/>
    <col min="15823" max="15823" width="9.5703125" style="1" customWidth="1"/>
    <col min="15824" max="16070" width="9.140625" style="1"/>
    <col min="16071" max="16071" width="28.42578125" style="1" customWidth="1"/>
    <col min="16072" max="16072" width="9.140625" style="1" customWidth="1"/>
    <col min="16073" max="16073" width="19.28515625" style="1" customWidth="1"/>
    <col min="16074" max="16074" width="15.28515625" style="1" customWidth="1"/>
    <col min="16075" max="16076" width="11.28515625" style="1" customWidth="1"/>
    <col min="16077" max="16077" width="12.7109375" style="1" customWidth="1"/>
    <col min="16078" max="16078" width="8.7109375" style="1" customWidth="1"/>
    <col min="16079" max="16079" width="9.5703125" style="1" customWidth="1"/>
    <col min="16080" max="16384" width="9.140625" style="1"/>
  </cols>
  <sheetData>
    <row r="1" spans="1:8" ht="15.75" x14ac:dyDescent="0.25">
      <c r="A1" s="17" t="s">
        <v>29</v>
      </c>
      <c r="B1" s="18"/>
      <c r="C1" s="18"/>
      <c r="D1" s="19"/>
      <c r="E1" s="19"/>
      <c r="F1" s="19"/>
      <c r="G1" s="19"/>
      <c r="H1" s="19"/>
    </row>
    <row r="2" spans="1:8" ht="15.75" x14ac:dyDescent="0.25">
      <c r="A2" s="20" t="s">
        <v>32</v>
      </c>
      <c r="B2" s="18"/>
      <c r="C2" s="18"/>
      <c r="D2" s="18"/>
      <c r="E2" s="19"/>
      <c r="F2" s="19"/>
      <c r="G2" s="19"/>
      <c r="H2" s="19"/>
    </row>
    <row r="3" spans="1:8" ht="16.5" thickBot="1" x14ac:dyDescent="0.3">
      <c r="A3" s="21" t="s">
        <v>112</v>
      </c>
      <c r="B3" s="20"/>
      <c r="C3" s="18"/>
      <c r="D3" s="18"/>
      <c r="E3" s="19"/>
      <c r="F3" s="19"/>
      <c r="G3" s="19"/>
      <c r="H3" s="19"/>
    </row>
    <row r="4" spans="1:8" ht="71.25" customHeight="1" thickBot="1" x14ac:dyDescent="0.25">
      <c r="A4" s="22"/>
      <c r="B4" s="23" t="s">
        <v>0</v>
      </c>
      <c r="C4" s="24" t="s">
        <v>2</v>
      </c>
      <c r="D4" s="24" t="s">
        <v>3</v>
      </c>
      <c r="E4" s="24" t="s">
        <v>1</v>
      </c>
      <c r="F4" s="24" t="s">
        <v>4</v>
      </c>
      <c r="G4" s="24" t="s">
        <v>5</v>
      </c>
      <c r="H4" s="25" t="s">
        <v>6</v>
      </c>
    </row>
    <row r="5" spans="1:8" ht="15.75" x14ac:dyDescent="0.25">
      <c r="A5" s="26" t="s">
        <v>7</v>
      </c>
      <c r="B5" s="27"/>
      <c r="C5" s="28"/>
      <c r="D5" s="26"/>
      <c r="E5" s="26"/>
      <c r="F5" s="26"/>
      <c r="G5" s="26"/>
      <c r="H5" s="26"/>
    </row>
    <row r="6" spans="1:8" ht="15.75" x14ac:dyDescent="0.25">
      <c r="A6" s="28" t="s">
        <v>27</v>
      </c>
      <c r="B6" s="29">
        <v>20228</v>
      </c>
      <c r="C6" s="30">
        <v>13996</v>
      </c>
      <c r="D6" s="30">
        <v>6232</v>
      </c>
      <c r="E6" s="30">
        <v>5930</v>
      </c>
      <c r="F6" s="30">
        <v>150</v>
      </c>
      <c r="G6" s="30">
        <v>9473</v>
      </c>
      <c r="H6" s="30">
        <v>4675</v>
      </c>
    </row>
    <row r="7" spans="1:8" ht="15.75" x14ac:dyDescent="0.25">
      <c r="A7" s="28" t="s">
        <v>28</v>
      </c>
      <c r="B7" s="29">
        <v>21393</v>
      </c>
      <c r="C7" s="30">
        <v>13941</v>
      </c>
      <c r="D7" s="30">
        <v>7452</v>
      </c>
      <c r="E7" s="30">
        <v>6309</v>
      </c>
      <c r="F7" s="30">
        <v>195</v>
      </c>
      <c r="G7" s="30">
        <v>8805</v>
      </c>
      <c r="H7" s="30">
        <v>6084</v>
      </c>
    </row>
    <row r="8" spans="1:8" ht="15.75" x14ac:dyDescent="0.25">
      <c r="A8" s="28" t="s">
        <v>113</v>
      </c>
      <c r="B8" s="31">
        <v>5.5217004142630373</v>
      </c>
      <c r="C8" s="31">
        <v>3.5982810019745246</v>
      </c>
      <c r="D8" s="31">
        <v>1.9234194122885129</v>
      </c>
      <c r="E8" s="31">
        <v>1.6284021835920863</v>
      </c>
      <c r="F8" s="31">
        <v>5.033102326841922E-2</v>
      </c>
      <c r="G8" s="31">
        <v>2.2726392814278524</v>
      </c>
      <c r="H8" s="31">
        <v>1.5703279259746796</v>
      </c>
    </row>
    <row r="9" spans="1:8" ht="15.75" x14ac:dyDescent="0.25">
      <c r="A9" s="26" t="s">
        <v>33</v>
      </c>
      <c r="B9" s="32"/>
      <c r="C9" s="28"/>
      <c r="D9" s="28"/>
      <c r="E9" s="28"/>
      <c r="F9" s="28"/>
      <c r="G9" s="28"/>
      <c r="H9" s="28"/>
    </row>
    <row r="10" spans="1:8" ht="15.75" x14ac:dyDescent="0.25">
      <c r="A10" s="28" t="s">
        <v>27</v>
      </c>
      <c r="B10" s="30">
        <v>6215</v>
      </c>
      <c r="C10" s="30">
        <v>5098</v>
      </c>
      <c r="D10" s="30">
        <v>1117</v>
      </c>
      <c r="E10" s="29"/>
      <c r="F10" s="29"/>
      <c r="G10" s="30">
        <v>5939</v>
      </c>
      <c r="H10" s="33">
        <v>276</v>
      </c>
    </row>
    <row r="11" spans="1:8" ht="15.75" x14ac:dyDescent="0.25">
      <c r="A11" s="28" t="s">
        <v>28</v>
      </c>
      <c r="B11" s="30">
        <v>5585</v>
      </c>
      <c r="C11" s="30">
        <v>4535</v>
      </c>
      <c r="D11" s="30">
        <v>1050</v>
      </c>
      <c r="E11" s="29"/>
      <c r="F11" s="29"/>
      <c r="G11" s="30">
        <v>5213</v>
      </c>
      <c r="H11" s="33">
        <v>372</v>
      </c>
    </row>
    <row r="12" spans="1:8" ht="15.75" x14ac:dyDescent="0.25">
      <c r="A12" s="28" t="s">
        <v>113</v>
      </c>
      <c r="B12" s="31">
        <v>7.1845826702977647</v>
      </c>
      <c r="C12" s="31">
        <v>5.8338554001433058</v>
      </c>
      <c r="D12" s="31">
        <v>1.3507272701544588</v>
      </c>
      <c r="E12" s="31"/>
      <c r="F12" s="31"/>
      <c r="G12" s="31">
        <v>6.7060392945858993</v>
      </c>
      <c r="H12" s="31">
        <v>0.47854337571186545</v>
      </c>
    </row>
    <row r="13" spans="1:8" ht="15.75" x14ac:dyDescent="0.25">
      <c r="A13" s="26" t="s">
        <v>8</v>
      </c>
      <c r="B13" s="32"/>
      <c r="C13" s="28"/>
      <c r="D13" s="28"/>
      <c r="E13" s="28"/>
      <c r="F13" s="28"/>
      <c r="G13" s="28"/>
      <c r="H13" s="28"/>
    </row>
    <row r="14" spans="1:8" ht="15.75" x14ac:dyDescent="0.25">
      <c r="A14" s="28" t="s">
        <v>27</v>
      </c>
      <c r="B14" s="34">
        <v>190</v>
      </c>
      <c r="C14" s="34"/>
      <c r="D14" s="34">
        <v>190</v>
      </c>
      <c r="E14" s="34"/>
      <c r="F14" s="34"/>
      <c r="G14" s="34"/>
      <c r="H14" s="33">
        <v>190</v>
      </c>
    </row>
    <row r="15" spans="1:8" ht="15.75" x14ac:dyDescent="0.25">
      <c r="A15" s="28" t="s">
        <v>28</v>
      </c>
      <c r="B15" s="28">
        <v>239</v>
      </c>
      <c r="C15" s="28"/>
      <c r="D15" s="28">
        <v>239</v>
      </c>
      <c r="E15" s="28"/>
      <c r="F15" s="28"/>
      <c r="G15" s="28"/>
      <c r="H15" s="33">
        <v>239</v>
      </c>
    </row>
    <row r="16" spans="1:8" ht="15.75" x14ac:dyDescent="0.25">
      <c r="A16" s="28" t="s">
        <v>113</v>
      </c>
      <c r="B16" s="31">
        <v>0.7710572840716986</v>
      </c>
      <c r="C16" s="31"/>
      <c r="D16" s="31">
        <v>0.7710572840716986</v>
      </c>
      <c r="E16" s="31"/>
      <c r="F16" s="31"/>
      <c r="G16" s="31"/>
      <c r="H16" s="31">
        <v>0.7710572840716986</v>
      </c>
    </row>
    <row r="17" spans="1:8" ht="15.75" x14ac:dyDescent="0.25">
      <c r="A17" s="26" t="s">
        <v>34</v>
      </c>
      <c r="B17" s="32"/>
      <c r="C17" s="28"/>
      <c r="D17" s="28"/>
      <c r="E17" s="28"/>
      <c r="F17" s="28"/>
      <c r="G17" s="28"/>
      <c r="H17" s="28"/>
    </row>
    <row r="18" spans="1:8" ht="16.5" customHeight="1" x14ac:dyDescent="0.25">
      <c r="A18" s="28" t="s">
        <v>27</v>
      </c>
      <c r="B18" s="30">
        <v>899</v>
      </c>
      <c r="C18" s="30">
        <v>301</v>
      </c>
      <c r="D18" s="30">
        <v>598</v>
      </c>
      <c r="E18" s="33">
        <v>229</v>
      </c>
      <c r="F18" s="35"/>
      <c r="G18" s="35">
        <v>44</v>
      </c>
      <c r="H18" s="33">
        <v>626</v>
      </c>
    </row>
    <row r="19" spans="1:8" ht="15.75" x14ac:dyDescent="0.25">
      <c r="A19" s="28" t="s">
        <v>28</v>
      </c>
      <c r="B19" s="30">
        <v>1081</v>
      </c>
      <c r="C19" s="30">
        <v>402</v>
      </c>
      <c r="D19" s="30">
        <v>679</v>
      </c>
      <c r="E19" s="33">
        <v>277</v>
      </c>
      <c r="F19" s="29"/>
      <c r="G19" s="29">
        <v>93</v>
      </c>
      <c r="H19" s="33">
        <v>711</v>
      </c>
    </row>
    <row r="20" spans="1:8" ht="15.75" x14ac:dyDescent="0.25">
      <c r="A20" s="28" t="s">
        <v>113</v>
      </c>
      <c r="B20" s="31">
        <v>9.0596714716728126</v>
      </c>
      <c r="C20" s="31">
        <v>3.3690915186054307</v>
      </c>
      <c r="D20" s="31">
        <v>5.690579953067382</v>
      </c>
      <c r="E20" s="31">
        <v>2.3214884344619509</v>
      </c>
      <c r="F20" s="31"/>
      <c r="G20" s="31">
        <v>0.77941669460274887</v>
      </c>
      <c r="H20" s="31">
        <v>5.9587663426081123</v>
      </c>
    </row>
    <row r="21" spans="1:8" ht="15.75" x14ac:dyDescent="0.25">
      <c r="A21" s="26" t="s">
        <v>9</v>
      </c>
      <c r="B21" s="27"/>
      <c r="C21" s="28"/>
      <c r="D21" s="28"/>
      <c r="E21" s="28"/>
      <c r="F21" s="28"/>
      <c r="G21" s="28"/>
      <c r="H21" s="28"/>
    </row>
    <row r="22" spans="1:8" ht="15.75" x14ac:dyDescent="0.25">
      <c r="A22" s="28" t="s">
        <v>27</v>
      </c>
      <c r="B22" s="30">
        <v>1052</v>
      </c>
      <c r="C22" s="30">
        <v>368</v>
      </c>
      <c r="D22" s="30">
        <v>684</v>
      </c>
      <c r="E22" s="33">
        <v>357</v>
      </c>
      <c r="F22" s="28"/>
      <c r="G22" s="28"/>
      <c r="H22" s="33">
        <v>695</v>
      </c>
    </row>
    <row r="23" spans="1:8" ht="15.75" x14ac:dyDescent="0.25">
      <c r="A23" s="28" t="s">
        <v>28</v>
      </c>
      <c r="B23" s="30">
        <v>1070</v>
      </c>
      <c r="C23" s="30">
        <v>346</v>
      </c>
      <c r="D23" s="30">
        <v>724</v>
      </c>
      <c r="E23" s="33">
        <v>330</v>
      </c>
      <c r="F23" s="29"/>
      <c r="G23" s="29"/>
      <c r="H23" s="33">
        <v>740</v>
      </c>
    </row>
    <row r="24" spans="1:8" ht="15.75" x14ac:dyDescent="0.25">
      <c r="A24" s="28" t="s">
        <v>113</v>
      </c>
      <c r="B24" s="31">
        <v>7.9845979344516742</v>
      </c>
      <c r="C24" s="31">
        <v>2.5819354068413825</v>
      </c>
      <c r="D24" s="31">
        <v>5.4026625276102918</v>
      </c>
      <c r="E24" s="31">
        <v>2.462539549877619</v>
      </c>
      <c r="F24" s="31"/>
      <c r="G24" s="31"/>
      <c r="H24" s="31">
        <v>5.5220583845740556</v>
      </c>
    </row>
    <row r="25" spans="1:8" ht="15.75" x14ac:dyDescent="0.25">
      <c r="A25" s="26" t="s">
        <v>10</v>
      </c>
      <c r="B25" s="27"/>
      <c r="C25" s="28"/>
      <c r="D25" s="28"/>
      <c r="E25" s="28"/>
      <c r="F25" s="28"/>
      <c r="G25" s="28"/>
      <c r="H25" s="28"/>
    </row>
    <row r="26" spans="1:8" ht="15.75" x14ac:dyDescent="0.25">
      <c r="A26" s="28" t="s">
        <v>27</v>
      </c>
      <c r="B26" s="33">
        <v>567</v>
      </c>
      <c r="C26" s="33">
        <v>367</v>
      </c>
      <c r="D26" s="33">
        <v>200</v>
      </c>
      <c r="E26" s="33">
        <v>402</v>
      </c>
      <c r="F26" s="28"/>
      <c r="G26" s="28"/>
      <c r="H26" s="33">
        <v>165</v>
      </c>
    </row>
    <row r="27" spans="1:8" ht="15.75" x14ac:dyDescent="0.25">
      <c r="A27" s="28" t="s">
        <v>28</v>
      </c>
      <c r="B27" s="33">
        <v>567</v>
      </c>
      <c r="C27" s="33">
        <v>367</v>
      </c>
      <c r="D27" s="33">
        <v>200</v>
      </c>
      <c r="E27" s="33">
        <v>402</v>
      </c>
      <c r="F27" s="28"/>
      <c r="G27" s="28"/>
      <c r="H27" s="33">
        <v>165</v>
      </c>
    </row>
    <row r="28" spans="1:8" ht="15.75" x14ac:dyDescent="0.25">
      <c r="A28" s="28" t="s">
        <v>113</v>
      </c>
      <c r="B28" s="31">
        <v>5.1751992040963479</v>
      </c>
      <c r="C28" s="31">
        <v>3.3497321127043382</v>
      </c>
      <c r="D28" s="31">
        <v>1.8254670913920099</v>
      </c>
      <c r="E28" s="31">
        <v>3.66918885369794</v>
      </c>
      <c r="F28" s="31"/>
      <c r="G28" s="31"/>
      <c r="H28" s="31">
        <v>1.5060103503984081</v>
      </c>
    </row>
    <row r="29" spans="1:8" ht="15.75" x14ac:dyDescent="0.25">
      <c r="A29" s="26" t="s">
        <v>11</v>
      </c>
      <c r="B29" s="27"/>
      <c r="C29" s="28"/>
      <c r="D29" s="28"/>
      <c r="E29" s="28"/>
      <c r="F29" s="28"/>
      <c r="G29" s="28"/>
      <c r="H29" s="28"/>
    </row>
    <row r="30" spans="1:8" ht="15.75" x14ac:dyDescent="0.25">
      <c r="A30" s="28" t="s">
        <v>27</v>
      </c>
      <c r="B30" s="30">
        <v>1375</v>
      </c>
      <c r="C30" s="30">
        <v>405</v>
      </c>
      <c r="D30" s="30">
        <v>970</v>
      </c>
      <c r="E30" s="33">
        <v>887</v>
      </c>
      <c r="F30" s="28"/>
      <c r="G30" s="28"/>
      <c r="H30" s="33">
        <v>488</v>
      </c>
    </row>
    <row r="31" spans="1:8" ht="15.75" x14ac:dyDescent="0.25">
      <c r="A31" s="28" t="s">
        <v>28</v>
      </c>
      <c r="B31" s="30">
        <v>1329</v>
      </c>
      <c r="C31" s="30">
        <v>405</v>
      </c>
      <c r="D31" s="30">
        <v>924</v>
      </c>
      <c r="E31" s="33">
        <v>887</v>
      </c>
      <c r="F31" s="29"/>
      <c r="G31" s="29"/>
      <c r="H31" s="33">
        <v>442</v>
      </c>
    </row>
    <row r="32" spans="1:8" ht="15.75" x14ac:dyDescent="0.25">
      <c r="A32" s="28" t="s">
        <v>113</v>
      </c>
      <c r="B32" s="31">
        <v>8.3658567291955173</v>
      </c>
      <c r="C32" s="31">
        <v>2.5494145788744809</v>
      </c>
      <c r="D32" s="31">
        <v>5.8164421503210377</v>
      </c>
      <c r="E32" s="31">
        <v>5.5835326702757149</v>
      </c>
      <c r="F32" s="31"/>
      <c r="G32" s="31"/>
      <c r="H32" s="31">
        <v>2.7823240589198037</v>
      </c>
    </row>
    <row r="33" spans="1:8" ht="15.75" x14ac:dyDescent="0.25">
      <c r="A33" s="26" t="s">
        <v>12</v>
      </c>
      <c r="B33" s="27"/>
      <c r="C33" s="28"/>
      <c r="D33" s="28"/>
      <c r="E33" s="28"/>
      <c r="F33" s="28"/>
      <c r="G33" s="28"/>
      <c r="H33" s="28"/>
    </row>
    <row r="34" spans="1:8" ht="15.75" x14ac:dyDescent="0.25">
      <c r="A34" s="28" t="s">
        <v>27</v>
      </c>
      <c r="B34" s="34">
        <v>287</v>
      </c>
      <c r="C34" s="35">
        <v>287</v>
      </c>
      <c r="D34" s="35"/>
      <c r="E34" s="33">
        <v>287</v>
      </c>
      <c r="F34" s="28"/>
      <c r="G34" s="28"/>
      <c r="H34" s="28"/>
    </row>
    <row r="35" spans="1:8" ht="15.75" x14ac:dyDescent="0.25">
      <c r="A35" s="28" t="s">
        <v>28</v>
      </c>
      <c r="B35" s="28">
        <v>328</v>
      </c>
      <c r="C35" s="28">
        <v>328</v>
      </c>
      <c r="D35" s="28"/>
      <c r="E35" s="33">
        <v>328</v>
      </c>
      <c r="F35" s="28"/>
      <c r="G35" s="28"/>
      <c r="H35" s="28"/>
    </row>
    <row r="36" spans="1:8" ht="15.75" x14ac:dyDescent="0.25">
      <c r="A36" s="28" t="s">
        <v>113</v>
      </c>
      <c r="B36" s="31">
        <v>3.3063516224307734</v>
      </c>
      <c r="C36" s="31">
        <v>3.3063516224307734</v>
      </c>
      <c r="D36" s="31"/>
      <c r="E36" s="31">
        <v>3.3063516224307734</v>
      </c>
      <c r="F36" s="31"/>
      <c r="G36" s="31"/>
      <c r="H36" s="31"/>
    </row>
    <row r="37" spans="1:8" ht="15.75" x14ac:dyDescent="0.25">
      <c r="A37" s="26" t="s">
        <v>13</v>
      </c>
      <c r="B37" s="27"/>
      <c r="C37" s="28"/>
      <c r="D37" s="28"/>
      <c r="E37" s="28"/>
      <c r="F37" s="28"/>
      <c r="G37" s="28"/>
      <c r="H37" s="28"/>
    </row>
    <row r="38" spans="1:8" ht="15.75" x14ac:dyDescent="0.25">
      <c r="A38" s="28" t="s">
        <v>27</v>
      </c>
      <c r="B38" s="33">
        <v>426</v>
      </c>
      <c r="C38" s="33">
        <v>265</v>
      </c>
      <c r="D38" s="33">
        <v>161</v>
      </c>
      <c r="E38" s="33">
        <v>286</v>
      </c>
      <c r="F38" s="28"/>
      <c r="G38" s="28"/>
      <c r="H38" s="33">
        <v>140</v>
      </c>
    </row>
    <row r="39" spans="1:8" ht="15.75" x14ac:dyDescent="0.25">
      <c r="A39" s="28" t="s">
        <v>28</v>
      </c>
      <c r="B39" s="33">
        <v>755</v>
      </c>
      <c r="C39" s="33">
        <v>432</v>
      </c>
      <c r="D39" s="33">
        <v>323</v>
      </c>
      <c r="E39" s="33">
        <v>453</v>
      </c>
      <c r="F39" s="28"/>
      <c r="G39" s="28"/>
      <c r="H39" s="33">
        <v>302</v>
      </c>
    </row>
    <row r="40" spans="1:8" ht="15.75" x14ac:dyDescent="0.25">
      <c r="A40" s="28" t="s">
        <v>113</v>
      </c>
      <c r="B40" s="31">
        <v>7.6832271589359493</v>
      </c>
      <c r="C40" s="31">
        <v>4.3962306392852053</v>
      </c>
      <c r="D40" s="31">
        <v>3.286996519650744</v>
      </c>
      <c r="E40" s="31">
        <v>4.6099362953615692</v>
      </c>
      <c r="F40" s="31"/>
      <c r="G40" s="31"/>
      <c r="H40" s="31">
        <v>3.0732908635743796</v>
      </c>
    </row>
    <row r="41" spans="1:8" ht="15" customHeight="1" x14ac:dyDescent="0.25">
      <c r="A41" s="26" t="s">
        <v>14</v>
      </c>
      <c r="B41" s="27"/>
      <c r="C41" s="28"/>
      <c r="D41" s="28"/>
      <c r="E41" s="28"/>
      <c r="F41" s="28"/>
      <c r="G41" s="28"/>
      <c r="H41" s="28"/>
    </row>
    <row r="42" spans="1:8" ht="15" customHeight="1" x14ac:dyDescent="0.25">
      <c r="A42" s="28" t="s">
        <v>27</v>
      </c>
      <c r="B42" s="30">
        <v>1994</v>
      </c>
      <c r="C42" s="30">
        <v>1210</v>
      </c>
      <c r="D42" s="30">
        <v>784</v>
      </c>
      <c r="E42" s="28"/>
      <c r="F42" s="28">
        <v>14</v>
      </c>
      <c r="G42" s="29">
        <v>1161</v>
      </c>
      <c r="H42" s="30">
        <v>819</v>
      </c>
    </row>
    <row r="43" spans="1:8" ht="15" customHeight="1" x14ac:dyDescent="0.25">
      <c r="A43" s="28" t="s">
        <v>28</v>
      </c>
      <c r="B43" s="30">
        <v>2439</v>
      </c>
      <c r="C43" s="30">
        <v>1236</v>
      </c>
      <c r="D43" s="30">
        <v>1203</v>
      </c>
      <c r="E43" s="29"/>
      <c r="F43" s="29">
        <v>14</v>
      </c>
      <c r="G43" s="29">
        <v>1170</v>
      </c>
      <c r="H43" s="30">
        <v>1255</v>
      </c>
    </row>
    <row r="44" spans="1:8" ht="15" customHeight="1" x14ac:dyDescent="0.25">
      <c r="A44" s="28" t="s">
        <v>113</v>
      </c>
      <c r="B44" s="31">
        <v>9.1695176510395129</v>
      </c>
      <c r="C44" s="31">
        <v>4.6467912327531113</v>
      </c>
      <c r="D44" s="31">
        <v>4.5227264182864015</v>
      </c>
      <c r="E44" s="31"/>
      <c r="F44" s="31">
        <v>5.2633557652543329E-2</v>
      </c>
      <c r="G44" s="31">
        <v>4.3986616038196926</v>
      </c>
      <c r="H44" s="31">
        <v>4.7182224895672773</v>
      </c>
    </row>
    <row r="45" spans="1:8" ht="15.75" x14ac:dyDescent="0.25">
      <c r="A45" s="26" t="s">
        <v>15</v>
      </c>
      <c r="B45" s="27"/>
      <c r="C45" s="28"/>
      <c r="D45" s="28"/>
      <c r="E45" s="28"/>
      <c r="F45" s="28"/>
      <c r="G45" s="28"/>
      <c r="H45" s="28"/>
    </row>
    <row r="46" spans="1:8" ht="15.75" x14ac:dyDescent="0.25">
      <c r="A46" s="28" t="s">
        <v>27</v>
      </c>
      <c r="B46" s="34">
        <v>94</v>
      </c>
      <c r="C46" s="34">
        <v>91</v>
      </c>
      <c r="D46" s="35">
        <v>3</v>
      </c>
      <c r="E46" s="28">
        <v>71</v>
      </c>
      <c r="F46" s="28">
        <v>23</v>
      </c>
      <c r="G46" s="28"/>
      <c r="H46" s="28"/>
    </row>
    <row r="47" spans="1:8" ht="15.75" x14ac:dyDescent="0.25">
      <c r="A47" s="28" t="s">
        <v>28</v>
      </c>
      <c r="B47" s="28">
        <v>94</v>
      </c>
      <c r="C47" s="34">
        <v>91</v>
      </c>
      <c r="D47" s="28">
        <v>3</v>
      </c>
      <c r="E47" s="28">
        <v>71</v>
      </c>
      <c r="F47" s="28">
        <v>23</v>
      </c>
      <c r="G47" s="28"/>
      <c r="H47" s="28"/>
    </row>
    <row r="48" spans="1:8" ht="15.75" x14ac:dyDescent="0.25">
      <c r="A48" s="28" t="s">
        <v>113</v>
      </c>
      <c r="B48" s="31">
        <v>2.175925925925926</v>
      </c>
      <c r="C48" s="31">
        <v>2.1064814814814814</v>
      </c>
      <c r="D48" s="31">
        <v>6.9444444444444448E-2</v>
      </c>
      <c r="E48" s="31">
        <v>1.6435185185185186</v>
      </c>
      <c r="F48" s="31">
        <v>0.53240740740740744</v>
      </c>
      <c r="G48" s="31"/>
      <c r="H48" s="31"/>
    </row>
    <row r="49" spans="1:8" ht="15.75" x14ac:dyDescent="0.25">
      <c r="A49" s="26" t="s">
        <v>16</v>
      </c>
      <c r="B49" s="27"/>
      <c r="C49" s="28"/>
      <c r="D49" s="28"/>
      <c r="E49" s="28"/>
      <c r="F49" s="28"/>
      <c r="G49" s="28"/>
      <c r="H49" s="28"/>
    </row>
    <row r="50" spans="1:8" ht="15.75" x14ac:dyDescent="0.25">
      <c r="A50" s="28" t="s">
        <v>27</v>
      </c>
      <c r="B50" s="34">
        <v>207</v>
      </c>
      <c r="C50" s="34">
        <v>202</v>
      </c>
      <c r="D50" s="35">
        <v>5</v>
      </c>
      <c r="E50" s="28">
        <v>207</v>
      </c>
      <c r="F50" s="28"/>
      <c r="G50" s="28"/>
      <c r="H50" s="28"/>
    </row>
    <row r="51" spans="1:8" ht="15.75" x14ac:dyDescent="0.25">
      <c r="A51" s="28" t="s">
        <v>28</v>
      </c>
      <c r="B51" s="28">
        <v>215</v>
      </c>
      <c r="C51" s="34">
        <v>210</v>
      </c>
      <c r="D51" s="28">
        <v>5</v>
      </c>
      <c r="E51" s="28">
        <v>215</v>
      </c>
      <c r="F51" s="28"/>
      <c r="G51" s="28"/>
      <c r="H51" s="28"/>
    </row>
    <row r="52" spans="1:8" ht="15.75" x14ac:dyDescent="0.25">
      <c r="A52" s="28" t="s">
        <v>113</v>
      </c>
      <c r="B52" s="31">
        <v>3.1984052602609303</v>
      </c>
      <c r="C52" s="31">
        <v>3.1240237425804436</v>
      </c>
      <c r="D52" s="31">
        <v>7.4381517680486758E-2</v>
      </c>
      <c r="E52" s="31">
        <v>3.1984052602609303</v>
      </c>
      <c r="F52" s="31"/>
      <c r="G52" s="31"/>
      <c r="H52" s="31"/>
    </row>
    <row r="53" spans="1:8" ht="15.75" x14ac:dyDescent="0.25">
      <c r="A53" s="26" t="s">
        <v>17</v>
      </c>
      <c r="B53" s="27"/>
      <c r="C53" s="28"/>
      <c r="D53" s="28"/>
      <c r="E53" s="28"/>
      <c r="F53" s="28"/>
      <c r="G53" s="28"/>
      <c r="H53" s="28"/>
    </row>
    <row r="54" spans="1:8" ht="15.75" x14ac:dyDescent="0.25">
      <c r="A54" s="28" t="s">
        <v>27</v>
      </c>
      <c r="B54" s="34">
        <v>456</v>
      </c>
      <c r="C54" s="34">
        <v>289</v>
      </c>
      <c r="D54" s="35">
        <v>167</v>
      </c>
      <c r="E54" s="33">
        <v>306</v>
      </c>
      <c r="F54" s="28"/>
      <c r="G54" s="28"/>
      <c r="H54" s="33">
        <v>150</v>
      </c>
    </row>
    <row r="55" spans="1:8" ht="15.75" x14ac:dyDescent="0.25">
      <c r="A55" s="28" t="s">
        <v>28</v>
      </c>
      <c r="B55" s="28">
        <v>586</v>
      </c>
      <c r="C55" s="34">
        <v>309</v>
      </c>
      <c r="D55" s="28">
        <v>277</v>
      </c>
      <c r="E55" s="33">
        <v>326</v>
      </c>
      <c r="F55" s="28"/>
      <c r="G55" s="28"/>
      <c r="H55" s="33">
        <v>260</v>
      </c>
    </row>
    <row r="56" spans="1:8" ht="15.75" x14ac:dyDescent="0.25">
      <c r="A56" s="28" t="s">
        <v>113</v>
      </c>
      <c r="B56" s="31">
        <v>9.6709245139782816</v>
      </c>
      <c r="C56" s="31">
        <v>5.0995148034458859</v>
      </c>
      <c r="D56" s="31">
        <v>4.5714097105323956</v>
      </c>
      <c r="E56" s="31">
        <v>5.3800706340561772</v>
      </c>
      <c r="F56" s="31"/>
      <c r="G56" s="31"/>
      <c r="H56" s="31">
        <v>4.2908538799221043</v>
      </c>
    </row>
    <row r="57" spans="1:8" ht="15.75" x14ac:dyDescent="0.25">
      <c r="A57" s="26" t="s">
        <v>18</v>
      </c>
      <c r="B57" s="27"/>
      <c r="C57" s="28"/>
      <c r="D57" s="28"/>
      <c r="E57" s="28"/>
      <c r="F57" s="28"/>
      <c r="G57" s="28"/>
      <c r="H57" s="28"/>
    </row>
    <row r="58" spans="1:8" ht="15.75" x14ac:dyDescent="0.25">
      <c r="A58" s="28" t="s">
        <v>27</v>
      </c>
      <c r="B58" s="33">
        <v>667</v>
      </c>
      <c r="C58" s="33">
        <v>487</v>
      </c>
      <c r="D58" s="33">
        <v>180</v>
      </c>
      <c r="E58" s="28">
        <v>527</v>
      </c>
      <c r="F58" s="28"/>
      <c r="G58" s="28"/>
      <c r="H58" s="28">
        <v>140</v>
      </c>
    </row>
    <row r="59" spans="1:8" ht="15.75" x14ac:dyDescent="0.25">
      <c r="A59" s="28" t="s">
        <v>28</v>
      </c>
      <c r="B59" s="33">
        <v>667</v>
      </c>
      <c r="C59" s="33">
        <v>487</v>
      </c>
      <c r="D59" s="33">
        <v>180</v>
      </c>
      <c r="E59" s="28">
        <v>527</v>
      </c>
      <c r="F59" s="28"/>
      <c r="G59" s="28"/>
      <c r="H59" s="28">
        <v>140</v>
      </c>
    </row>
    <row r="60" spans="1:8" ht="15.75" x14ac:dyDescent="0.25">
      <c r="A60" s="28" t="s">
        <v>113</v>
      </c>
      <c r="B60" s="31">
        <v>5.2945752432964488</v>
      </c>
      <c r="C60" s="31">
        <v>3.865754338059026</v>
      </c>
      <c r="D60" s="31">
        <v>1.4288209052374223</v>
      </c>
      <c r="E60" s="31">
        <v>4.1832700947784538</v>
      </c>
      <c r="F60" s="31"/>
      <c r="G60" s="31"/>
      <c r="H60" s="31">
        <v>1.1113051485179952</v>
      </c>
    </row>
    <row r="61" spans="1:8" ht="15.75" x14ac:dyDescent="0.25">
      <c r="A61" s="26" t="s">
        <v>19</v>
      </c>
      <c r="B61" s="27"/>
      <c r="C61" s="28"/>
      <c r="D61" s="28"/>
      <c r="E61" s="28"/>
      <c r="F61" s="28"/>
      <c r="G61" s="28"/>
      <c r="H61" s="28"/>
    </row>
    <row r="62" spans="1:8" ht="15.75" x14ac:dyDescent="0.25">
      <c r="A62" s="28" t="s">
        <v>27</v>
      </c>
      <c r="B62" s="30">
        <v>1035</v>
      </c>
      <c r="C62" s="30">
        <v>496</v>
      </c>
      <c r="D62" s="30">
        <v>539</v>
      </c>
      <c r="E62" s="28">
        <v>455</v>
      </c>
      <c r="F62" s="28"/>
      <c r="G62" s="28"/>
      <c r="H62" s="28">
        <v>580</v>
      </c>
    </row>
    <row r="63" spans="1:8" ht="15.75" x14ac:dyDescent="0.25">
      <c r="A63" s="28" t="s">
        <v>28</v>
      </c>
      <c r="B63" s="30">
        <v>978</v>
      </c>
      <c r="C63" s="30">
        <v>498</v>
      </c>
      <c r="D63" s="30">
        <v>480</v>
      </c>
      <c r="E63" s="29">
        <v>455</v>
      </c>
      <c r="F63" s="29"/>
      <c r="G63" s="29"/>
      <c r="H63" s="29">
        <v>523</v>
      </c>
    </row>
    <row r="64" spans="1:8" ht="15.75" x14ac:dyDescent="0.25">
      <c r="A64" s="28" t="s">
        <v>113</v>
      </c>
      <c r="B64" s="31">
        <v>5.8998829675566764</v>
      </c>
      <c r="C64" s="31">
        <v>3.0042348853202707</v>
      </c>
      <c r="D64" s="31">
        <v>2.8956480822364057</v>
      </c>
      <c r="E64" s="31">
        <v>2.7448330779532593</v>
      </c>
      <c r="F64" s="31"/>
      <c r="G64" s="31"/>
      <c r="H64" s="31">
        <v>3.1550498896034167</v>
      </c>
    </row>
    <row r="65" spans="1:8" ht="15.75" x14ac:dyDescent="0.25">
      <c r="A65" s="26" t="s">
        <v>20</v>
      </c>
      <c r="B65" s="27"/>
      <c r="C65" s="28"/>
      <c r="D65" s="28"/>
      <c r="E65" s="28"/>
      <c r="F65" s="28"/>
      <c r="G65" s="28"/>
      <c r="H65" s="28"/>
    </row>
    <row r="66" spans="1:8" ht="15.75" x14ac:dyDescent="0.25">
      <c r="A66" s="28" t="s">
        <v>27</v>
      </c>
      <c r="B66" s="30">
        <v>1202</v>
      </c>
      <c r="C66" s="30">
        <v>1092</v>
      </c>
      <c r="D66" s="30">
        <v>110</v>
      </c>
      <c r="E66" s="28">
        <v>121</v>
      </c>
      <c r="F66" s="28"/>
      <c r="G66" s="28">
        <v>981</v>
      </c>
      <c r="H66" s="28">
        <v>100</v>
      </c>
    </row>
    <row r="67" spans="1:8" ht="15.75" x14ac:dyDescent="0.25">
      <c r="A67" s="28" t="s">
        <v>28</v>
      </c>
      <c r="B67" s="30">
        <v>1218</v>
      </c>
      <c r="C67" s="30">
        <v>1092</v>
      </c>
      <c r="D67" s="30">
        <v>126</v>
      </c>
      <c r="E67" s="29">
        <v>121</v>
      </c>
      <c r="F67" s="29"/>
      <c r="G67" s="29">
        <v>981</v>
      </c>
      <c r="H67" s="29">
        <v>116</v>
      </c>
    </row>
    <row r="68" spans="1:8" ht="15.75" x14ac:dyDescent="0.25">
      <c r="A68" s="28" t="s">
        <v>113</v>
      </c>
      <c r="B68" s="31">
        <v>4.8771893294465309</v>
      </c>
      <c r="C68" s="31">
        <v>4.3726525022624072</v>
      </c>
      <c r="D68" s="31">
        <v>0.50453682718412396</v>
      </c>
      <c r="E68" s="31">
        <v>0.48451552451808727</v>
      </c>
      <c r="F68" s="31"/>
      <c r="G68" s="31">
        <v>3.9281795830763935</v>
      </c>
      <c r="H68" s="31">
        <v>0.46449422185205058</v>
      </c>
    </row>
    <row r="69" spans="1:8" ht="15.75" x14ac:dyDescent="0.25">
      <c r="A69" s="26" t="s">
        <v>21</v>
      </c>
      <c r="B69" s="27"/>
      <c r="C69" s="28"/>
      <c r="D69" s="28"/>
      <c r="E69" s="28"/>
      <c r="F69" s="28"/>
      <c r="G69" s="28"/>
      <c r="H69" s="28"/>
    </row>
    <row r="70" spans="1:8" ht="15.75" x14ac:dyDescent="0.25">
      <c r="A70" s="28" t="s">
        <v>27</v>
      </c>
      <c r="B70" s="33">
        <v>421</v>
      </c>
      <c r="C70" s="33">
        <v>320</v>
      </c>
      <c r="D70" s="33">
        <v>101</v>
      </c>
      <c r="E70" s="33">
        <v>421</v>
      </c>
      <c r="F70" s="28"/>
      <c r="G70" s="28"/>
      <c r="H70" s="28"/>
    </row>
    <row r="71" spans="1:8" ht="15.75" x14ac:dyDescent="0.25">
      <c r="A71" s="28" t="s">
        <v>28</v>
      </c>
      <c r="B71" s="33">
        <v>436</v>
      </c>
      <c r="C71" s="33">
        <v>335</v>
      </c>
      <c r="D71" s="33">
        <v>101</v>
      </c>
      <c r="E71" s="33">
        <v>436</v>
      </c>
      <c r="F71" s="28"/>
      <c r="G71" s="28"/>
      <c r="H71" s="28"/>
    </row>
    <row r="72" spans="1:8" ht="15.75" x14ac:dyDescent="0.25">
      <c r="A72" s="28" t="s">
        <v>113</v>
      </c>
      <c r="B72" s="31">
        <v>4.54649732006924</v>
      </c>
      <c r="C72" s="31">
        <v>3.4932949592275127</v>
      </c>
      <c r="D72" s="31">
        <v>1.0532023608417276</v>
      </c>
      <c r="E72" s="31">
        <v>4.54649732006924</v>
      </c>
      <c r="F72" s="31"/>
      <c r="G72" s="31"/>
      <c r="H72" s="31"/>
    </row>
    <row r="73" spans="1:8" ht="15.75" x14ac:dyDescent="0.25">
      <c r="A73" s="26" t="s">
        <v>22</v>
      </c>
      <c r="B73" s="27"/>
      <c r="C73" s="28"/>
      <c r="D73" s="28"/>
      <c r="E73" s="28"/>
      <c r="F73" s="28"/>
      <c r="G73" s="28"/>
      <c r="H73" s="28"/>
    </row>
    <row r="74" spans="1:8" ht="15.75" x14ac:dyDescent="0.25">
      <c r="A74" s="28" t="s">
        <v>27</v>
      </c>
      <c r="B74" s="34">
        <v>335</v>
      </c>
      <c r="C74" s="35">
        <v>335</v>
      </c>
      <c r="D74" s="35"/>
      <c r="E74" s="33">
        <v>335</v>
      </c>
      <c r="F74" s="28"/>
      <c r="G74" s="28"/>
      <c r="H74" s="28"/>
    </row>
    <row r="75" spans="1:8" ht="15.75" x14ac:dyDescent="0.25">
      <c r="A75" s="28" t="s">
        <v>28</v>
      </c>
      <c r="B75" s="28">
        <v>442</v>
      </c>
      <c r="C75" s="28">
        <v>442</v>
      </c>
      <c r="D75" s="28"/>
      <c r="E75" s="33">
        <v>442</v>
      </c>
      <c r="F75" s="28"/>
      <c r="G75" s="28"/>
      <c r="H75" s="28"/>
    </row>
    <row r="76" spans="1:8" ht="15.75" x14ac:dyDescent="0.25">
      <c r="A76" s="28" t="s">
        <v>113</v>
      </c>
      <c r="B76" s="31">
        <v>3.2310650087355719</v>
      </c>
      <c r="C76" s="31">
        <v>3.2310650087355719</v>
      </c>
      <c r="D76" s="31"/>
      <c r="E76" s="31">
        <v>3.2310650087355719</v>
      </c>
      <c r="F76" s="31"/>
      <c r="G76" s="31"/>
      <c r="H76" s="31"/>
    </row>
    <row r="77" spans="1:8" ht="15.75" x14ac:dyDescent="0.25">
      <c r="A77" s="26" t="s">
        <v>23</v>
      </c>
      <c r="B77" s="27"/>
      <c r="C77" s="28"/>
      <c r="D77" s="28"/>
      <c r="E77" s="28"/>
      <c r="F77" s="28"/>
      <c r="G77" s="28"/>
      <c r="H77" s="28"/>
    </row>
    <row r="78" spans="1:8" ht="15.75" x14ac:dyDescent="0.25">
      <c r="A78" s="28" t="s">
        <v>27</v>
      </c>
      <c r="B78" s="30">
        <v>1534</v>
      </c>
      <c r="C78" s="30">
        <v>1366</v>
      </c>
      <c r="D78" s="30">
        <v>168</v>
      </c>
      <c r="E78" s="28"/>
      <c r="F78" s="28">
        <v>66</v>
      </c>
      <c r="G78" s="29">
        <v>1348</v>
      </c>
      <c r="H78" s="33">
        <v>120</v>
      </c>
    </row>
    <row r="79" spans="1:8" ht="15.75" x14ac:dyDescent="0.25">
      <c r="A79" s="28" t="s">
        <v>28</v>
      </c>
      <c r="B79" s="30">
        <v>1881</v>
      </c>
      <c r="C79" s="30">
        <v>1366</v>
      </c>
      <c r="D79" s="30">
        <v>515</v>
      </c>
      <c r="E79" s="29"/>
      <c r="F79" s="29">
        <v>68</v>
      </c>
      <c r="G79" s="29">
        <v>1348</v>
      </c>
      <c r="H79" s="33">
        <v>465</v>
      </c>
    </row>
    <row r="80" spans="1:8" ht="15.75" x14ac:dyDescent="0.25">
      <c r="A80" s="28" t="s">
        <v>113</v>
      </c>
      <c r="B80" s="31">
        <v>4.3690741093453127</v>
      </c>
      <c r="C80" s="31">
        <v>3.1728629629801683</v>
      </c>
      <c r="D80" s="31">
        <v>1.1962111463651441</v>
      </c>
      <c r="E80" s="31"/>
      <c r="F80" s="31">
        <v>0.1579463261219996</v>
      </c>
      <c r="G80" s="31">
        <v>3.1310536413596393</v>
      </c>
      <c r="H80" s="31">
        <v>1.0800741418636737</v>
      </c>
    </row>
    <row r="81" spans="1:8" ht="15.75" x14ac:dyDescent="0.25">
      <c r="A81" s="26" t="s">
        <v>24</v>
      </c>
      <c r="B81" s="27"/>
      <c r="C81" s="28"/>
      <c r="D81" s="28"/>
      <c r="E81" s="28"/>
      <c r="F81" s="28"/>
      <c r="G81" s="28"/>
      <c r="H81" s="28"/>
    </row>
    <row r="82" spans="1:8" ht="15.75" x14ac:dyDescent="0.25">
      <c r="A82" s="28" t="s">
        <v>27</v>
      </c>
      <c r="B82" s="33">
        <v>532</v>
      </c>
      <c r="C82" s="33">
        <v>450</v>
      </c>
      <c r="D82" s="33">
        <v>82</v>
      </c>
      <c r="E82" s="28">
        <v>425</v>
      </c>
      <c r="F82" s="28">
        <v>41</v>
      </c>
      <c r="G82" s="28"/>
      <c r="H82" s="28">
        <v>66</v>
      </c>
    </row>
    <row r="83" spans="1:8" ht="15.75" x14ac:dyDescent="0.25">
      <c r="A83" s="28" t="s">
        <v>28</v>
      </c>
      <c r="B83" s="33">
        <v>721</v>
      </c>
      <c r="C83" s="33">
        <v>485</v>
      </c>
      <c r="D83" s="33">
        <v>236</v>
      </c>
      <c r="E83" s="28">
        <v>425</v>
      </c>
      <c r="F83" s="28">
        <v>76</v>
      </c>
      <c r="G83" s="28"/>
      <c r="H83" s="28">
        <v>220</v>
      </c>
    </row>
    <row r="84" spans="1:8" ht="15.75" x14ac:dyDescent="0.25">
      <c r="A84" s="28" t="s">
        <v>113</v>
      </c>
      <c r="B84" s="31">
        <v>3.522072796017762</v>
      </c>
      <c r="C84" s="31">
        <v>2.3692167906638204</v>
      </c>
      <c r="D84" s="31">
        <v>1.1528560053539414</v>
      </c>
      <c r="E84" s="31">
        <v>2.0761178062518013</v>
      </c>
      <c r="F84" s="31">
        <v>0.37125871358855744</v>
      </c>
      <c r="G84" s="31"/>
      <c r="H84" s="31">
        <v>1.074696276177403</v>
      </c>
    </row>
    <row r="85" spans="1:8" ht="15.75" x14ac:dyDescent="0.25">
      <c r="A85" s="26" t="s">
        <v>25</v>
      </c>
      <c r="B85" s="27"/>
      <c r="C85" s="28"/>
      <c r="D85" s="28"/>
      <c r="E85" s="28"/>
      <c r="F85" s="28"/>
      <c r="G85" s="28"/>
      <c r="H85" s="28"/>
    </row>
    <row r="86" spans="1:8" ht="15.75" x14ac:dyDescent="0.25">
      <c r="A86" s="28" t="s">
        <v>27</v>
      </c>
      <c r="B86" s="33">
        <v>435</v>
      </c>
      <c r="C86" s="33">
        <v>287</v>
      </c>
      <c r="D86" s="33">
        <v>148</v>
      </c>
      <c r="E86" s="28">
        <v>309</v>
      </c>
      <c r="F86" s="28">
        <v>6</v>
      </c>
      <c r="G86" s="28"/>
      <c r="H86" s="28">
        <v>120</v>
      </c>
    </row>
    <row r="87" spans="1:8" ht="15.75" x14ac:dyDescent="0.25">
      <c r="A87" s="28" t="s">
        <v>28</v>
      </c>
      <c r="B87" s="33">
        <v>457</v>
      </c>
      <c r="C87" s="33">
        <v>295</v>
      </c>
      <c r="D87" s="33">
        <v>162</v>
      </c>
      <c r="E87" s="28">
        <v>309</v>
      </c>
      <c r="F87" s="28">
        <v>14</v>
      </c>
      <c r="G87" s="28"/>
      <c r="H87" s="28">
        <v>134</v>
      </c>
    </row>
    <row r="88" spans="1:8" ht="15.75" x14ac:dyDescent="0.25">
      <c r="A88" s="28" t="s">
        <v>113</v>
      </c>
      <c r="B88" s="31">
        <v>3.926352959370409</v>
      </c>
      <c r="C88" s="31">
        <v>2.5345166805563908</v>
      </c>
      <c r="D88" s="31">
        <v>1.3918362788140179</v>
      </c>
      <c r="E88" s="31">
        <v>2.6547988281082198</v>
      </c>
      <c r="F88" s="31">
        <v>0.12028214755182871</v>
      </c>
      <c r="G88" s="31"/>
      <c r="H88" s="31">
        <v>1.1512719837103607</v>
      </c>
    </row>
    <row r="89" spans="1:8" ht="15.75" x14ac:dyDescent="0.25">
      <c r="A89" s="26" t="s">
        <v>26</v>
      </c>
      <c r="B89" s="27"/>
      <c r="C89" s="28"/>
      <c r="D89" s="28"/>
      <c r="E89" s="28"/>
      <c r="F89" s="28"/>
      <c r="G89" s="28"/>
      <c r="H89" s="28"/>
    </row>
    <row r="90" spans="1:8" ht="15.75" x14ac:dyDescent="0.25">
      <c r="A90" s="28" t="s">
        <v>27</v>
      </c>
      <c r="B90" s="33">
        <v>305</v>
      </c>
      <c r="C90" s="33">
        <v>280</v>
      </c>
      <c r="D90" s="33">
        <v>25</v>
      </c>
      <c r="E90" s="28">
        <v>305</v>
      </c>
      <c r="F90" s="28"/>
      <c r="G90" s="28"/>
      <c r="H90" s="28"/>
    </row>
    <row r="91" spans="1:8" ht="15.75" x14ac:dyDescent="0.25">
      <c r="A91" s="28" t="s">
        <v>28</v>
      </c>
      <c r="B91" s="33">
        <v>305</v>
      </c>
      <c r="C91" s="33">
        <v>280</v>
      </c>
      <c r="D91" s="33">
        <v>25</v>
      </c>
      <c r="E91" s="28">
        <v>305</v>
      </c>
      <c r="F91" s="28"/>
      <c r="G91" s="28"/>
      <c r="H91" s="28"/>
    </row>
    <row r="92" spans="1:8" ht="15.75" x14ac:dyDescent="0.25">
      <c r="A92" s="28" t="s">
        <v>113</v>
      </c>
      <c r="B92" s="31">
        <v>2.9046789139357925</v>
      </c>
      <c r="C92" s="31">
        <v>2.6665904783672847</v>
      </c>
      <c r="D92" s="31">
        <v>0.23808843556850756</v>
      </c>
      <c r="E92" s="31">
        <v>2.9046789139357925</v>
      </c>
      <c r="F92" s="31"/>
      <c r="G92" s="31"/>
      <c r="H92" s="31"/>
    </row>
    <row r="93" spans="1:8" x14ac:dyDescent="0.2">
      <c r="A93" s="3"/>
      <c r="B93" s="3"/>
      <c r="C93" s="4"/>
      <c r="D93" s="4"/>
      <c r="E93" s="3"/>
      <c r="F93" s="3"/>
      <c r="G93" s="3"/>
      <c r="H93" s="3"/>
    </row>
    <row r="94" spans="1:8" x14ac:dyDescent="0.2">
      <c r="A94" s="3"/>
      <c r="B94" s="3"/>
      <c r="C94" s="4"/>
      <c r="D94" s="4"/>
      <c r="E94" s="3"/>
      <c r="F94" s="3"/>
      <c r="G94" s="3"/>
      <c r="H94" s="3"/>
    </row>
    <row r="95" spans="1:8" ht="15.75" x14ac:dyDescent="0.25">
      <c r="A95" s="3" t="s">
        <v>35</v>
      </c>
      <c r="B95" s="7"/>
      <c r="C95" s="3"/>
      <c r="D95" s="5"/>
      <c r="E95" s="5"/>
      <c r="F95" s="5"/>
      <c r="G95" s="5"/>
      <c r="H95" s="5"/>
    </row>
    <row r="96" spans="1:8" x14ac:dyDescent="0.2">
      <c r="A96" s="3" t="s">
        <v>31</v>
      </c>
      <c r="B96" s="5"/>
      <c r="C96" s="5"/>
      <c r="D96" s="5"/>
      <c r="E96" s="5"/>
      <c r="F96" s="5"/>
      <c r="G96" s="5"/>
      <c r="H96" s="5"/>
    </row>
    <row r="97" spans="1:9" x14ac:dyDescent="0.2">
      <c r="A97" s="3" t="s">
        <v>30</v>
      </c>
      <c r="B97" s="3"/>
      <c r="C97" s="3"/>
      <c r="D97" s="3"/>
      <c r="E97" s="3"/>
      <c r="F97" s="3"/>
      <c r="G97" s="3"/>
      <c r="H97" s="3"/>
    </row>
    <row r="98" spans="1:9" x14ac:dyDescent="0.2">
      <c r="A98" s="3"/>
      <c r="B98" s="8"/>
      <c r="C98" s="8"/>
      <c r="D98" s="8"/>
      <c r="E98" s="8"/>
      <c r="F98" s="8"/>
      <c r="G98" s="8"/>
      <c r="H98" s="8"/>
    </row>
    <row r="99" spans="1:9" x14ac:dyDescent="0.2">
      <c r="A99" s="3"/>
      <c r="B99" s="8"/>
      <c r="C99" s="9"/>
      <c r="D99" s="9"/>
      <c r="E99" s="9"/>
      <c r="F99" s="9"/>
      <c r="G99" s="9"/>
      <c r="H99" s="9"/>
    </row>
    <row r="100" spans="1:9" x14ac:dyDescent="0.2">
      <c r="A100" s="3"/>
      <c r="B100" s="4"/>
      <c r="C100" s="4"/>
      <c r="D100" s="4"/>
      <c r="E100" s="4"/>
      <c r="F100" s="4"/>
      <c r="G100" s="4"/>
      <c r="H100" s="4"/>
      <c r="I100" s="8"/>
    </row>
    <row r="101" spans="1:9" x14ac:dyDescent="0.2">
      <c r="A101" s="3"/>
      <c r="B101" s="4"/>
      <c r="C101" s="4"/>
      <c r="D101" s="4"/>
      <c r="E101" s="4"/>
      <c r="F101" s="4"/>
      <c r="G101" s="4"/>
      <c r="H101" s="4"/>
      <c r="I101" s="8"/>
    </row>
    <row r="102" spans="1:9" ht="15.75" x14ac:dyDescent="0.25">
      <c r="A102" s="2"/>
      <c r="B102" s="8"/>
      <c r="C102" s="9"/>
      <c r="D102" s="9"/>
      <c r="E102" s="9"/>
      <c r="F102" s="9"/>
      <c r="G102" s="9"/>
      <c r="H102" s="9"/>
    </row>
    <row r="103" spans="1:9" x14ac:dyDescent="0.2">
      <c r="A103" s="3"/>
      <c r="B103" s="8"/>
      <c r="C103" s="9"/>
      <c r="D103" s="9"/>
      <c r="E103" s="9"/>
      <c r="F103" s="9"/>
      <c r="G103" s="9"/>
      <c r="H103" s="9"/>
    </row>
    <row r="104" spans="1:9" x14ac:dyDescent="0.2">
      <c r="A104" s="3"/>
      <c r="B104" s="8"/>
      <c r="C104" s="9"/>
      <c r="D104" s="9"/>
      <c r="E104" s="9"/>
      <c r="F104" s="9"/>
      <c r="G104" s="9"/>
      <c r="H104" s="9"/>
    </row>
    <row r="105" spans="1:9" x14ac:dyDescent="0.2">
      <c r="A105" s="3"/>
      <c r="B105" s="8"/>
      <c r="C105" s="9"/>
      <c r="D105" s="9"/>
      <c r="E105" s="9"/>
      <c r="F105" s="9"/>
      <c r="G105" s="9"/>
      <c r="H105" s="9"/>
    </row>
    <row r="106" spans="1:9" x14ac:dyDescent="0.2">
      <c r="A106" s="3"/>
      <c r="B106" s="8"/>
      <c r="C106" s="9"/>
      <c r="D106" s="9"/>
      <c r="E106" s="9"/>
      <c r="F106" s="9"/>
      <c r="G106" s="9"/>
      <c r="H106" s="9"/>
    </row>
    <row r="107" spans="1:9" x14ac:dyDescent="0.2">
      <c r="A107" s="3"/>
      <c r="B107" s="8"/>
      <c r="C107" s="9"/>
      <c r="D107" s="9"/>
      <c r="E107" s="9"/>
      <c r="F107" s="9"/>
      <c r="G107" s="9"/>
      <c r="H107" s="9"/>
    </row>
    <row r="108" spans="1:9" x14ac:dyDescent="0.2">
      <c r="A108" s="3"/>
      <c r="B108" s="9"/>
      <c r="C108" s="9"/>
      <c r="D108" s="9"/>
      <c r="E108" s="9"/>
      <c r="F108" s="9"/>
      <c r="G108" s="9"/>
      <c r="H108" s="9"/>
    </row>
    <row r="109" spans="1:9" x14ac:dyDescent="0.2">
      <c r="A109" s="3"/>
      <c r="B109" s="9"/>
      <c r="C109" s="9"/>
      <c r="D109" s="9"/>
      <c r="E109" s="9"/>
      <c r="F109" s="9"/>
      <c r="G109" s="9"/>
      <c r="H109" s="9"/>
    </row>
    <row r="110" spans="1:9" x14ac:dyDescent="0.2">
      <c r="A110" s="3"/>
      <c r="B110" s="9"/>
      <c r="C110" s="9"/>
      <c r="D110" s="9"/>
      <c r="E110" s="9"/>
      <c r="F110" s="9"/>
      <c r="G110" s="9"/>
      <c r="H110" s="9"/>
    </row>
    <row r="111" spans="1:9" x14ac:dyDescent="0.2">
      <c r="A111" s="3"/>
      <c r="B111" s="9"/>
      <c r="C111" s="9"/>
      <c r="D111" s="9"/>
      <c r="E111" s="9"/>
      <c r="F111" s="9"/>
      <c r="G111" s="9"/>
      <c r="H111" s="9"/>
    </row>
    <row r="112" spans="1:9" x14ac:dyDescent="0.2">
      <c r="A112" s="3"/>
      <c r="B112" s="9"/>
      <c r="C112" s="9"/>
      <c r="D112" s="9"/>
      <c r="E112" s="9"/>
      <c r="F112" s="9"/>
      <c r="G112" s="9"/>
      <c r="H112" s="9"/>
    </row>
    <row r="113" spans="1:8" x14ac:dyDescent="0.2">
      <c r="A113" s="3"/>
      <c r="B113" s="9"/>
      <c r="C113" s="9"/>
      <c r="D113" s="9"/>
      <c r="E113" s="9"/>
      <c r="F113" s="9"/>
      <c r="G113" s="9"/>
      <c r="H113" s="9"/>
    </row>
    <row r="114" spans="1:8" x14ac:dyDescent="0.2">
      <c r="A114" s="3"/>
      <c r="B114" s="9"/>
      <c r="C114" s="9"/>
      <c r="D114" s="9"/>
      <c r="E114" s="9"/>
      <c r="F114" s="9"/>
      <c r="G114" s="9"/>
      <c r="H114" s="9"/>
    </row>
    <row r="115" spans="1:8" ht="15.75" x14ac:dyDescent="0.25">
      <c r="A115" s="2"/>
      <c r="B115" s="9"/>
      <c r="C115" s="9"/>
      <c r="D115" s="9"/>
      <c r="E115" s="9"/>
      <c r="F115" s="9"/>
      <c r="G115" s="9"/>
      <c r="H115" s="9"/>
    </row>
    <row r="116" spans="1:8" x14ac:dyDescent="0.2">
      <c r="A116" s="3"/>
      <c r="B116" s="9"/>
      <c r="C116" s="9"/>
      <c r="D116" s="9"/>
      <c r="E116" s="9"/>
      <c r="F116" s="9"/>
      <c r="G116" s="9"/>
      <c r="H116" s="9"/>
    </row>
    <row r="117" spans="1:8" x14ac:dyDescent="0.2">
      <c r="A117" s="3"/>
      <c r="B117" s="9"/>
      <c r="C117" s="9"/>
      <c r="D117" s="9"/>
      <c r="E117" s="9"/>
      <c r="F117" s="9"/>
      <c r="G117" s="9"/>
      <c r="H117" s="9"/>
    </row>
    <row r="118" spans="1:8" x14ac:dyDescent="0.2">
      <c r="A118" s="3"/>
      <c r="B118" s="8"/>
      <c r="C118" s="8"/>
      <c r="D118" s="8"/>
      <c r="E118" s="8"/>
      <c r="F118" s="8"/>
      <c r="G118" s="8"/>
      <c r="H118" s="8"/>
    </row>
    <row r="119" spans="1:8" x14ac:dyDescent="0.2">
      <c r="A119" s="3"/>
      <c r="B119" s="8"/>
      <c r="C119" s="8"/>
      <c r="D119" s="8"/>
      <c r="E119" s="8"/>
      <c r="F119" s="8"/>
      <c r="G119" s="8"/>
      <c r="H119" s="8"/>
    </row>
    <row r="120" spans="1:8" x14ac:dyDescent="0.2">
      <c r="A120" s="3"/>
      <c r="B120" s="5"/>
      <c r="C120" s="5"/>
      <c r="D120" s="5"/>
      <c r="E120" s="5"/>
      <c r="F120" s="5"/>
      <c r="G120" s="5"/>
      <c r="H120" s="5"/>
    </row>
    <row r="121" spans="1:8" x14ac:dyDescent="0.2">
      <c r="A121" s="3"/>
      <c r="B121" s="5"/>
      <c r="C121" s="5"/>
      <c r="D121" s="5"/>
      <c r="E121" s="5"/>
      <c r="F121" s="5"/>
      <c r="G121" s="5"/>
      <c r="H121" s="5"/>
    </row>
    <row r="122" spans="1:8" x14ac:dyDescent="0.2">
      <c r="A122" s="3"/>
      <c r="B122" s="8"/>
      <c r="C122" s="8"/>
      <c r="D122" s="8"/>
      <c r="E122" s="8"/>
      <c r="F122" s="8"/>
      <c r="G122" s="8"/>
      <c r="H122" s="8"/>
    </row>
    <row r="123" spans="1:8" x14ac:dyDescent="0.2">
      <c r="A123" s="3"/>
      <c r="B123" s="8"/>
      <c r="C123" s="8"/>
      <c r="D123" s="8"/>
      <c r="E123" s="8"/>
      <c r="F123" s="8"/>
      <c r="G123" s="8"/>
      <c r="H123" s="8"/>
    </row>
    <row r="124" spans="1:8" x14ac:dyDescent="0.2">
      <c r="A124" s="3"/>
      <c r="B124" s="8"/>
      <c r="C124" s="8"/>
      <c r="D124" s="8"/>
      <c r="E124" s="8"/>
      <c r="F124" s="8"/>
      <c r="G124" s="8"/>
      <c r="H124" s="8"/>
    </row>
    <row r="125" spans="1:8" x14ac:dyDescent="0.2">
      <c r="A125" s="3"/>
      <c r="B125" s="8"/>
      <c r="C125" s="8"/>
      <c r="D125" s="8"/>
      <c r="E125" s="8"/>
      <c r="F125" s="8"/>
      <c r="G125" s="8"/>
      <c r="H125" s="8"/>
    </row>
    <row r="126" spans="1:8" x14ac:dyDescent="0.2">
      <c r="A126" s="3"/>
      <c r="B126" s="8"/>
      <c r="C126" s="8"/>
      <c r="D126" s="8"/>
      <c r="E126" s="8"/>
      <c r="F126" s="8"/>
      <c r="G126" s="8"/>
      <c r="H126" s="8"/>
    </row>
    <row r="127" spans="1:8" x14ac:dyDescent="0.2">
      <c r="A127" s="3"/>
      <c r="B127" s="8"/>
      <c r="C127" s="8"/>
      <c r="D127" s="8"/>
      <c r="E127" s="8"/>
      <c r="F127" s="8"/>
      <c r="G127" s="8"/>
      <c r="H127" s="8"/>
    </row>
    <row r="128" spans="1:8" x14ac:dyDescent="0.2">
      <c r="A128" s="3"/>
      <c r="B128" s="8"/>
      <c r="C128" s="8"/>
      <c r="D128" s="8"/>
      <c r="E128" s="8"/>
      <c r="F128" s="8"/>
      <c r="G128" s="8"/>
      <c r="H128" s="8"/>
    </row>
    <row r="129" spans="1:8" x14ac:dyDescent="0.2">
      <c r="A129" s="3"/>
      <c r="B129" s="8"/>
      <c r="C129" s="8"/>
      <c r="D129" s="8"/>
      <c r="E129" s="8"/>
      <c r="F129" s="8"/>
      <c r="G129" s="8"/>
      <c r="H129" s="8"/>
    </row>
    <row r="130" spans="1:8" x14ac:dyDescent="0.2">
      <c r="A130" s="3"/>
      <c r="B130" s="8"/>
      <c r="C130" s="8"/>
      <c r="D130" s="8"/>
      <c r="E130" s="8"/>
      <c r="F130" s="8"/>
      <c r="G130" s="8"/>
      <c r="H130" s="8"/>
    </row>
    <row r="131" spans="1:8" ht="15.75" x14ac:dyDescent="0.25">
      <c r="A131" s="2"/>
      <c r="B131" s="8"/>
      <c r="C131" s="8"/>
      <c r="D131" s="8"/>
      <c r="E131" s="8"/>
      <c r="F131" s="8"/>
      <c r="G131" s="8"/>
      <c r="H131" s="8"/>
    </row>
    <row r="132" spans="1:8" x14ac:dyDescent="0.2">
      <c r="A132" s="3"/>
      <c r="B132" s="8"/>
      <c r="C132" s="8"/>
      <c r="D132" s="8"/>
      <c r="E132" s="8"/>
      <c r="F132" s="8"/>
      <c r="G132" s="8"/>
      <c r="H132" s="8"/>
    </row>
    <row r="133" spans="1:8" ht="15.75" x14ac:dyDescent="0.25">
      <c r="A133" s="2"/>
      <c r="B133" s="8"/>
      <c r="C133" s="8"/>
      <c r="D133" s="8"/>
      <c r="E133" s="8"/>
      <c r="F133" s="8"/>
      <c r="G133" s="8"/>
      <c r="H133" s="8"/>
    </row>
    <row r="134" spans="1:8" x14ac:dyDescent="0.2">
      <c r="A134" s="3"/>
      <c r="B134" s="8"/>
      <c r="C134" s="8"/>
      <c r="D134" s="8"/>
      <c r="E134" s="8"/>
      <c r="F134" s="8"/>
      <c r="G134" s="8"/>
      <c r="H134" s="8"/>
    </row>
    <row r="135" spans="1:8" ht="15.75" x14ac:dyDescent="0.25">
      <c r="A135" s="3"/>
      <c r="B135" s="10"/>
      <c r="C135" s="8"/>
      <c r="D135" s="8"/>
      <c r="E135" s="8"/>
      <c r="F135" s="8"/>
      <c r="G135" s="8"/>
      <c r="H135" s="8"/>
    </row>
    <row r="136" spans="1:8" ht="15.75" x14ac:dyDescent="0.25">
      <c r="A136" s="3"/>
      <c r="B136" s="10"/>
      <c r="C136" s="8"/>
      <c r="D136" s="8"/>
      <c r="E136" s="8"/>
      <c r="F136" s="8"/>
      <c r="G136" s="8"/>
      <c r="H136" s="8"/>
    </row>
    <row r="137" spans="1:8" ht="15.75" x14ac:dyDescent="0.25">
      <c r="A137" s="2"/>
      <c r="B137" s="8"/>
      <c r="C137" s="8"/>
      <c r="D137" s="8"/>
      <c r="E137" s="8"/>
      <c r="F137" s="8"/>
      <c r="G137" s="8"/>
      <c r="H137" s="8"/>
    </row>
    <row r="138" spans="1:8" ht="15.75" x14ac:dyDescent="0.25">
      <c r="A138" s="2"/>
      <c r="B138" s="10"/>
      <c r="C138" s="8"/>
      <c r="D138" s="8"/>
      <c r="E138" s="8"/>
      <c r="F138" s="8"/>
      <c r="G138" s="8"/>
      <c r="H138" s="8"/>
    </row>
    <row r="139" spans="1:8" ht="15.75" x14ac:dyDescent="0.25">
      <c r="A139" s="2"/>
      <c r="B139" s="8"/>
      <c r="C139" s="8"/>
      <c r="D139" s="8"/>
      <c r="E139" s="8"/>
      <c r="F139" s="8"/>
      <c r="G139" s="8"/>
      <c r="H139" s="8"/>
    </row>
    <row r="140" spans="1:8" ht="15.75" x14ac:dyDescent="0.25">
      <c r="A140" s="2"/>
      <c r="B140" s="10"/>
      <c r="C140" s="8"/>
      <c r="D140" s="8"/>
      <c r="E140" s="8"/>
      <c r="F140" s="8"/>
      <c r="G140" s="8"/>
      <c r="H140" s="8"/>
    </row>
    <row r="141" spans="1:8" x14ac:dyDescent="0.2">
      <c r="A141" s="3"/>
      <c r="B141" s="8"/>
      <c r="C141" s="8"/>
      <c r="D141" s="8"/>
      <c r="E141" s="8"/>
      <c r="F141" s="8"/>
      <c r="G141" s="8"/>
      <c r="H141" s="8"/>
    </row>
    <row r="142" spans="1:8" ht="15.75" x14ac:dyDescent="0.25">
      <c r="A142" s="2"/>
      <c r="B142" s="10"/>
      <c r="C142" s="8"/>
      <c r="D142" s="8"/>
      <c r="E142" s="8"/>
      <c r="F142" s="8"/>
      <c r="G142" s="8"/>
      <c r="H142" s="8"/>
    </row>
    <row r="143" spans="1:8" x14ac:dyDescent="0.2">
      <c r="A143" s="3"/>
      <c r="B143" s="8"/>
      <c r="C143" s="8"/>
      <c r="D143" s="8"/>
      <c r="E143" s="8"/>
      <c r="F143" s="8"/>
      <c r="G143" s="8"/>
      <c r="H143" s="8"/>
    </row>
    <row r="144" spans="1:8" ht="15.75" x14ac:dyDescent="0.25">
      <c r="A144" s="2"/>
      <c r="B144" s="3"/>
      <c r="C144" s="3"/>
      <c r="D144" s="3"/>
      <c r="E144" s="3"/>
      <c r="F144" s="3"/>
      <c r="G144" s="3"/>
      <c r="H144" s="3"/>
    </row>
    <row r="145" spans="1:8" ht="15.75" x14ac:dyDescent="0.25">
      <c r="A145" s="2"/>
      <c r="B145" s="3"/>
      <c r="C145" s="3"/>
      <c r="D145" s="3"/>
      <c r="E145" s="3"/>
      <c r="F145" s="3"/>
      <c r="G145" s="3"/>
      <c r="H145" s="3"/>
    </row>
    <row r="146" spans="1:8" ht="15.75" x14ac:dyDescent="0.25">
      <c r="A146" s="2"/>
      <c r="B146" s="3"/>
      <c r="C146" s="3"/>
      <c r="D146" s="3"/>
      <c r="E146" s="3"/>
      <c r="F146" s="3"/>
      <c r="G146" s="6"/>
      <c r="H146" s="3"/>
    </row>
    <row r="147" spans="1:8" x14ac:dyDescent="0.2">
      <c r="A147" s="3"/>
      <c r="B147" s="3"/>
      <c r="C147" s="3"/>
      <c r="D147" s="3"/>
      <c r="E147" s="3"/>
      <c r="F147" s="3"/>
      <c r="G147" s="8"/>
      <c r="H147" s="3"/>
    </row>
    <row r="148" spans="1:8" ht="15.75" x14ac:dyDescent="0.25">
      <c r="A148" s="2"/>
      <c r="B148" s="3"/>
      <c r="C148" s="3"/>
      <c r="D148" s="3"/>
      <c r="E148" s="3"/>
      <c r="F148" s="3"/>
      <c r="G148" s="8"/>
      <c r="H148" s="3"/>
    </row>
    <row r="149" spans="1:8" x14ac:dyDescent="0.2">
      <c r="A149" s="3"/>
      <c r="B149" s="3"/>
      <c r="C149" s="3"/>
      <c r="D149" s="3"/>
      <c r="E149" s="3"/>
      <c r="F149" s="3"/>
      <c r="G149" s="8"/>
      <c r="H149" s="3"/>
    </row>
    <row r="150" spans="1:8" x14ac:dyDescent="0.2">
      <c r="A150" s="3"/>
      <c r="B150" s="3"/>
      <c r="C150" s="3"/>
      <c r="D150" s="3"/>
      <c r="E150" s="3"/>
      <c r="F150" s="3"/>
      <c r="G150" s="8"/>
      <c r="H150" s="3"/>
    </row>
    <row r="151" spans="1:8" x14ac:dyDescent="0.2">
      <c r="A151" s="3"/>
      <c r="B151" s="3"/>
      <c r="C151" s="3"/>
      <c r="D151" s="8"/>
      <c r="E151" s="3"/>
      <c r="F151" s="3"/>
      <c r="G151" s="8"/>
      <c r="H151" s="3"/>
    </row>
    <row r="152" spans="1:8" x14ac:dyDescent="0.2">
      <c r="A152" s="3"/>
      <c r="B152" s="3"/>
      <c r="C152" s="3"/>
      <c r="D152" s="3"/>
      <c r="E152" s="3"/>
      <c r="F152" s="3"/>
      <c r="G152" s="8"/>
      <c r="H152" s="3"/>
    </row>
    <row r="153" spans="1:8" x14ac:dyDescent="0.2">
      <c r="A153" s="3"/>
      <c r="B153" s="3"/>
      <c r="C153" s="3"/>
      <c r="D153" s="3"/>
      <c r="E153" s="3"/>
      <c r="F153" s="3"/>
      <c r="G153" s="8"/>
      <c r="H153" s="3"/>
    </row>
    <row r="154" spans="1:8" x14ac:dyDescent="0.2">
      <c r="A154" s="3"/>
      <c r="B154" s="3"/>
      <c r="C154" s="3"/>
      <c r="D154" s="3"/>
      <c r="E154" s="3"/>
      <c r="F154" s="3"/>
      <c r="G154" s="8"/>
      <c r="H154" s="3"/>
    </row>
    <row r="155" spans="1:8" x14ac:dyDescent="0.2">
      <c r="A155" s="3"/>
      <c r="B155" s="3"/>
      <c r="C155" s="3"/>
      <c r="D155" s="3"/>
      <c r="E155" s="3"/>
      <c r="F155" s="3"/>
      <c r="G155" s="3"/>
      <c r="H155" s="3"/>
    </row>
    <row r="156" spans="1:8" x14ac:dyDescent="0.2">
      <c r="A156" s="3"/>
      <c r="B156" s="3"/>
      <c r="C156" s="3"/>
      <c r="D156" s="3"/>
      <c r="E156" s="3"/>
      <c r="F156" s="3"/>
      <c r="G156" s="8"/>
      <c r="H156" s="3"/>
    </row>
    <row r="157" spans="1:8" x14ac:dyDescent="0.2">
      <c r="A157" s="3"/>
      <c r="B157" s="3"/>
      <c r="C157" s="3"/>
      <c r="D157" s="3"/>
      <c r="E157" s="3"/>
      <c r="F157" s="3"/>
      <c r="G157" s="3"/>
      <c r="H157" s="3"/>
    </row>
    <row r="158" spans="1:8" x14ac:dyDescent="0.2">
      <c r="A158" s="3"/>
      <c r="B158" s="3"/>
      <c r="C158" s="3"/>
      <c r="D158" s="3"/>
      <c r="E158" s="3"/>
      <c r="F158" s="3"/>
      <c r="G158" s="3"/>
      <c r="H158" s="3"/>
    </row>
    <row r="159" spans="1:8" x14ac:dyDescent="0.2">
      <c r="A159" s="3"/>
      <c r="B159" s="3"/>
      <c r="C159" s="3"/>
      <c r="D159" s="3"/>
      <c r="E159" s="3"/>
      <c r="F159" s="3"/>
      <c r="G159" s="3"/>
      <c r="H159" s="3"/>
    </row>
    <row r="160" spans="1:8" x14ac:dyDescent="0.2">
      <c r="A160" s="3"/>
      <c r="B160" s="3"/>
      <c r="C160" s="3"/>
      <c r="D160" s="3"/>
      <c r="E160" s="3"/>
      <c r="F160" s="3"/>
      <c r="G160" s="3"/>
      <c r="H160" s="3"/>
    </row>
    <row r="161" spans="1:8" ht="15.75" x14ac:dyDescent="0.25">
      <c r="A161" s="2"/>
      <c r="B161" s="2"/>
      <c r="C161" s="3"/>
      <c r="D161" s="3"/>
      <c r="E161" s="3"/>
      <c r="F161" s="3"/>
      <c r="G161" s="3"/>
      <c r="H161" s="3"/>
    </row>
    <row r="162" spans="1:8" ht="15.75" x14ac:dyDescent="0.25">
      <c r="A162" s="2"/>
      <c r="B162" s="2"/>
      <c r="C162" s="3"/>
      <c r="D162" s="3"/>
      <c r="E162" s="3"/>
      <c r="F162" s="3"/>
      <c r="G162" s="3"/>
      <c r="H162" s="3"/>
    </row>
    <row r="163" spans="1:8" ht="15.75" x14ac:dyDescent="0.25">
      <c r="A163" s="3"/>
      <c r="B163" s="2"/>
      <c r="C163" s="3"/>
      <c r="D163" s="3"/>
      <c r="E163" s="3"/>
      <c r="F163" s="3"/>
      <c r="G163" s="3"/>
      <c r="H163" s="3"/>
    </row>
    <row r="164" spans="1:8" ht="15.75" x14ac:dyDescent="0.25">
      <c r="A164" s="2"/>
      <c r="B164" s="2"/>
      <c r="C164" s="3"/>
      <c r="D164" s="3"/>
      <c r="E164" s="3"/>
      <c r="F164" s="3"/>
      <c r="G164" s="3"/>
      <c r="H164" s="3"/>
    </row>
    <row r="165" spans="1:8" ht="15.75" x14ac:dyDescent="0.25">
      <c r="A165" s="2"/>
      <c r="B165" s="3"/>
      <c r="C165" s="3"/>
      <c r="D165" s="3"/>
      <c r="E165" s="3"/>
      <c r="F165" s="3"/>
      <c r="G165" s="3"/>
      <c r="H165" s="3"/>
    </row>
    <row r="166" spans="1:8" ht="15.75" x14ac:dyDescent="0.25">
      <c r="A166" s="2"/>
      <c r="B166" s="3"/>
      <c r="C166" s="3"/>
      <c r="D166" s="3"/>
      <c r="E166" s="3"/>
      <c r="F166" s="3"/>
      <c r="G166" s="6"/>
      <c r="H166" s="3"/>
    </row>
    <row r="167" spans="1:8" ht="15.75" x14ac:dyDescent="0.25">
      <c r="A167" s="2"/>
      <c r="B167" s="3"/>
      <c r="C167" s="3"/>
      <c r="D167" s="3"/>
      <c r="E167" s="3"/>
      <c r="F167" s="3"/>
      <c r="G167" s="8"/>
      <c r="H167" s="3"/>
    </row>
    <row r="168" spans="1:8" ht="15.75" x14ac:dyDescent="0.25">
      <c r="A168" s="2"/>
      <c r="B168" s="3"/>
      <c r="C168" s="3"/>
      <c r="D168" s="3"/>
      <c r="E168" s="3"/>
      <c r="F168" s="3"/>
      <c r="G168" s="8"/>
      <c r="H168" s="3"/>
    </row>
    <row r="169" spans="1:8" ht="15.75" x14ac:dyDescent="0.25">
      <c r="A169" s="2"/>
      <c r="B169" s="3"/>
      <c r="C169" s="3"/>
      <c r="D169" s="3"/>
      <c r="E169" s="3"/>
      <c r="F169" s="3"/>
      <c r="G169" s="8"/>
      <c r="H169" s="3"/>
    </row>
    <row r="170" spans="1:8" x14ac:dyDescent="0.2">
      <c r="A170" s="3"/>
      <c r="B170" s="3"/>
      <c r="C170" s="3"/>
      <c r="D170" s="3"/>
      <c r="E170" s="3"/>
      <c r="F170" s="3"/>
      <c r="G170" s="3"/>
      <c r="H170" s="3"/>
    </row>
    <row r="171" spans="1:8" x14ac:dyDescent="0.2">
      <c r="A171" s="3"/>
      <c r="B171" s="8"/>
      <c r="C171" s="8"/>
      <c r="D171" s="3"/>
      <c r="E171" s="3"/>
      <c r="F171" s="3"/>
      <c r="G171" s="8"/>
      <c r="H171" s="3"/>
    </row>
    <row r="172" spans="1:8" x14ac:dyDescent="0.2">
      <c r="A172" s="3"/>
      <c r="B172" s="3"/>
      <c r="C172" s="3"/>
      <c r="D172" s="8"/>
      <c r="E172" s="3"/>
      <c r="F172" s="3"/>
      <c r="G172" s="8"/>
      <c r="H172" s="3"/>
    </row>
    <row r="173" spans="1:8" x14ac:dyDescent="0.2">
      <c r="A173" s="3"/>
      <c r="B173" s="3"/>
      <c r="C173" s="3"/>
      <c r="D173" s="3"/>
      <c r="E173" s="3"/>
      <c r="F173" s="3"/>
      <c r="G173" s="8"/>
      <c r="H173" s="3"/>
    </row>
    <row r="174" spans="1:8" x14ac:dyDescent="0.2">
      <c r="A174" s="3"/>
      <c r="B174" s="3"/>
      <c r="C174" s="3"/>
      <c r="D174" s="8"/>
      <c r="E174" s="3"/>
      <c r="F174" s="3"/>
      <c r="G174" s="8"/>
      <c r="H174" s="3"/>
    </row>
    <row r="175" spans="1:8" x14ac:dyDescent="0.2">
      <c r="A175" s="3"/>
      <c r="B175" s="3"/>
      <c r="C175" s="3"/>
      <c r="D175" s="3"/>
      <c r="E175" s="3"/>
      <c r="F175" s="3"/>
      <c r="G175" s="3"/>
      <c r="H175" s="3"/>
    </row>
    <row r="176" spans="1:8" x14ac:dyDescent="0.2">
      <c r="A176" s="3"/>
      <c r="B176" s="3"/>
      <c r="C176" s="3"/>
      <c r="D176" s="8"/>
      <c r="E176" s="3"/>
      <c r="F176" s="3"/>
      <c r="G176" s="8"/>
      <c r="H176" s="3"/>
    </row>
    <row r="177" spans="1:8" x14ac:dyDescent="0.2">
      <c r="A177" s="3"/>
      <c r="B177" s="3"/>
      <c r="C177" s="3"/>
      <c r="D177" s="8"/>
      <c r="E177" s="3"/>
      <c r="F177" s="3"/>
      <c r="G177" s="8"/>
      <c r="H177" s="3"/>
    </row>
    <row r="178" spans="1:8" x14ac:dyDescent="0.2">
      <c r="A178" s="3"/>
      <c r="B178" s="3"/>
      <c r="C178" s="3"/>
      <c r="D178" s="8"/>
      <c r="E178" s="3"/>
      <c r="F178" s="3"/>
      <c r="G178" s="3"/>
      <c r="H178" s="3"/>
    </row>
    <row r="179" spans="1:8" x14ac:dyDescent="0.2">
      <c r="A179" s="3"/>
      <c r="B179" s="3"/>
      <c r="C179" s="3"/>
      <c r="D179" s="8"/>
      <c r="E179" s="3"/>
      <c r="F179" s="3"/>
      <c r="G179" s="8"/>
      <c r="H179" s="8"/>
    </row>
    <row r="180" spans="1:8" x14ac:dyDescent="0.2">
      <c r="A180" s="3"/>
      <c r="B180" s="3"/>
      <c r="C180" s="3"/>
      <c r="D180" s="3"/>
      <c r="E180" s="3"/>
      <c r="F180" s="3"/>
      <c r="G180" s="8"/>
      <c r="H180" s="3"/>
    </row>
    <row r="181" spans="1:8" x14ac:dyDescent="0.2">
      <c r="A181" s="3"/>
      <c r="B181" s="3"/>
      <c r="C181" s="3"/>
      <c r="D181" s="3"/>
      <c r="E181" s="3"/>
      <c r="F181" s="3"/>
      <c r="G181" s="3"/>
      <c r="H181" s="3"/>
    </row>
    <row r="182" spans="1:8" x14ac:dyDescent="0.2">
      <c r="A182" s="3"/>
      <c r="B182" s="3"/>
      <c r="C182" s="3"/>
      <c r="D182" s="3"/>
      <c r="E182" s="3"/>
      <c r="F182" s="3"/>
      <c r="G182" s="3"/>
      <c r="H182" s="3"/>
    </row>
    <row r="183" spans="1:8" x14ac:dyDescent="0.2">
      <c r="A183" s="3"/>
      <c r="B183" s="3"/>
      <c r="C183" s="3"/>
      <c r="D183" s="3"/>
      <c r="E183" s="3"/>
      <c r="F183" s="3"/>
      <c r="G183" s="3"/>
      <c r="H183" s="3"/>
    </row>
    <row r="184" spans="1:8" x14ac:dyDescent="0.2">
      <c r="A184" s="3"/>
      <c r="B184" s="3"/>
      <c r="C184" s="3"/>
      <c r="D184" s="3"/>
      <c r="E184" s="3"/>
      <c r="F184" s="3"/>
      <c r="G184" s="3"/>
      <c r="H184" s="3"/>
    </row>
    <row r="185" spans="1:8" x14ac:dyDescent="0.2">
      <c r="A185" s="3"/>
      <c r="B185" s="3"/>
      <c r="C185" s="3"/>
      <c r="D185" s="3"/>
      <c r="E185" s="3"/>
      <c r="F185" s="3"/>
      <c r="G185" s="3"/>
      <c r="H185" s="3"/>
    </row>
    <row r="186" spans="1:8" x14ac:dyDescent="0.2">
      <c r="A186" s="3"/>
      <c r="B186" s="3"/>
      <c r="C186" s="3"/>
      <c r="D186" s="3"/>
      <c r="E186" s="3"/>
      <c r="F186" s="3"/>
      <c r="G186" s="3"/>
      <c r="H186" s="3"/>
    </row>
    <row r="187" spans="1:8" x14ac:dyDescent="0.2">
      <c r="A187" s="3"/>
      <c r="B187" s="3"/>
      <c r="C187" s="3"/>
      <c r="D187" s="3"/>
      <c r="E187" s="3"/>
      <c r="F187" s="3"/>
      <c r="G187" s="3"/>
      <c r="H187" s="3"/>
    </row>
    <row r="188" spans="1:8" x14ac:dyDescent="0.2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2"/>
      <c r="B189" s="3"/>
      <c r="C189" s="3"/>
      <c r="D189" s="3"/>
      <c r="E189" s="3"/>
      <c r="F189" s="3"/>
      <c r="G189" s="3"/>
      <c r="H189" s="3"/>
    </row>
    <row r="190" spans="1:8" x14ac:dyDescent="0.2">
      <c r="A190" s="3"/>
      <c r="B190" s="3"/>
      <c r="C190" s="3"/>
      <c r="D190" s="3"/>
      <c r="E190" s="3"/>
      <c r="F190" s="3"/>
      <c r="G190" s="3"/>
      <c r="H190" s="3"/>
    </row>
    <row r="191" spans="1:8" x14ac:dyDescent="0.2">
      <c r="A191" s="3"/>
      <c r="B191" s="3"/>
      <c r="C191" s="3"/>
      <c r="D191" s="3"/>
      <c r="E191" s="3"/>
      <c r="F191" s="3"/>
      <c r="G191" s="8"/>
      <c r="H191" s="3"/>
    </row>
    <row r="192" spans="1:8" ht="15.75" x14ac:dyDescent="0.25">
      <c r="A192" s="2"/>
      <c r="B192" s="3"/>
      <c r="C192" s="3"/>
      <c r="D192" s="3"/>
      <c r="E192" s="3"/>
      <c r="F192" s="3"/>
      <c r="G192" s="8"/>
      <c r="H192" s="3"/>
    </row>
    <row r="193" spans="1:8" x14ac:dyDescent="0.2">
      <c r="A193" s="3"/>
      <c r="B193" s="3"/>
      <c r="C193" s="3"/>
      <c r="D193" s="8"/>
      <c r="E193" s="3"/>
      <c r="F193" s="3"/>
      <c r="G193" s="8"/>
      <c r="H193" s="3"/>
    </row>
    <row r="194" spans="1:8" x14ac:dyDescent="0.2">
      <c r="A194" s="3"/>
      <c r="B194" s="3"/>
      <c r="C194" s="3"/>
      <c r="D194" s="3"/>
      <c r="E194" s="3"/>
      <c r="F194" s="3"/>
      <c r="G194" s="3"/>
      <c r="H194" s="3"/>
    </row>
    <row r="195" spans="1:8" x14ac:dyDescent="0.2">
      <c r="A195" s="3"/>
      <c r="B195" s="3"/>
      <c r="C195" s="3"/>
      <c r="D195" s="3"/>
      <c r="E195" s="3"/>
      <c r="F195" s="3"/>
      <c r="G195" s="3"/>
      <c r="H195" s="3"/>
    </row>
    <row r="196" spans="1:8" x14ac:dyDescent="0.2">
      <c r="A196" s="3"/>
      <c r="B196" s="8"/>
      <c r="C196" s="8"/>
      <c r="D196" s="3"/>
      <c r="E196" s="3"/>
      <c r="F196" s="3"/>
      <c r="G196" s="8"/>
      <c r="H196" s="3"/>
    </row>
    <row r="197" spans="1:8" x14ac:dyDescent="0.2">
      <c r="A197" s="3"/>
      <c r="B197" s="3"/>
      <c r="C197" s="3"/>
      <c r="D197" s="3"/>
      <c r="E197" s="3"/>
      <c r="F197" s="3"/>
      <c r="G197" s="3"/>
      <c r="H197" s="3"/>
    </row>
    <row r="198" spans="1:8" x14ac:dyDescent="0.2">
      <c r="A198" s="3"/>
      <c r="B198" s="3"/>
      <c r="C198" s="3"/>
      <c r="D198" s="3"/>
      <c r="E198" s="3"/>
      <c r="F198" s="3"/>
      <c r="G198" s="3"/>
      <c r="H198" s="3"/>
    </row>
    <row r="199" spans="1:8" x14ac:dyDescent="0.2">
      <c r="A199" s="3"/>
      <c r="B199" s="3"/>
      <c r="C199" s="3"/>
      <c r="D199" s="3"/>
      <c r="E199" s="3"/>
      <c r="F199" s="3"/>
      <c r="G199" s="3"/>
      <c r="H199" s="3"/>
    </row>
    <row r="200" spans="1:8" x14ac:dyDescent="0.2">
      <c r="A200" s="3"/>
      <c r="B200" s="3"/>
      <c r="C200" s="3"/>
      <c r="D200" s="3"/>
      <c r="E200" s="3"/>
      <c r="F200" s="3"/>
      <c r="G200" s="3"/>
      <c r="H200" s="3"/>
    </row>
    <row r="201" spans="1:8" x14ac:dyDescent="0.2">
      <c r="A201" s="3"/>
      <c r="B201" s="3"/>
      <c r="C201" s="3"/>
      <c r="D201" s="3"/>
      <c r="E201" s="3"/>
      <c r="F201" s="3"/>
      <c r="G201" s="3"/>
      <c r="H201" s="3"/>
    </row>
    <row r="202" spans="1:8" x14ac:dyDescent="0.2">
      <c r="A202" s="3"/>
      <c r="B202" s="3"/>
      <c r="C202" s="3"/>
      <c r="D202" s="3"/>
      <c r="E202" s="3"/>
      <c r="F202" s="3"/>
      <c r="G202" s="3"/>
      <c r="H202" s="3"/>
    </row>
    <row r="203" spans="1:8" x14ac:dyDescent="0.2">
      <c r="A203" s="3"/>
      <c r="B203" s="3"/>
      <c r="C203" s="3"/>
      <c r="D203" s="3"/>
      <c r="E203" s="3"/>
      <c r="F203" s="3"/>
      <c r="G203" s="3"/>
      <c r="H203" s="3"/>
    </row>
    <row r="204" spans="1:8" x14ac:dyDescent="0.2">
      <c r="A204" s="3"/>
      <c r="B204" s="3"/>
      <c r="C204" s="3"/>
      <c r="D204" s="3"/>
      <c r="E204" s="3"/>
      <c r="F204" s="3"/>
      <c r="G204" s="3"/>
      <c r="H204" s="3"/>
    </row>
    <row r="205" spans="1:8" x14ac:dyDescent="0.2">
      <c r="A205" s="3"/>
      <c r="B205" s="3"/>
      <c r="C205" s="3"/>
      <c r="D205" s="3"/>
      <c r="E205" s="3"/>
      <c r="F205" s="3"/>
      <c r="G205" s="3"/>
      <c r="H205" s="3"/>
    </row>
    <row r="206" spans="1:8" x14ac:dyDescent="0.2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2"/>
      <c r="C207" s="2"/>
      <c r="D207" s="2"/>
      <c r="E207" s="2"/>
      <c r="F207" s="2"/>
      <c r="G207" s="2"/>
      <c r="H207" s="2"/>
    </row>
    <row r="208" spans="1:8" x14ac:dyDescent="0.2">
      <c r="A208" s="3"/>
      <c r="B208" s="3"/>
      <c r="C208" s="3"/>
      <c r="D208" s="3"/>
      <c r="E208" s="3"/>
      <c r="F208" s="3"/>
      <c r="G208" s="3"/>
      <c r="H208" s="3"/>
    </row>
    <row r="209" spans="1:8" x14ac:dyDescent="0.2">
      <c r="A209" s="3"/>
      <c r="B209" s="3"/>
      <c r="C209" s="3"/>
      <c r="D209" s="3"/>
      <c r="E209" s="3"/>
      <c r="F209" s="3"/>
      <c r="G209" s="3"/>
      <c r="H209" s="3"/>
    </row>
    <row r="210" spans="1:8" x14ac:dyDescent="0.2">
      <c r="A210" s="3"/>
      <c r="B210" s="3"/>
      <c r="C210" s="3"/>
      <c r="D210" s="3"/>
      <c r="E210" s="3"/>
      <c r="F210" s="3"/>
      <c r="G210" s="3"/>
      <c r="H210" s="3"/>
    </row>
    <row r="211" spans="1:8" x14ac:dyDescent="0.2">
      <c r="A211" s="3"/>
      <c r="B211" s="3"/>
      <c r="C211" s="3"/>
      <c r="D211" s="3"/>
      <c r="E211" s="3"/>
      <c r="F211" s="3"/>
      <c r="G211" s="3"/>
      <c r="H211" s="3"/>
    </row>
    <row r="212" spans="1:8" x14ac:dyDescent="0.2">
      <c r="A212" s="3"/>
      <c r="B212" s="3"/>
      <c r="C212" s="3"/>
      <c r="D212" s="3"/>
      <c r="E212" s="3"/>
      <c r="F212" s="3"/>
      <c r="G212" s="3"/>
      <c r="H212" s="3"/>
    </row>
    <row r="213" spans="1:8" x14ac:dyDescent="0.2">
      <c r="A213" s="3"/>
      <c r="B213" s="3"/>
      <c r="C213" s="3"/>
      <c r="D213" s="3"/>
      <c r="E213" s="3"/>
      <c r="F213" s="3"/>
      <c r="G213" s="3"/>
      <c r="H213" s="3"/>
    </row>
    <row r="214" spans="1:8" x14ac:dyDescent="0.2">
      <c r="A214" s="3"/>
      <c r="B214" s="3"/>
      <c r="C214" s="3"/>
      <c r="D214" s="3"/>
      <c r="E214" s="3"/>
      <c r="F214" s="3"/>
      <c r="G214" s="3"/>
      <c r="H214" s="3"/>
    </row>
    <row r="215" spans="1:8" x14ac:dyDescent="0.2">
      <c r="A215" s="3"/>
      <c r="B215" s="3"/>
      <c r="C215" s="3"/>
      <c r="D215" s="3"/>
      <c r="E215" s="3"/>
      <c r="F215" s="3"/>
      <c r="G215" s="3"/>
      <c r="H215" s="3"/>
    </row>
    <row r="216" spans="1:8" x14ac:dyDescent="0.2">
      <c r="A216" s="3"/>
      <c r="B216" s="3"/>
      <c r="C216" s="3"/>
      <c r="D216" s="3"/>
      <c r="E216" s="3"/>
      <c r="F216" s="3"/>
      <c r="G216" s="3"/>
      <c r="H216" s="3"/>
    </row>
    <row r="217" spans="1:8" x14ac:dyDescent="0.2">
      <c r="A217" s="3"/>
      <c r="B217" s="3"/>
      <c r="C217" s="3"/>
      <c r="D217" s="3"/>
      <c r="E217" s="3"/>
      <c r="F217" s="3"/>
      <c r="G217" s="3"/>
      <c r="H217" s="3"/>
    </row>
    <row r="218" spans="1:8" x14ac:dyDescent="0.2">
      <c r="A218" s="3"/>
      <c r="B218" s="3"/>
      <c r="C218" s="3"/>
      <c r="D218" s="3"/>
      <c r="E218" s="3"/>
      <c r="F218" s="3"/>
      <c r="G218" s="3"/>
      <c r="H218" s="3"/>
    </row>
    <row r="219" spans="1:8" x14ac:dyDescent="0.2">
      <c r="A219" s="3"/>
      <c r="B219" s="3"/>
      <c r="C219" s="3"/>
      <c r="D219" s="3"/>
      <c r="E219" s="3"/>
      <c r="F219" s="3"/>
      <c r="G219" s="3"/>
      <c r="H219" s="3"/>
    </row>
    <row r="220" spans="1:8" x14ac:dyDescent="0.2">
      <c r="A220" s="3"/>
      <c r="B220" s="3"/>
      <c r="C220" s="3"/>
      <c r="D220" s="3"/>
      <c r="E220" s="3"/>
      <c r="F220" s="3"/>
      <c r="G220" s="3"/>
      <c r="H220" s="3"/>
    </row>
    <row r="221" spans="1:8" x14ac:dyDescent="0.2">
      <c r="A221" s="3"/>
      <c r="B221" s="3"/>
      <c r="C221" s="3"/>
      <c r="D221" s="3"/>
      <c r="E221" s="3"/>
      <c r="F221" s="3"/>
      <c r="G221" s="3"/>
      <c r="H221" s="3"/>
    </row>
    <row r="222" spans="1:8" x14ac:dyDescent="0.2">
      <c r="A222" s="3"/>
      <c r="B222" s="3"/>
      <c r="C222" s="3"/>
      <c r="D222" s="3"/>
      <c r="E222" s="3"/>
      <c r="F222" s="3"/>
      <c r="G222" s="3"/>
      <c r="H222" s="3"/>
    </row>
    <row r="223" spans="1:8" x14ac:dyDescent="0.2">
      <c r="A223" s="3"/>
      <c r="B223" s="3"/>
      <c r="C223" s="3"/>
      <c r="D223" s="3"/>
      <c r="E223" s="3"/>
      <c r="F223" s="3"/>
      <c r="G223" s="3"/>
      <c r="H223" s="3"/>
    </row>
    <row r="224" spans="1:8" x14ac:dyDescent="0.2">
      <c r="A224" s="3"/>
      <c r="B224" s="3"/>
      <c r="C224" s="3"/>
      <c r="D224" s="3"/>
      <c r="E224" s="3"/>
      <c r="F224" s="3"/>
      <c r="G224" s="3"/>
      <c r="H224" s="3"/>
    </row>
    <row r="225" spans="1:8" x14ac:dyDescent="0.2">
      <c r="A225" s="3"/>
      <c r="B225" s="3"/>
      <c r="C225" s="3"/>
      <c r="D225" s="3"/>
      <c r="E225" s="3"/>
      <c r="F225" s="3"/>
      <c r="G225" s="3"/>
      <c r="H225" s="3"/>
    </row>
    <row r="226" spans="1:8" x14ac:dyDescent="0.2">
      <c r="A226" s="3"/>
      <c r="B226" s="3"/>
      <c r="C226" s="3"/>
      <c r="D226" s="3"/>
      <c r="E226" s="3"/>
      <c r="F226" s="3"/>
      <c r="G226" s="3"/>
      <c r="H226" s="3"/>
    </row>
    <row r="227" spans="1:8" x14ac:dyDescent="0.2">
      <c r="A227" s="3"/>
      <c r="B227" s="3"/>
      <c r="C227" s="3"/>
      <c r="D227" s="3"/>
      <c r="E227" s="3"/>
      <c r="F227" s="3"/>
      <c r="G227" s="3"/>
      <c r="H227" s="3"/>
    </row>
    <row r="228" spans="1:8" x14ac:dyDescent="0.2">
      <c r="A228" s="3"/>
      <c r="B228" s="3"/>
      <c r="C228" s="3"/>
      <c r="D228" s="3"/>
      <c r="E228" s="3"/>
      <c r="F228" s="3"/>
      <c r="G228" s="3"/>
      <c r="H228" s="3"/>
    </row>
    <row r="229" spans="1:8" x14ac:dyDescent="0.2">
      <c r="A229" s="3"/>
      <c r="B229" s="3"/>
      <c r="C229" s="3"/>
      <c r="D229" s="3"/>
      <c r="E229" s="3"/>
      <c r="F229" s="3"/>
      <c r="G229" s="3"/>
      <c r="H229" s="3"/>
    </row>
    <row r="230" spans="1:8" x14ac:dyDescent="0.2">
      <c r="A230" s="3"/>
      <c r="B230" s="3"/>
      <c r="C230" s="3"/>
      <c r="D230" s="3"/>
      <c r="E230" s="3"/>
      <c r="F230" s="3"/>
      <c r="G230" s="3"/>
      <c r="H230" s="3"/>
    </row>
    <row r="231" spans="1:8" x14ac:dyDescent="0.2">
      <c r="A231" s="3"/>
      <c r="B231" s="3"/>
      <c r="C231" s="3"/>
      <c r="D231" s="3"/>
      <c r="E231" s="3"/>
      <c r="F231" s="3"/>
      <c r="G231" s="3"/>
      <c r="H231" s="3"/>
    </row>
  </sheetData>
  <pageMargins left="0.7" right="0.7" top="0.75" bottom="0.75" header="0.3" footer="0.3"/>
  <pageSetup paperSize="9" scale="71" fitToWidth="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workbookViewId="0">
      <selection sqref="A1:K2"/>
    </sheetView>
  </sheetViews>
  <sheetFormatPr defaultRowHeight="13.5" x14ac:dyDescent="0.25"/>
  <cols>
    <col min="1" max="1" width="7.5703125" style="53" customWidth="1"/>
    <col min="2" max="2" width="80.7109375" style="53" customWidth="1"/>
    <col min="3" max="3" width="2.5703125" style="53" customWidth="1"/>
    <col min="4" max="4" width="10.140625" style="53" bestFit="1" customWidth="1"/>
    <col min="5" max="6" width="6.42578125" style="53" bestFit="1" customWidth="1"/>
    <col min="7" max="7" width="5.85546875" style="53" bestFit="1" customWidth="1"/>
    <col min="8" max="8" width="6.42578125" style="53" bestFit="1" customWidth="1"/>
    <col min="9" max="11" width="7.42578125" style="53" bestFit="1" customWidth="1"/>
    <col min="12" max="16384" width="9.140625" style="53"/>
  </cols>
  <sheetData>
    <row r="1" spans="1:12" x14ac:dyDescent="0.25">
      <c r="A1" s="36" t="s">
        <v>114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s="54" customFormat="1" ht="12.75" x14ac:dyDescent="0.25">
      <c r="A3" s="38"/>
      <c r="B3" s="39"/>
      <c r="C3" s="39"/>
      <c r="D3" s="39"/>
      <c r="E3" s="40" t="s">
        <v>115</v>
      </c>
      <c r="F3" s="40"/>
      <c r="G3" s="40"/>
      <c r="H3" s="40"/>
      <c r="I3" s="40"/>
      <c r="J3" s="40"/>
      <c r="K3" s="40"/>
    </row>
    <row r="4" spans="1:12" s="54" customFormat="1" ht="12.75" x14ac:dyDescent="0.25">
      <c r="A4" s="41" t="s">
        <v>36</v>
      </c>
      <c r="B4" s="55"/>
      <c r="C4" s="41"/>
      <c r="D4" s="41" t="s">
        <v>37</v>
      </c>
      <c r="E4" s="42">
        <v>0</v>
      </c>
      <c r="F4" s="43" t="s">
        <v>38</v>
      </c>
      <c r="G4" s="43" t="s">
        <v>39</v>
      </c>
      <c r="H4" s="43" t="s">
        <v>40</v>
      </c>
      <c r="I4" s="42" t="s">
        <v>41</v>
      </c>
      <c r="J4" s="42" t="s">
        <v>42</v>
      </c>
      <c r="K4" s="42" t="s">
        <v>43</v>
      </c>
    </row>
    <row r="5" spans="1:12" s="54" customFormat="1" ht="12.75" x14ac:dyDescent="0.25">
      <c r="A5" s="44" t="s">
        <v>44</v>
      </c>
      <c r="B5" s="55"/>
      <c r="C5" s="44"/>
      <c r="D5" s="44" t="s">
        <v>45</v>
      </c>
      <c r="E5" s="45">
        <v>0</v>
      </c>
      <c r="F5" s="46" t="s">
        <v>38</v>
      </c>
      <c r="G5" s="46" t="s">
        <v>39</v>
      </c>
      <c r="H5" s="46" t="s">
        <v>40</v>
      </c>
      <c r="I5" s="45" t="s">
        <v>41</v>
      </c>
      <c r="J5" s="45" t="s">
        <v>42</v>
      </c>
      <c r="K5" s="45" t="s">
        <v>46</v>
      </c>
    </row>
    <row r="6" spans="1:12" s="54" customFormat="1" ht="12.75" x14ac:dyDescent="0.25">
      <c r="A6" s="49" t="s">
        <v>47</v>
      </c>
      <c r="B6" s="51" t="s">
        <v>48</v>
      </c>
      <c r="C6" s="47"/>
      <c r="D6" s="56">
        <v>13976</v>
      </c>
      <c r="E6" s="56">
        <v>815</v>
      </c>
      <c r="F6" s="56">
        <v>1060</v>
      </c>
      <c r="G6" s="56">
        <v>376</v>
      </c>
      <c r="H6" s="56">
        <v>449</v>
      </c>
      <c r="I6" s="56">
        <v>991</v>
      </c>
      <c r="J6" s="56">
        <v>2068</v>
      </c>
      <c r="K6" s="56">
        <v>8217</v>
      </c>
    </row>
    <row r="7" spans="1:12" s="54" customFormat="1" ht="12.75" x14ac:dyDescent="0.25">
      <c r="A7" s="57"/>
      <c r="B7" s="52" t="s">
        <v>49</v>
      </c>
      <c r="C7" s="58" t="s">
        <v>50</v>
      </c>
      <c r="D7" s="59">
        <f>D6*100/D48</f>
        <v>2.2248612645540886</v>
      </c>
      <c r="E7" s="59">
        <f t="shared" ref="E7:K7" si="0">E6*100/E48</f>
        <v>2.1656524858501847</v>
      </c>
      <c r="F7" s="59">
        <f t="shared" si="0"/>
        <v>9.2576419213973793</v>
      </c>
      <c r="G7" s="59">
        <f t="shared" si="0"/>
        <v>3.8079805549929109</v>
      </c>
      <c r="H7" s="59">
        <f t="shared" si="0"/>
        <v>1.8814951391216896</v>
      </c>
      <c r="I7" s="59">
        <f t="shared" si="0"/>
        <v>0.74265587529976018</v>
      </c>
      <c r="J7" s="59">
        <f t="shared" si="0"/>
        <v>1.377968495962046</v>
      </c>
      <c r="K7" s="59">
        <f t="shared" si="0"/>
        <v>3.1382119410167393</v>
      </c>
    </row>
    <row r="8" spans="1:12" s="54" customFormat="1" ht="12.75" x14ac:dyDescent="0.25">
      <c r="A8" s="57" t="s">
        <v>51</v>
      </c>
      <c r="B8" s="51" t="s">
        <v>52</v>
      </c>
      <c r="C8" s="60"/>
      <c r="D8" s="56">
        <v>81916</v>
      </c>
      <c r="E8" s="61">
        <v>346</v>
      </c>
      <c r="F8" s="56">
        <v>513</v>
      </c>
      <c r="G8" s="56">
        <v>366</v>
      </c>
      <c r="H8" s="56">
        <v>1242</v>
      </c>
      <c r="I8" s="56">
        <v>8430</v>
      </c>
      <c r="J8" s="56">
        <v>27707</v>
      </c>
      <c r="K8" s="56">
        <v>43312</v>
      </c>
    </row>
    <row r="9" spans="1:12" s="54" customFormat="1" ht="12.75" x14ac:dyDescent="0.25">
      <c r="A9" s="57"/>
      <c r="B9" s="52" t="s">
        <v>53</v>
      </c>
      <c r="C9" s="58" t="s">
        <v>50</v>
      </c>
      <c r="D9" s="59">
        <f>D8*100/D48</f>
        <v>13.040335957871545</v>
      </c>
      <c r="E9" s="59">
        <f t="shared" ref="E9:K9" si="1">E8*100/E48</f>
        <v>0.91940584061860597</v>
      </c>
      <c r="F9" s="59">
        <f t="shared" si="1"/>
        <v>4.4803493449781655</v>
      </c>
      <c r="G9" s="59">
        <f t="shared" si="1"/>
        <v>3.7067044764026735</v>
      </c>
      <c r="H9" s="59">
        <f t="shared" si="1"/>
        <v>5.2044921220248073</v>
      </c>
      <c r="I9" s="59">
        <f t="shared" si="1"/>
        <v>6.317446043165468</v>
      </c>
      <c r="J9" s="59">
        <f t="shared" si="1"/>
        <v>18.461979263839655</v>
      </c>
      <c r="K9" s="59">
        <f t="shared" si="1"/>
        <v>16.541588851079105</v>
      </c>
    </row>
    <row r="10" spans="1:12" s="54" customFormat="1" ht="12.75" x14ac:dyDescent="0.25">
      <c r="A10" s="57" t="s">
        <v>54</v>
      </c>
      <c r="B10" s="51" t="s">
        <v>55</v>
      </c>
      <c r="C10" s="60"/>
      <c r="D10" s="62">
        <v>4551</v>
      </c>
      <c r="E10" s="56">
        <v>121</v>
      </c>
      <c r="F10" s="56">
        <v>273</v>
      </c>
      <c r="G10" s="56">
        <v>167</v>
      </c>
      <c r="H10" s="56">
        <v>258</v>
      </c>
      <c r="I10" s="56">
        <v>346</v>
      </c>
      <c r="J10" s="56">
        <v>644</v>
      </c>
      <c r="K10" s="56">
        <v>2742</v>
      </c>
    </row>
    <row r="11" spans="1:12" s="54" customFormat="1" ht="12.75" x14ac:dyDescent="0.25">
      <c r="A11" s="57"/>
      <c r="B11" s="52" t="s">
        <v>116</v>
      </c>
      <c r="C11" s="58" t="s">
        <v>50</v>
      </c>
      <c r="D11" s="59">
        <f>D10*100/D48</f>
        <v>0.72448079672192733</v>
      </c>
      <c r="E11" s="59">
        <f t="shared" ref="E11:K11" si="2">E10*100/E48</f>
        <v>0.32152631998511944</v>
      </c>
      <c r="F11" s="59">
        <f t="shared" si="2"/>
        <v>2.3842794759825328</v>
      </c>
      <c r="G11" s="59">
        <f t="shared" si="2"/>
        <v>1.6913105124569576</v>
      </c>
      <c r="H11" s="59">
        <f t="shared" si="2"/>
        <v>1.0811263828360711</v>
      </c>
      <c r="I11" s="59">
        <f t="shared" si="2"/>
        <v>0.2592925659472422</v>
      </c>
      <c r="J11" s="59">
        <f t="shared" si="2"/>
        <v>0.4291159146032677</v>
      </c>
      <c r="K11" s="59">
        <f t="shared" si="2"/>
        <v>1.0472163979880613</v>
      </c>
    </row>
    <row r="12" spans="1:12" s="54" customFormat="1" ht="12.75" x14ac:dyDescent="0.25">
      <c r="A12" s="57" t="s">
        <v>56</v>
      </c>
      <c r="B12" s="51" t="s">
        <v>57</v>
      </c>
      <c r="C12" s="60"/>
      <c r="D12" s="62">
        <v>9759</v>
      </c>
      <c r="E12" s="56">
        <v>212</v>
      </c>
      <c r="F12" s="56">
        <v>676</v>
      </c>
      <c r="G12" s="56">
        <v>406</v>
      </c>
      <c r="H12" s="56">
        <v>870</v>
      </c>
      <c r="I12" s="56">
        <v>1207</v>
      </c>
      <c r="J12" s="56">
        <v>2648</v>
      </c>
      <c r="K12" s="56">
        <v>3740</v>
      </c>
    </row>
    <row r="13" spans="1:12" s="54" customFormat="1" ht="12.75" x14ac:dyDescent="0.25">
      <c r="A13" s="57"/>
      <c r="B13" s="52" t="s">
        <v>117</v>
      </c>
      <c r="C13" s="58" t="s">
        <v>50</v>
      </c>
      <c r="D13" s="59">
        <f>D12*100/D48</f>
        <v>1.5535504493977783</v>
      </c>
      <c r="E13" s="59">
        <f t="shared" ref="E13:K13" si="3">E12*100/E48</f>
        <v>0.56333537055244065</v>
      </c>
      <c r="F13" s="59">
        <f t="shared" si="3"/>
        <v>5.9039301310043673</v>
      </c>
      <c r="G13" s="59">
        <f t="shared" si="3"/>
        <v>4.1118087907636216</v>
      </c>
      <c r="H13" s="59">
        <f t="shared" si="3"/>
        <v>3.6456587328193093</v>
      </c>
      <c r="I13" s="59">
        <f t="shared" si="3"/>
        <v>0.90452637889688248</v>
      </c>
      <c r="J13" s="59">
        <f t="shared" si="3"/>
        <v>1.764439350728964</v>
      </c>
      <c r="K13" s="59">
        <f t="shared" si="3"/>
        <v>1.4283695581602294</v>
      </c>
    </row>
    <row r="14" spans="1:12" s="54" customFormat="1" ht="12.75" x14ac:dyDescent="0.25">
      <c r="A14" s="57" t="s">
        <v>58</v>
      </c>
      <c r="B14" s="51" t="s">
        <v>59</v>
      </c>
      <c r="C14" s="60"/>
      <c r="D14" s="56">
        <v>34164</v>
      </c>
      <c r="E14" s="56">
        <v>1</v>
      </c>
      <c r="F14" s="56">
        <v>38</v>
      </c>
      <c r="G14" s="56">
        <v>159</v>
      </c>
      <c r="H14" s="56">
        <v>2464</v>
      </c>
      <c r="I14" s="56">
        <v>11613</v>
      </c>
      <c r="J14" s="56">
        <v>13175</v>
      </c>
      <c r="K14" s="56">
        <v>6714</v>
      </c>
    </row>
    <row r="15" spans="1:12" s="54" customFormat="1" ht="12.75" x14ac:dyDescent="0.25">
      <c r="A15" s="57"/>
      <c r="B15" s="52" t="s">
        <v>60</v>
      </c>
      <c r="C15" s="58" t="s">
        <v>50</v>
      </c>
      <c r="D15" s="59">
        <f>D14*100/D48</f>
        <v>5.4386205096040268</v>
      </c>
      <c r="E15" s="63">
        <f t="shared" ref="E15:K15" si="4">E14*100/E48</f>
        <v>2.6572423139266071E-3</v>
      </c>
      <c r="F15" s="59">
        <f t="shared" si="4"/>
        <v>0.33187772925764192</v>
      </c>
      <c r="G15" s="59">
        <f t="shared" si="4"/>
        <v>1.6102896495847681</v>
      </c>
      <c r="H15" s="59">
        <f t="shared" si="4"/>
        <v>10.325175997318135</v>
      </c>
      <c r="I15" s="59">
        <f t="shared" si="4"/>
        <v>8.7027877697841731</v>
      </c>
      <c r="J15" s="59">
        <f t="shared" si="4"/>
        <v>8.7788853647485272</v>
      </c>
      <c r="K15" s="59">
        <f t="shared" si="4"/>
        <v>2.5641906987935243</v>
      </c>
    </row>
    <row r="16" spans="1:12" s="54" customFormat="1" ht="12.75" x14ac:dyDescent="0.25">
      <c r="A16" s="57" t="s">
        <v>61</v>
      </c>
      <c r="B16" s="51" t="s">
        <v>62</v>
      </c>
      <c r="C16" s="60"/>
      <c r="D16" s="56">
        <v>19220</v>
      </c>
      <c r="E16" s="56">
        <v>157</v>
      </c>
      <c r="F16" s="56">
        <v>423</v>
      </c>
      <c r="G16" s="56">
        <v>630</v>
      </c>
      <c r="H16" s="56">
        <v>1293</v>
      </c>
      <c r="I16" s="56">
        <v>2770</v>
      </c>
      <c r="J16" s="56">
        <v>5959</v>
      </c>
      <c r="K16" s="56">
        <v>7988</v>
      </c>
      <c r="L16" s="64"/>
    </row>
    <row r="17" spans="1:11" s="54" customFormat="1" ht="12.75" x14ac:dyDescent="0.25">
      <c r="A17" s="57"/>
      <c r="B17" s="52" t="s">
        <v>63</v>
      </c>
      <c r="C17" s="58" t="s">
        <v>50</v>
      </c>
      <c r="D17" s="59">
        <f t="shared" ref="D17:K17" si="5">D16*100/D48</f>
        <v>3.0596618134465929</v>
      </c>
      <c r="E17" s="59">
        <f t="shared" si="5"/>
        <v>0.41718704328647732</v>
      </c>
      <c r="F17" s="59">
        <f t="shared" si="5"/>
        <v>3.6943231441048034</v>
      </c>
      <c r="G17" s="59">
        <f t="shared" si="5"/>
        <v>6.3803929511849304</v>
      </c>
      <c r="H17" s="59">
        <f t="shared" si="5"/>
        <v>5.4182031511900774</v>
      </c>
      <c r="I17" s="59">
        <f t="shared" si="5"/>
        <v>2.0758393285371701</v>
      </c>
      <c r="J17" s="59">
        <f t="shared" si="5"/>
        <v>3.9706548682001119</v>
      </c>
      <c r="K17" s="59">
        <f t="shared" si="5"/>
        <v>3.0507529493539876</v>
      </c>
    </row>
    <row r="18" spans="1:11" s="54" customFormat="1" ht="12.75" x14ac:dyDescent="0.25">
      <c r="A18" s="57" t="s">
        <v>64</v>
      </c>
      <c r="B18" s="51" t="s">
        <v>65</v>
      </c>
      <c r="C18" s="60"/>
      <c r="D18" s="56">
        <v>11254</v>
      </c>
      <c r="E18" s="56">
        <v>36</v>
      </c>
      <c r="F18" s="56">
        <v>78</v>
      </c>
      <c r="G18" s="56">
        <v>221</v>
      </c>
      <c r="H18" s="56">
        <v>284</v>
      </c>
      <c r="I18" s="56">
        <v>719</v>
      </c>
      <c r="J18" s="56">
        <v>2709</v>
      </c>
      <c r="K18" s="56">
        <v>7207</v>
      </c>
    </row>
    <row r="19" spans="1:11" s="54" customFormat="1" ht="12.75" x14ac:dyDescent="0.25">
      <c r="A19" s="57"/>
      <c r="B19" s="52" t="s">
        <v>118</v>
      </c>
      <c r="C19" s="58" t="s">
        <v>50</v>
      </c>
      <c r="D19" s="59">
        <f>D18*100/D48</f>
        <v>1.7915418339504658</v>
      </c>
      <c r="E19" s="59">
        <f t="shared" ref="E19:K19" si="6">E18*100/E48</f>
        <v>9.5660723301357845E-2</v>
      </c>
      <c r="F19" s="59">
        <f t="shared" si="6"/>
        <v>0.68122270742358082</v>
      </c>
      <c r="G19" s="59">
        <f t="shared" si="6"/>
        <v>2.2382013368442375</v>
      </c>
      <c r="H19" s="59">
        <f t="shared" si="6"/>
        <v>1.190077103586993</v>
      </c>
      <c r="I19" s="59">
        <f t="shared" si="6"/>
        <v>0.53881894484412474</v>
      </c>
      <c r="J19" s="59">
        <f t="shared" si="6"/>
        <v>1.8050854233854847</v>
      </c>
      <c r="K19" s="59">
        <f t="shared" si="6"/>
        <v>2.7524757769146455</v>
      </c>
    </row>
    <row r="20" spans="1:11" s="54" customFormat="1" ht="12.75" x14ac:dyDescent="0.25">
      <c r="A20" s="57" t="s">
        <v>66</v>
      </c>
      <c r="B20" s="51" t="s">
        <v>67</v>
      </c>
      <c r="C20" s="60"/>
      <c r="D20" s="56">
        <v>2192</v>
      </c>
      <c r="E20" s="56">
        <v>58</v>
      </c>
      <c r="F20" s="56">
        <v>251</v>
      </c>
      <c r="G20" s="56">
        <v>175</v>
      </c>
      <c r="H20" s="56">
        <v>173</v>
      </c>
      <c r="I20" s="56">
        <v>389</v>
      </c>
      <c r="J20" s="56">
        <v>614</v>
      </c>
      <c r="K20" s="56">
        <v>532</v>
      </c>
    </row>
    <row r="21" spans="1:11" s="54" customFormat="1" ht="12.75" x14ac:dyDescent="0.25">
      <c r="A21" s="57"/>
      <c r="B21" s="52" t="s">
        <v>119</v>
      </c>
      <c r="C21" s="58" t="s">
        <v>50</v>
      </c>
      <c r="D21" s="59">
        <f>D20*100/D48</f>
        <v>0.34894790296955941</v>
      </c>
      <c r="E21" s="59">
        <f t="shared" ref="E21:K21" si="7">E20*100/E48</f>
        <v>0.15412005420774322</v>
      </c>
      <c r="F21" s="59">
        <f t="shared" si="7"/>
        <v>2.1921397379912664</v>
      </c>
      <c r="G21" s="59">
        <f t="shared" si="7"/>
        <v>1.7723313753291472</v>
      </c>
      <c r="H21" s="59">
        <f t="shared" si="7"/>
        <v>0.72494133422728801</v>
      </c>
      <c r="I21" s="59">
        <f t="shared" si="7"/>
        <v>0.29151678657074342</v>
      </c>
      <c r="J21" s="59">
        <f t="shared" si="7"/>
        <v>0.40912604280497883</v>
      </c>
      <c r="K21" s="59">
        <f t="shared" si="7"/>
        <v>0.20317984089338023</v>
      </c>
    </row>
    <row r="22" spans="1:11" s="54" customFormat="1" ht="12.75" x14ac:dyDescent="0.25">
      <c r="A22" s="57" t="s">
        <v>68</v>
      </c>
      <c r="B22" s="51" t="s">
        <v>69</v>
      </c>
      <c r="C22" s="60"/>
      <c r="D22" s="65">
        <v>80259</v>
      </c>
      <c r="E22" s="56">
        <v>48</v>
      </c>
      <c r="F22" s="56">
        <v>68</v>
      </c>
      <c r="G22" s="56">
        <v>91</v>
      </c>
      <c r="H22" s="56">
        <v>721</v>
      </c>
      <c r="I22" s="56">
        <v>3880</v>
      </c>
      <c r="J22" s="56">
        <v>20255</v>
      </c>
      <c r="K22" s="56">
        <v>55196</v>
      </c>
    </row>
    <row r="23" spans="1:11" s="54" customFormat="1" ht="12.75" x14ac:dyDescent="0.25">
      <c r="A23" s="57"/>
      <c r="B23" s="52" t="s">
        <v>70</v>
      </c>
      <c r="C23" s="58" t="s">
        <v>50</v>
      </c>
      <c r="D23" s="59">
        <f>D22*100/D48</f>
        <v>12.776555540343917</v>
      </c>
      <c r="E23" s="59">
        <f t="shared" ref="E23:K23" si="8">E22*100/E48</f>
        <v>0.12754763106847714</v>
      </c>
      <c r="F23" s="59">
        <f t="shared" si="8"/>
        <v>0.59388646288209612</v>
      </c>
      <c r="G23" s="59">
        <f t="shared" si="8"/>
        <v>0.9216123151711566</v>
      </c>
      <c r="H23" s="59">
        <f t="shared" si="8"/>
        <v>3.0212872946697953</v>
      </c>
      <c r="I23" s="59">
        <f t="shared" si="8"/>
        <v>2.9076738609112711</v>
      </c>
      <c r="J23" s="59">
        <f t="shared" si="8"/>
        <v>13.4964951091447</v>
      </c>
      <c r="K23" s="59">
        <f t="shared" si="8"/>
        <v>21.080290409682359</v>
      </c>
    </row>
    <row r="24" spans="1:11" s="54" customFormat="1" ht="12.75" x14ac:dyDescent="0.25">
      <c r="A24" s="57" t="s">
        <v>71</v>
      </c>
      <c r="B24" s="51" t="s">
        <v>72</v>
      </c>
      <c r="C24" s="60"/>
      <c r="D24" s="56">
        <v>36806</v>
      </c>
      <c r="E24" s="56">
        <v>2380</v>
      </c>
      <c r="F24" s="56">
        <v>2940</v>
      </c>
      <c r="G24" s="56">
        <v>2395</v>
      </c>
      <c r="H24" s="56">
        <v>2335</v>
      </c>
      <c r="I24" s="56">
        <v>4261</v>
      </c>
      <c r="J24" s="56">
        <v>5678</v>
      </c>
      <c r="K24" s="56">
        <v>16817</v>
      </c>
    </row>
    <row r="25" spans="1:11" s="54" customFormat="1" ht="12.75" x14ac:dyDescent="0.25">
      <c r="A25" s="57"/>
      <c r="B25" s="52" t="s">
        <v>73</v>
      </c>
      <c r="C25" s="58" t="s">
        <v>50</v>
      </c>
      <c r="D25" s="59">
        <f>D24*100/D48</f>
        <v>5.8592046152817527</v>
      </c>
      <c r="E25" s="59">
        <f t="shared" ref="E25:K25" si="9">E24*100/E48</f>
        <v>6.3242367071453245</v>
      </c>
      <c r="F25" s="59">
        <f t="shared" si="9"/>
        <v>25.676855895196507</v>
      </c>
      <c r="G25" s="59">
        <f t="shared" si="9"/>
        <v>24.25562082236176</v>
      </c>
      <c r="H25" s="59">
        <f t="shared" si="9"/>
        <v>9.7846128059001014</v>
      </c>
      <c r="I25" s="59">
        <f t="shared" si="9"/>
        <v>3.193195443645084</v>
      </c>
      <c r="J25" s="59">
        <f t="shared" si="9"/>
        <v>3.7834164023561394</v>
      </c>
      <c r="K25" s="59">
        <f t="shared" si="9"/>
        <v>6.4226980907969464</v>
      </c>
    </row>
    <row r="26" spans="1:11" s="54" customFormat="1" ht="12.75" x14ac:dyDescent="0.25">
      <c r="A26" s="57" t="s">
        <v>74</v>
      </c>
      <c r="B26" s="51" t="s">
        <v>75</v>
      </c>
      <c r="C26" s="60"/>
      <c r="D26" s="56">
        <v>49620</v>
      </c>
      <c r="E26" s="56">
        <v>267</v>
      </c>
      <c r="F26" s="56">
        <v>422</v>
      </c>
      <c r="G26" s="56">
        <v>739</v>
      </c>
      <c r="H26" s="56">
        <v>2036</v>
      </c>
      <c r="I26" s="56">
        <v>8318</v>
      </c>
      <c r="J26" s="56">
        <v>15296</v>
      </c>
      <c r="K26" s="56">
        <v>22542</v>
      </c>
    </row>
    <row r="27" spans="1:11" s="54" customFormat="1" ht="12.75" x14ac:dyDescent="0.25">
      <c r="A27" s="57"/>
      <c r="B27" s="52" t="s">
        <v>76</v>
      </c>
      <c r="C27" s="58" t="s">
        <v>50</v>
      </c>
      <c r="D27" s="59">
        <f>D26*100/D48</f>
        <v>7.8990852852871978</v>
      </c>
      <c r="E27" s="59">
        <f t="shared" ref="E27:K27" si="10">E26*100/E48</f>
        <v>0.70948369781840404</v>
      </c>
      <c r="F27" s="59">
        <f t="shared" si="10"/>
        <v>3.6855895196506552</v>
      </c>
      <c r="G27" s="59">
        <f t="shared" si="10"/>
        <v>7.4843022078185131</v>
      </c>
      <c r="H27" s="59">
        <f t="shared" si="10"/>
        <v>8.5316795172644984</v>
      </c>
      <c r="I27" s="59">
        <f t="shared" si="10"/>
        <v>6.2335131894484412</v>
      </c>
      <c r="J27" s="59">
        <f t="shared" si="10"/>
        <v>10.192169300887551</v>
      </c>
      <c r="K27" s="59">
        <f t="shared" si="10"/>
        <v>8.6091728823657458</v>
      </c>
    </row>
    <row r="28" spans="1:11" s="54" customFormat="1" ht="12.75" x14ac:dyDescent="0.25">
      <c r="A28" s="57" t="s">
        <v>77</v>
      </c>
      <c r="B28" s="51" t="s">
        <v>120</v>
      </c>
      <c r="C28" s="60"/>
      <c r="D28" s="48">
        <v>6639</v>
      </c>
      <c r="E28" s="48">
        <v>123</v>
      </c>
      <c r="F28" s="48">
        <v>263</v>
      </c>
      <c r="G28" s="48">
        <v>166</v>
      </c>
      <c r="H28" s="48">
        <v>501</v>
      </c>
      <c r="I28" s="48">
        <v>1333</v>
      </c>
      <c r="J28" s="48">
        <v>1909</v>
      </c>
      <c r="K28" s="48">
        <v>2344</v>
      </c>
    </row>
    <row r="29" spans="1:11" s="54" customFormat="1" ht="12.75" x14ac:dyDescent="0.25">
      <c r="A29" s="57"/>
      <c r="B29" s="52" t="s">
        <v>78</v>
      </c>
      <c r="C29" s="58" t="s">
        <v>50</v>
      </c>
      <c r="D29" s="59">
        <f>D28*100/D48</f>
        <v>1.0568727772878215</v>
      </c>
      <c r="E29" s="59">
        <f t="shared" ref="E29:K29" si="11">E28*100/E48</f>
        <v>0.32684080461297266</v>
      </c>
      <c r="F29" s="59">
        <f t="shared" si="11"/>
        <v>2.2969432314410478</v>
      </c>
      <c r="G29" s="59">
        <f t="shared" si="11"/>
        <v>1.6811829045979341</v>
      </c>
      <c r="H29" s="59">
        <f t="shared" si="11"/>
        <v>2.0993965806235333</v>
      </c>
      <c r="I29" s="59">
        <f t="shared" si="11"/>
        <v>0.99895083932853712</v>
      </c>
      <c r="J29" s="59">
        <f t="shared" si="11"/>
        <v>1.272022175431115</v>
      </c>
      <c r="K29" s="59">
        <f t="shared" si="11"/>
        <v>0.89521343431218658</v>
      </c>
    </row>
    <row r="30" spans="1:11" s="54" customFormat="1" ht="12.75" x14ac:dyDescent="0.25">
      <c r="A30" s="57" t="s">
        <v>79</v>
      </c>
      <c r="B30" s="51" t="s">
        <v>80</v>
      </c>
      <c r="C30" s="60"/>
      <c r="D30" s="56">
        <v>49492</v>
      </c>
      <c r="E30" s="56">
        <v>17</v>
      </c>
      <c r="F30" s="56">
        <v>147</v>
      </c>
      <c r="G30" s="56">
        <v>196</v>
      </c>
      <c r="H30" s="56">
        <v>1400</v>
      </c>
      <c r="I30" s="56">
        <v>6038</v>
      </c>
      <c r="J30" s="56">
        <v>17647</v>
      </c>
      <c r="K30" s="56">
        <v>24047</v>
      </c>
    </row>
    <row r="31" spans="1:11" s="54" customFormat="1" ht="12.75" x14ac:dyDescent="0.25">
      <c r="A31" s="57"/>
      <c r="B31" s="52" t="s">
        <v>81</v>
      </c>
      <c r="C31" s="58" t="s">
        <v>50</v>
      </c>
      <c r="D31" s="59">
        <f>D30*100/D48</f>
        <v>7.8787087654057633</v>
      </c>
      <c r="E31" s="59">
        <f t="shared" ref="E31:K31" si="12">E30*100/E48</f>
        <v>4.5173119336752318E-2</v>
      </c>
      <c r="F31" s="59">
        <f t="shared" si="12"/>
        <v>1.2838427947598254</v>
      </c>
      <c r="G31" s="59">
        <f t="shared" si="12"/>
        <v>1.985011140368645</v>
      </c>
      <c r="H31" s="59">
        <f t="shared" si="12"/>
        <v>5.8665772712034867</v>
      </c>
      <c r="I31" s="59">
        <f t="shared" si="12"/>
        <v>4.5248800959232618</v>
      </c>
      <c r="J31" s="59">
        <f t="shared" si="12"/>
        <v>11.758708920813454</v>
      </c>
      <c r="K31" s="59">
        <f t="shared" si="12"/>
        <v>9.1839579585772828</v>
      </c>
    </row>
    <row r="32" spans="1:11" s="54" customFormat="1" ht="12.75" x14ac:dyDescent="0.25">
      <c r="A32" s="57" t="s">
        <v>82</v>
      </c>
      <c r="B32" s="51" t="s">
        <v>83</v>
      </c>
      <c r="C32" s="60"/>
      <c r="D32" s="56">
        <v>34354</v>
      </c>
      <c r="E32" s="56">
        <v>630</v>
      </c>
      <c r="F32" s="56">
        <v>337</v>
      </c>
      <c r="G32" s="56">
        <v>381</v>
      </c>
      <c r="H32" s="56">
        <v>1051</v>
      </c>
      <c r="I32" s="56">
        <v>5803</v>
      </c>
      <c r="J32" s="56">
        <v>10135</v>
      </c>
      <c r="K32" s="56">
        <v>16017</v>
      </c>
    </row>
    <row r="33" spans="1:11" s="54" customFormat="1" ht="12.75" x14ac:dyDescent="0.25">
      <c r="A33" s="57"/>
      <c r="B33" s="52" t="s">
        <v>84</v>
      </c>
      <c r="C33" s="58" t="s">
        <v>50</v>
      </c>
      <c r="D33" s="59">
        <f>D32*100/D48</f>
        <v>5.4688669063030311</v>
      </c>
      <c r="E33" s="59">
        <f t="shared" ref="E33:K33" si="13">E32*100/E48</f>
        <v>1.6740626577737623</v>
      </c>
      <c r="F33" s="59">
        <f t="shared" si="13"/>
        <v>2.9432314410480349</v>
      </c>
      <c r="G33" s="59">
        <f t="shared" si="13"/>
        <v>3.8586185942880293</v>
      </c>
      <c r="H33" s="59">
        <f t="shared" si="13"/>
        <v>4.4041233657391885</v>
      </c>
      <c r="I33" s="59">
        <f t="shared" si="13"/>
        <v>4.3487709832134289</v>
      </c>
      <c r="J33" s="59">
        <f t="shared" si="13"/>
        <v>6.7532450225219218</v>
      </c>
      <c r="K33" s="59">
        <f t="shared" si="13"/>
        <v>6.1171644954685549</v>
      </c>
    </row>
    <row r="34" spans="1:11" s="54" customFormat="1" ht="12.75" x14ac:dyDescent="0.25">
      <c r="A34" s="57" t="s">
        <v>85</v>
      </c>
      <c r="B34" s="51" t="s">
        <v>86</v>
      </c>
      <c r="C34" s="60"/>
      <c r="D34" s="56">
        <v>41332</v>
      </c>
      <c r="E34" s="56">
        <v>0</v>
      </c>
      <c r="F34" s="56">
        <v>0</v>
      </c>
      <c r="G34" s="56">
        <v>0</v>
      </c>
      <c r="H34" s="56">
        <v>824</v>
      </c>
      <c r="I34" s="56">
        <v>40333</v>
      </c>
      <c r="J34" s="56">
        <v>175</v>
      </c>
      <c r="K34" s="56">
        <v>0</v>
      </c>
    </row>
    <row r="35" spans="1:11" s="54" customFormat="1" ht="12.75" x14ac:dyDescent="0.25">
      <c r="A35" s="57"/>
      <c r="B35" s="52" t="s">
        <v>87</v>
      </c>
      <c r="C35" s="58" t="s">
        <v>50</v>
      </c>
      <c r="D35" s="59">
        <f>D34*100/D48</f>
        <v>6.5797056229643376</v>
      </c>
      <c r="E35" s="63">
        <f t="shared" ref="E35:K35" si="14">E34*100/E48</f>
        <v>0</v>
      </c>
      <c r="F35" s="63">
        <f t="shared" si="14"/>
        <v>0</v>
      </c>
      <c r="G35" s="63">
        <f t="shared" si="14"/>
        <v>0</v>
      </c>
      <c r="H35" s="59">
        <f t="shared" si="14"/>
        <v>3.4528997653369093</v>
      </c>
      <c r="I35" s="59">
        <f t="shared" si="14"/>
        <v>30.225569544364507</v>
      </c>
      <c r="J35" s="59">
        <f t="shared" si="14"/>
        <v>0.11660758549001839</v>
      </c>
      <c r="K35" s="63">
        <f t="shared" si="14"/>
        <v>0</v>
      </c>
    </row>
    <row r="36" spans="1:11" s="54" customFormat="1" ht="12.75" x14ac:dyDescent="0.25">
      <c r="A36" s="57" t="s">
        <v>88</v>
      </c>
      <c r="B36" s="51" t="s">
        <v>89</v>
      </c>
      <c r="C36" s="60"/>
      <c r="D36" s="56">
        <v>8342</v>
      </c>
      <c r="E36" s="56">
        <v>8342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</row>
    <row r="37" spans="1:11" s="54" customFormat="1" ht="12.75" x14ac:dyDescent="0.25">
      <c r="A37" s="57"/>
      <c r="B37" s="52" t="s">
        <v>90</v>
      </c>
      <c r="C37" s="58" t="s">
        <v>50</v>
      </c>
      <c r="D37" s="59">
        <f>D36*100/D48</f>
        <v>1.3279760066478397</v>
      </c>
      <c r="E37" s="59">
        <f t="shared" ref="E37:K37" si="15">E36*100/E48</f>
        <v>22.166715382775756</v>
      </c>
      <c r="F37" s="63">
        <f t="shared" si="15"/>
        <v>0</v>
      </c>
      <c r="G37" s="63">
        <f t="shared" si="15"/>
        <v>0</v>
      </c>
      <c r="H37" s="63">
        <f t="shared" si="15"/>
        <v>0</v>
      </c>
      <c r="I37" s="63">
        <f t="shared" si="15"/>
        <v>0</v>
      </c>
      <c r="J37" s="63">
        <f t="shared" si="15"/>
        <v>0</v>
      </c>
      <c r="K37" s="63">
        <f t="shared" si="15"/>
        <v>0</v>
      </c>
    </row>
    <row r="38" spans="1:11" s="54" customFormat="1" ht="12.75" x14ac:dyDescent="0.25">
      <c r="A38" s="57" t="s">
        <v>91</v>
      </c>
      <c r="B38" s="51" t="s">
        <v>92</v>
      </c>
      <c r="C38" s="60"/>
      <c r="D38" s="56">
        <v>4269</v>
      </c>
      <c r="E38" s="56">
        <v>1291</v>
      </c>
      <c r="F38" s="56">
        <v>782</v>
      </c>
      <c r="G38" s="56">
        <v>541</v>
      </c>
      <c r="H38" s="56">
        <v>681</v>
      </c>
      <c r="I38" s="56">
        <v>595</v>
      </c>
      <c r="J38" s="56">
        <v>252</v>
      </c>
      <c r="K38" s="56">
        <v>127</v>
      </c>
    </row>
    <row r="39" spans="1:11" s="54" customFormat="1" ht="12.75" x14ac:dyDescent="0.25">
      <c r="A39" s="57"/>
      <c r="B39" s="52" t="s">
        <v>93</v>
      </c>
      <c r="C39" s="58" t="s">
        <v>50</v>
      </c>
      <c r="D39" s="59">
        <f>D38*100/D48</f>
        <v>0.67958877635814285</v>
      </c>
      <c r="E39" s="59">
        <f t="shared" ref="E39:K39" si="16">E38*100/E48</f>
        <v>3.4304998272792497</v>
      </c>
      <c r="F39" s="59">
        <f t="shared" si="16"/>
        <v>6.8296943231441052</v>
      </c>
      <c r="G39" s="59">
        <f t="shared" si="16"/>
        <v>5.4790358517318207</v>
      </c>
      <c r="H39" s="59">
        <f t="shared" si="16"/>
        <v>2.8536708012068388</v>
      </c>
      <c r="I39" s="59">
        <f t="shared" si="16"/>
        <v>0.44589328537170264</v>
      </c>
      <c r="J39" s="59">
        <f t="shared" si="16"/>
        <v>0.16791492310562647</v>
      </c>
      <c r="K39" s="59">
        <f t="shared" si="16"/>
        <v>4.8503458258382121E-2</v>
      </c>
    </row>
    <row r="40" spans="1:11" s="54" customFormat="1" ht="12.75" x14ac:dyDescent="0.25">
      <c r="A40" s="57" t="s">
        <v>94</v>
      </c>
      <c r="B40" s="51" t="s">
        <v>95</v>
      </c>
      <c r="C40" s="60"/>
      <c r="D40" s="56">
        <v>15865</v>
      </c>
      <c r="E40" s="56">
        <v>1028</v>
      </c>
      <c r="F40" s="56">
        <v>1688</v>
      </c>
      <c r="G40" s="56">
        <v>1019</v>
      </c>
      <c r="H40" s="56">
        <v>2246</v>
      </c>
      <c r="I40" s="56">
        <v>1717</v>
      </c>
      <c r="J40" s="56">
        <v>2630</v>
      </c>
      <c r="K40" s="56">
        <v>5537</v>
      </c>
    </row>
    <row r="41" spans="1:11" s="54" customFormat="1" ht="12.75" x14ac:dyDescent="0.25">
      <c r="A41" s="57"/>
      <c r="B41" s="52" t="s">
        <v>96</v>
      </c>
      <c r="C41" s="58" t="s">
        <v>50</v>
      </c>
      <c r="D41" s="59">
        <f>D40*100/D48</f>
        <v>2.5255741243668157</v>
      </c>
      <c r="E41" s="59">
        <f t="shared" ref="E41:K41" si="17">E40*100/E48</f>
        <v>2.7316450987165521</v>
      </c>
      <c r="F41" s="59">
        <f t="shared" si="17"/>
        <v>14.742358078602621</v>
      </c>
      <c r="G41" s="59">
        <f t="shared" si="17"/>
        <v>10.320032408345149</v>
      </c>
      <c r="H41" s="59">
        <f t="shared" si="17"/>
        <v>9.4116661079450221</v>
      </c>
      <c r="I41" s="59">
        <f t="shared" si="17"/>
        <v>1.286720623501199</v>
      </c>
      <c r="J41" s="59">
        <f t="shared" si="17"/>
        <v>1.7524454276499906</v>
      </c>
      <c r="K41" s="59">
        <f t="shared" si="17"/>
        <v>2.1146743966666284</v>
      </c>
    </row>
    <row r="42" spans="1:11" s="54" customFormat="1" ht="12.75" x14ac:dyDescent="0.25">
      <c r="A42" s="57" t="s">
        <v>97</v>
      </c>
      <c r="B42" s="51" t="s">
        <v>98</v>
      </c>
      <c r="C42" s="60"/>
      <c r="D42" s="56">
        <v>46622</v>
      </c>
      <c r="E42" s="56">
        <v>225</v>
      </c>
      <c r="F42" s="56">
        <v>1136</v>
      </c>
      <c r="G42" s="56">
        <v>1354</v>
      </c>
      <c r="H42" s="56">
        <v>3894</v>
      </c>
      <c r="I42" s="56">
        <v>8664</v>
      </c>
      <c r="J42" s="56">
        <v>10603</v>
      </c>
      <c r="K42" s="56">
        <v>20746</v>
      </c>
    </row>
    <row r="43" spans="1:11" s="54" customFormat="1" ht="12.75" x14ac:dyDescent="0.25">
      <c r="A43" s="57"/>
      <c r="B43" s="52" t="s">
        <v>99</v>
      </c>
      <c r="C43" s="58" t="s">
        <v>50</v>
      </c>
      <c r="D43" s="59">
        <f>D42*100/D48</f>
        <v>7.4218289836892328</v>
      </c>
      <c r="E43" s="59">
        <f t="shared" ref="E43:K43" si="18">E42*100/E48</f>
        <v>0.59787952063348659</v>
      </c>
      <c r="F43" s="59">
        <f t="shared" si="18"/>
        <v>9.9213973799126638</v>
      </c>
      <c r="G43" s="59">
        <f t="shared" si="18"/>
        <v>13.712781041118088</v>
      </c>
      <c r="H43" s="59">
        <f t="shared" si="18"/>
        <v>16.317465638618842</v>
      </c>
      <c r="I43" s="59">
        <f t="shared" si="18"/>
        <v>6.4928057553956835</v>
      </c>
      <c r="J43" s="59">
        <f t="shared" si="18"/>
        <v>7.0650870225752289</v>
      </c>
      <c r="K43" s="59">
        <f t="shared" si="18"/>
        <v>7.9232499608535081</v>
      </c>
    </row>
    <row r="44" spans="1:11" s="54" customFormat="1" ht="12.75" x14ac:dyDescent="0.25">
      <c r="A44" s="57" t="s">
        <v>100</v>
      </c>
      <c r="B44" s="51" t="s">
        <v>101</v>
      </c>
      <c r="C44" s="60"/>
      <c r="D44" s="56">
        <v>77218</v>
      </c>
      <c r="E44" s="56">
        <v>21489</v>
      </c>
      <c r="F44" s="56">
        <v>351</v>
      </c>
      <c r="G44" s="56">
        <v>490</v>
      </c>
      <c r="H44" s="56">
        <v>1137</v>
      </c>
      <c r="I44" s="56">
        <v>26024</v>
      </c>
      <c r="J44" s="56">
        <v>9937</v>
      </c>
      <c r="K44" s="56">
        <v>17790</v>
      </c>
    </row>
    <row r="45" spans="1:11" s="54" customFormat="1" ht="12.75" x14ac:dyDescent="0.25">
      <c r="A45" s="57"/>
      <c r="B45" s="52" t="s">
        <v>102</v>
      </c>
      <c r="C45" s="58" t="s">
        <v>50</v>
      </c>
      <c r="D45" s="59">
        <f>D44*100/D48</f>
        <v>12.292454001598283</v>
      </c>
      <c r="E45" s="59">
        <f t="shared" ref="E45:K45" si="19">E44*100/E48</f>
        <v>57.101480083968859</v>
      </c>
      <c r="F45" s="59">
        <f t="shared" si="19"/>
        <v>3.0655021834061134</v>
      </c>
      <c r="G45" s="59">
        <f t="shared" si="19"/>
        <v>4.962527850921612</v>
      </c>
      <c r="H45" s="59">
        <f t="shared" si="19"/>
        <v>4.7644988266845454</v>
      </c>
      <c r="I45" s="59">
        <f t="shared" si="19"/>
        <v>19.502398081534771</v>
      </c>
      <c r="J45" s="59">
        <f t="shared" si="19"/>
        <v>6.6213118686532155</v>
      </c>
      <c r="K45" s="59">
        <f t="shared" si="19"/>
        <v>6.7943033261151022</v>
      </c>
    </row>
    <row r="46" spans="1:11" s="54" customFormat="1" ht="12.75" x14ac:dyDescent="0.25">
      <c r="A46" s="57" t="s">
        <v>103</v>
      </c>
      <c r="B46" s="51" t="s">
        <v>104</v>
      </c>
      <c r="C46" s="60"/>
      <c r="D46" s="56">
        <v>324</v>
      </c>
      <c r="E46" s="56">
        <v>47</v>
      </c>
      <c r="F46" s="56">
        <v>4</v>
      </c>
      <c r="G46" s="56">
        <v>2</v>
      </c>
      <c r="H46" s="56">
        <v>5</v>
      </c>
      <c r="I46" s="56">
        <v>9</v>
      </c>
      <c r="J46" s="56">
        <v>35</v>
      </c>
      <c r="K46" s="56">
        <v>222</v>
      </c>
    </row>
    <row r="47" spans="1:11" s="54" customFormat="1" ht="12.75" x14ac:dyDescent="0.25">
      <c r="A47" s="50"/>
      <c r="B47" s="66" t="s">
        <v>105</v>
      </c>
      <c r="C47" s="58" t="s">
        <v>50</v>
      </c>
      <c r="D47" s="59">
        <f>D46*100/D48</f>
        <v>5.1578065949880132E-2</v>
      </c>
      <c r="E47" s="59">
        <f t="shared" ref="E47:K47" si="20">E46*100/E48</f>
        <v>0.12489038875455052</v>
      </c>
      <c r="F47" s="59">
        <f t="shared" si="20"/>
        <v>3.4934497816593885E-2</v>
      </c>
      <c r="G47" s="59">
        <f t="shared" si="20"/>
        <v>2.0255215718047396E-2</v>
      </c>
      <c r="H47" s="59">
        <f t="shared" si="20"/>
        <v>2.0952061682869595E-2</v>
      </c>
      <c r="I47" s="59">
        <f t="shared" si="20"/>
        <v>6.7446043165467623E-3</v>
      </c>
      <c r="J47" s="59">
        <f t="shared" si="20"/>
        <v>2.3321517098003678E-2</v>
      </c>
      <c r="K47" s="59">
        <f t="shared" si="20"/>
        <v>8.4785572703628589E-2</v>
      </c>
    </row>
    <row r="48" spans="1:11" s="54" customFormat="1" ht="12.75" x14ac:dyDescent="0.25">
      <c r="A48" s="49" t="s">
        <v>106</v>
      </c>
      <c r="B48" s="49"/>
      <c r="C48" s="67"/>
      <c r="D48" s="68">
        <v>628174</v>
      </c>
      <c r="E48" s="68">
        <v>37633</v>
      </c>
      <c r="F48" s="68">
        <v>11450</v>
      </c>
      <c r="G48" s="68">
        <v>9874</v>
      </c>
      <c r="H48" s="68">
        <v>23864</v>
      </c>
      <c r="I48" s="68">
        <v>133440</v>
      </c>
      <c r="J48" s="68">
        <v>150076</v>
      </c>
      <c r="K48" s="68">
        <v>261837</v>
      </c>
    </row>
    <row r="49" spans="1:11" s="54" customFormat="1" ht="12.75" x14ac:dyDescent="0.25">
      <c r="A49" s="50"/>
      <c r="B49" s="50"/>
      <c r="C49" s="69" t="s">
        <v>50</v>
      </c>
      <c r="D49" s="70">
        <f>D48*100/D48</f>
        <v>100</v>
      </c>
      <c r="E49" s="70">
        <f t="shared" ref="E49:K49" si="21">E48*100/E48</f>
        <v>100</v>
      </c>
      <c r="F49" s="70">
        <f t="shared" si="21"/>
        <v>100</v>
      </c>
      <c r="G49" s="70">
        <f t="shared" si="21"/>
        <v>100</v>
      </c>
      <c r="H49" s="70">
        <f t="shared" si="21"/>
        <v>100</v>
      </c>
      <c r="I49" s="70">
        <f t="shared" si="21"/>
        <v>100</v>
      </c>
      <c r="J49" s="70">
        <f t="shared" si="21"/>
        <v>100</v>
      </c>
      <c r="K49" s="70">
        <f t="shared" si="21"/>
        <v>100</v>
      </c>
    </row>
    <row r="50" spans="1:11" x14ac:dyDescent="0.25">
      <c r="A50" s="11"/>
      <c r="B50" s="11"/>
      <c r="C50" s="11"/>
      <c r="D50" s="71"/>
      <c r="E50" s="72"/>
      <c r="F50" s="72"/>
      <c r="G50" s="72"/>
      <c r="H50" s="72"/>
      <c r="I50" s="72"/>
      <c r="J50" s="72"/>
      <c r="K50" s="72"/>
    </row>
    <row r="51" spans="1:11" x14ac:dyDescent="0.25">
      <c r="A51" s="11" t="s">
        <v>107</v>
      </c>
      <c r="B51" s="11"/>
      <c r="C51" s="11"/>
      <c r="D51" s="71"/>
      <c r="E51" s="71"/>
      <c r="F51" s="71"/>
      <c r="G51" s="71"/>
      <c r="H51" s="71"/>
      <c r="I51" s="71"/>
      <c r="J51" s="71"/>
      <c r="K51" s="71"/>
    </row>
    <row r="52" spans="1:11" x14ac:dyDescent="0.25">
      <c r="A52" s="12" t="s">
        <v>108</v>
      </c>
      <c r="B52" s="12"/>
      <c r="C52" s="12"/>
      <c r="D52" s="11"/>
      <c r="E52" s="11"/>
      <c r="F52" s="11"/>
      <c r="G52" s="11"/>
      <c r="H52" s="11"/>
      <c r="I52" s="11"/>
      <c r="J52" s="11"/>
      <c r="K52" s="11"/>
    </row>
    <row r="54" spans="1:11" x14ac:dyDescent="0.25">
      <c r="D54" s="73"/>
      <c r="E54" s="73"/>
      <c r="F54" s="73"/>
      <c r="G54" s="73"/>
      <c r="H54" s="73"/>
      <c r="I54" s="73"/>
      <c r="J54" s="73"/>
      <c r="K54" s="73"/>
    </row>
  </sheetData>
  <mergeCells count="24">
    <mergeCell ref="A22:A23"/>
    <mergeCell ref="A24:A25"/>
    <mergeCell ref="A12:A13"/>
    <mergeCell ref="A14:A15"/>
    <mergeCell ref="A16:A17"/>
    <mergeCell ref="A18:A19"/>
    <mergeCell ref="A20:A21"/>
    <mergeCell ref="A1:K2"/>
    <mergeCell ref="E3:K3"/>
    <mergeCell ref="A6:A7"/>
    <mergeCell ref="A8:A9"/>
    <mergeCell ref="A10:A11"/>
    <mergeCell ref="A26:A27"/>
    <mergeCell ref="A28:A29"/>
    <mergeCell ref="A30:A31"/>
    <mergeCell ref="A32:A33"/>
    <mergeCell ref="A34:A35"/>
    <mergeCell ref="A46:A47"/>
    <mergeCell ref="A48:B49"/>
    <mergeCell ref="A36:A37"/>
    <mergeCell ref="A38:A39"/>
    <mergeCell ref="A40:A41"/>
    <mergeCell ref="A42:A43"/>
    <mergeCell ref="A44: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Stacionarna zdravstvena zastita</vt:lpstr>
      <vt:lpstr>Posteljni kapaciteti</vt:lpstr>
      <vt:lpstr>Stacionarni dio_BSO_2025_ukupno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Trajanoski</dc:creator>
  <cp:lastModifiedBy>Ivan Cerovečki</cp:lastModifiedBy>
  <cp:lastPrinted>2026-05-14T13:20:31Z</cp:lastPrinted>
  <dcterms:created xsi:type="dcterms:W3CDTF">2024-04-25T10:13:26Z</dcterms:created>
  <dcterms:modified xsi:type="dcterms:W3CDTF">2026-06-26T12:50:28Z</dcterms:modified>
</cp:coreProperties>
</file>