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\Share2\03_Javno_zdravstvo\03-07_Zajednicki\Hrvatski zdravstveno-statistički ljetopis\2025\Tabelarno izdanje\"/>
    </mc:Choice>
  </mc:AlternateContent>
  <xr:revisionPtr revIDLastSave="0" documentId="13_ncr:1_{1913B3CB-4D2B-4DBB-823F-B59838FADF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1" sheetId="1" r:id="rId1"/>
    <sheet name="t2" sheetId="2" r:id="rId2"/>
    <sheet name="t3" sheetId="3" r:id="rId3"/>
  </sheets>
  <definedNames>
    <definedName name="OLE_LINK13" localSheetId="2">'t3'!#REF!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3" l="1"/>
  <c r="E49" i="3"/>
  <c r="F49" i="3"/>
  <c r="G49" i="3"/>
  <c r="H32" i="3"/>
  <c r="H49" i="3" s="1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</calcChain>
</file>

<file path=xl/sharedStrings.xml><?xml version="1.0" encoding="utf-8"?>
<sst xmlns="http://schemas.openxmlformats.org/spreadsheetml/2006/main" count="248" uniqueCount="122">
  <si>
    <t>Ukupno</t>
  </si>
  <si>
    <t xml:space="preserve"> Grad Zagreb</t>
  </si>
  <si>
    <t>Broj ordinacija</t>
  </si>
  <si>
    <t>Županija</t>
  </si>
  <si>
    <t>Dental offices</t>
  </si>
  <si>
    <t>County</t>
  </si>
  <si>
    <t xml:space="preserve"> Zagrebačka</t>
  </si>
  <si>
    <t xml:space="preserve"> Krapinsko-zagorska</t>
  </si>
  <si>
    <t xml:space="preserve"> Sisačko-moslavačka</t>
  </si>
  <si>
    <t xml:space="preserve"> Karlovačka</t>
  </si>
  <si>
    <t xml:space="preserve"> Varaždinska</t>
  </si>
  <si>
    <t xml:space="preserve"> Koprivničko-križevačka</t>
  </si>
  <si>
    <t xml:space="preserve"> Bjelovarsko-bilogorska</t>
  </si>
  <si>
    <t xml:space="preserve"> Primorsko-goranska</t>
  </si>
  <si>
    <t xml:space="preserve"> Ličko-senjska</t>
  </si>
  <si>
    <t xml:space="preserve"> Virovitičko-podravska</t>
  </si>
  <si>
    <t xml:space="preserve"> Požeško-slavonska</t>
  </si>
  <si>
    <t xml:space="preserve"> Brodsko-posavska</t>
  </si>
  <si>
    <t xml:space="preserve"> Zadarska</t>
  </si>
  <si>
    <t xml:space="preserve"> Osječko-baranjska</t>
  </si>
  <si>
    <t xml:space="preserve"> Šibensko-kninska</t>
  </si>
  <si>
    <t xml:space="preserve"> Vukovarsko-srijemska</t>
  </si>
  <si>
    <t xml:space="preserve"> Splitsko-dalmatinska</t>
  </si>
  <si>
    <t xml:space="preserve"> Istarska</t>
  </si>
  <si>
    <t xml:space="preserve"> Dubrovačko-neretvanska</t>
  </si>
  <si>
    <t xml:space="preserve"> Međimurska</t>
  </si>
  <si>
    <t>HRVATSKA</t>
  </si>
  <si>
    <t>Bolesti i stanja MKB 10</t>
  </si>
  <si>
    <t>Šifra</t>
  </si>
  <si>
    <t>0-6 g.</t>
  </si>
  <si>
    <t>7-19 g.</t>
  </si>
  <si>
    <t>20-64 g.</t>
  </si>
  <si>
    <t>65 i više</t>
  </si>
  <si>
    <t>Diseases and conditions ICD 10</t>
  </si>
  <si>
    <t>Code</t>
  </si>
  <si>
    <t>0-6 yr.</t>
  </si>
  <si>
    <t>7-19 yr.</t>
  </si>
  <si>
    <t>20-64 yr.</t>
  </si>
  <si>
    <t>65+</t>
  </si>
  <si>
    <t xml:space="preserve">Total  </t>
  </si>
  <si>
    <t>K00</t>
  </si>
  <si>
    <t>K01</t>
  </si>
  <si>
    <t>K02</t>
  </si>
  <si>
    <t>K03</t>
  </si>
  <si>
    <t>K04</t>
  </si>
  <si>
    <t>K05.0 - K05.1</t>
  </si>
  <si>
    <t>K05.2 - K05.4</t>
  </si>
  <si>
    <t>K05.5 - K05.6</t>
  </si>
  <si>
    <t>K06</t>
  </si>
  <si>
    <t>K07</t>
  </si>
  <si>
    <t>K08</t>
  </si>
  <si>
    <t>K09</t>
  </si>
  <si>
    <t>K10</t>
  </si>
  <si>
    <t>K11</t>
  </si>
  <si>
    <t>K12</t>
  </si>
  <si>
    <t>K13</t>
  </si>
  <si>
    <t>K14</t>
  </si>
  <si>
    <t>Puno radno vrijeme</t>
  </si>
  <si>
    <t>Djelomično radno vrijeme</t>
  </si>
  <si>
    <t>Broj osiguranika u skrbi</t>
  </si>
  <si>
    <t>od toga koristilo zdravstvenu zaštitu</t>
  </si>
  <si>
    <t>Full time</t>
  </si>
  <si>
    <t>Part-time</t>
  </si>
  <si>
    <t>No. of inscribed insured patients</t>
  </si>
  <si>
    <t>No. of insured patients having received care</t>
  </si>
  <si>
    <t>Broj posjeta</t>
  </si>
  <si>
    <t>Sistematski pregledi</t>
  </si>
  <si>
    <t>Plombirani zubi</t>
  </si>
  <si>
    <t>Izvađeni zubi</t>
  </si>
  <si>
    <t>Protetski radovi</t>
  </si>
  <si>
    <t>No. visits</t>
  </si>
  <si>
    <t>Filled teeth</t>
  </si>
  <si>
    <t>Extracted teeth</t>
  </si>
  <si>
    <t>Prosthetic procedures</t>
  </si>
  <si>
    <t>General examinations</t>
  </si>
  <si>
    <t>Liječenje mekih tkiva</t>
  </si>
  <si>
    <t>Intraoral soft tissue treatments</t>
  </si>
  <si>
    <t>Karlovačka</t>
  </si>
  <si>
    <t>Osječko-baranjska</t>
  </si>
  <si>
    <t>Šibensko-kninska</t>
  </si>
  <si>
    <r>
      <t xml:space="preserve">Tablica </t>
    </r>
    <r>
      <rPr>
        <sz val="10"/>
        <color theme="1"/>
        <rFont val="Calibri"/>
        <family val="2"/>
        <charset val="238"/>
        <scheme val="minor"/>
      </rPr>
      <t xml:space="preserve">- </t>
    </r>
    <r>
      <rPr>
        <i/>
        <sz val="10"/>
        <color theme="1"/>
        <rFont val="Calibri"/>
        <family val="2"/>
        <charset val="238"/>
        <scheme val="minor"/>
      </rPr>
      <t xml:space="preserve">Table </t>
    </r>
    <r>
      <rPr>
        <b/>
        <sz val="10"/>
        <color theme="1"/>
        <rFont val="Calibri"/>
        <family val="2"/>
        <charset val="238"/>
        <scheme val="minor"/>
      </rPr>
      <t>2.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</si>
  <si>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 xml:space="preserve">- Table </t>
    </r>
    <r>
      <rPr>
        <sz val="10"/>
        <rFont val="Calibri"/>
        <family val="2"/>
        <charset val="238"/>
        <scheme val="minor"/>
      </rPr>
      <t>3.</t>
    </r>
  </si>
  <si>
    <r>
      <t xml:space="preserve">Zdravstvene ustanove i ordinacije s ugovorom HZZO - </t>
    </r>
    <r>
      <rPr>
        <i/>
        <sz val="10"/>
        <rFont val="Calibri"/>
        <family val="2"/>
        <charset val="238"/>
        <scheme val="minor"/>
      </rPr>
      <t>health facilities and dental offices contracted by the CHIF</t>
    </r>
  </si>
  <si>
    <r>
      <t xml:space="preserve">Poremećaji u razvoju i nicanju zubi
</t>
    </r>
    <r>
      <rPr>
        <i/>
        <sz val="10"/>
        <rFont val="Calibri"/>
        <family val="2"/>
        <charset val="238"/>
        <scheme val="minor"/>
      </rPr>
      <t>Disorders of tooth development and eruption</t>
    </r>
  </si>
  <si>
    <r>
      <t xml:space="preserve">Zadržani (retinirani) i uklješteni (impaktirani) zubi
</t>
    </r>
    <r>
      <rPr>
        <i/>
        <sz val="10"/>
        <rFont val="Calibri"/>
        <family val="2"/>
        <charset val="238"/>
        <scheme val="minor"/>
      </rPr>
      <t>Embedded and impacted teeth</t>
    </r>
  </si>
  <si>
    <r>
      <t xml:space="preserve">Zubni karijes
</t>
    </r>
    <r>
      <rPr>
        <i/>
        <sz val="10"/>
        <rFont val="Calibri"/>
        <family val="2"/>
        <charset val="238"/>
        <scheme val="minor"/>
      </rPr>
      <t>Dental caries</t>
    </r>
  </si>
  <si>
    <r>
      <t xml:space="preserve">Ostale bolesti čvrstog zubnog tkiva
</t>
    </r>
    <r>
      <rPr>
        <i/>
        <sz val="10"/>
        <rFont val="Calibri"/>
        <family val="2"/>
        <charset val="238"/>
        <scheme val="minor"/>
      </rPr>
      <t>Other diseases of hard tissues of teeth</t>
    </r>
  </si>
  <si>
    <r>
      <t xml:space="preserve">Bolesti pulpe i periapikalnih tkiva
</t>
    </r>
    <r>
      <rPr>
        <i/>
        <sz val="10"/>
        <rFont val="Calibri"/>
        <family val="2"/>
        <charset val="238"/>
        <scheme val="minor"/>
      </rPr>
      <t>Diseases of pulp and periapical tissues</t>
    </r>
  </si>
  <si>
    <r>
      <t xml:space="preserve">Akutni i kronični gingivitis
</t>
    </r>
    <r>
      <rPr>
        <i/>
        <sz val="10"/>
        <rFont val="Calibri"/>
        <family val="2"/>
        <charset val="238"/>
        <scheme val="minor"/>
      </rPr>
      <t>Acute and chronic gingivitis</t>
    </r>
  </si>
  <si>
    <r>
      <t xml:space="preserve">Akutni i kronični periodontitis i periodontoza
</t>
    </r>
    <r>
      <rPr>
        <i/>
        <sz val="10"/>
        <rFont val="Calibri"/>
        <family val="2"/>
        <charset val="238"/>
        <scheme val="minor"/>
      </rPr>
      <t>Acute and chronic periodontitis and periodontosis</t>
    </r>
  </si>
  <si>
    <r>
      <t xml:space="preserve">Ostale periodontalne bolesti
</t>
    </r>
    <r>
      <rPr>
        <i/>
        <sz val="10"/>
        <rFont val="Calibri"/>
        <family val="2"/>
        <charset val="238"/>
        <scheme val="minor"/>
      </rPr>
      <t>Other periodontal diseases</t>
    </r>
  </si>
  <si>
    <r>
      <t xml:space="preserve">Ostali poremećaji gingive i bezuboga alveolarnog grebena
</t>
    </r>
    <r>
      <rPr>
        <i/>
        <sz val="10"/>
        <rFont val="Calibri"/>
        <family val="2"/>
        <charset val="238"/>
        <scheme val="minor"/>
      </rPr>
      <t>Other disorders of gingiva and edentulous alveolar ridge</t>
    </r>
  </si>
  <si>
    <r>
      <t xml:space="preserve">Dentofacijalne nepravilnosti (uključujući malokluziju)
</t>
    </r>
    <r>
      <rPr>
        <i/>
        <sz val="10"/>
        <rFont val="Calibri"/>
        <family val="2"/>
        <charset val="238"/>
        <scheme val="minor"/>
      </rPr>
      <t>Dentofacial anomalies (including malocclusion)</t>
    </r>
  </si>
  <si>
    <r>
      <t xml:space="preserve">Ostali poremećaji zubi i potpornih struktura
</t>
    </r>
    <r>
      <rPr>
        <i/>
        <sz val="10"/>
        <rFont val="Calibri"/>
        <family val="2"/>
        <charset val="238"/>
        <scheme val="minor"/>
      </rPr>
      <t>Other disorders of teeth and supporting structures</t>
    </r>
  </si>
  <si>
    <r>
      <t xml:space="preserve">Ciste oralnog područja koje nisu svrstane drugamo
</t>
    </r>
    <r>
      <rPr>
        <i/>
        <sz val="10"/>
        <rFont val="Calibri"/>
        <family val="2"/>
        <charset val="238"/>
        <scheme val="minor"/>
      </rPr>
      <t>Cysts of oral region, NEC</t>
    </r>
  </si>
  <si>
    <r>
      <t xml:space="preserve">Ostale bolesti čeljusti
</t>
    </r>
    <r>
      <rPr>
        <i/>
        <sz val="10"/>
        <rFont val="Calibri"/>
        <family val="2"/>
        <charset val="238"/>
        <scheme val="minor"/>
      </rPr>
      <t>Other diseases of jaws</t>
    </r>
  </si>
  <si>
    <r>
      <t xml:space="preserve">Bolesti žlijezda slinovnica
</t>
    </r>
    <r>
      <rPr>
        <i/>
        <sz val="10"/>
        <rFont val="Calibri"/>
        <family val="2"/>
        <charset val="238"/>
        <scheme val="minor"/>
      </rPr>
      <t>Diseases of salivary glands</t>
    </r>
  </si>
  <si>
    <r>
      <t xml:space="preserve">Stomatitis i srodna oštećenja
</t>
    </r>
    <r>
      <rPr>
        <i/>
        <sz val="10"/>
        <rFont val="Calibri"/>
        <family val="2"/>
        <charset val="238"/>
        <scheme val="minor"/>
      </rPr>
      <t>Stomatitis and related lesions</t>
    </r>
  </si>
  <si>
    <r>
      <t xml:space="preserve">Ostale bolesti usana i oralne sluznice
</t>
    </r>
    <r>
      <rPr>
        <i/>
        <sz val="10"/>
        <rFont val="Calibri"/>
        <family val="2"/>
        <charset val="238"/>
        <scheme val="minor"/>
      </rPr>
      <t>Other diseases of lip and oral mucosa</t>
    </r>
  </si>
  <si>
    <r>
      <t xml:space="preserve">Bolesti jezika
</t>
    </r>
    <r>
      <rPr>
        <i/>
        <sz val="10"/>
        <rFont val="Calibri"/>
        <family val="2"/>
        <charset val="238"/>
        <scheme val="minor"/>
      </rPr>
      <t>Diseases of tongue</t>
    </r>
  </si>
  <si>
    <r>
      <t xml:space="preserve">UKUPNO
</t>
    </r>
    <r>
      <rPr>
        <i/>
        <sz val="10"/>
        <rFont val="Calibri"/>
        <family val="2"/>
        <charset val="238"/>
        <scheme val="minor"/>
      </rPr>
      <t>Total</t>
    </r>
  </si>
  <si>
    <t xml:space="preserve"> </t>
  </si>
  <si>
    <t>Broj posjeta, sistematskih pregleda, plombiranih zubi, izvađenih zubi te obavljenih protetskih radova i liječenja mekih tkiva u djelatnosti dentalne medicine po županijama Hrvatske u 2025. godini - zdravstvene ustanove i ordinacije s ugovorom HZZO</t>
  </si>
  <si>
    <t>Number of visits, general examinations, filled teeth, extracted teeth, prosthetic procedures and intraoral soft tissue treatments by the Dental Health Service by county, Croatia, 2025 - health facilities and dental offices contracted by the CHIF</t>
  </si>
  <si>
    <r>
      <t xml:space="preserve">Utvrđene bolesti ili stanja u djelatnosti dentalne medicine po dobi u Hrvatskoj u 2025. godini </t>
    </r>
    <r>
      <rPr>
        <i/>
        <sz val="10"/>
        <rFont val="Calibri"/>
        <family val="2"/>
        <charset val="238"/>
        <scheme val="minor"/>
      </rPr>
      <t>- Diseases and conditions diagnosed by Dental Health Service by age, Croatia 2025</t>
    </r>
  </si>
  <si>
    <r>
      <t xml:space="preserve">HRVATSKA - </t>
    </r>
    <r>
      <rPr>
        <b/>
        <i/>
        <sz val="10"/>
        <rFont val="Calibri"/>
        <family val="2"/>
        <charset val="238"/>
        <scheme val="minor"/>
      </rPr>
      <t>Croatia</t>
    </r>
  </si>
  <si>
    <t>Broj ordinacija, broj osiguranika u skrbi te broj korisnika zdravstvene zaštite u djelatnosti dentalne medicine po županijama Hrvatske u 2025. godini - zdravstvene ustanove i ordinacije s ugovorom HZZO</t>
  </si>
  <si>
    <t>Number of dental offices, inscribed insured persons and persons receiving dental care from the Dental Health Service by county, Croatia, 2025 - health facilities and medical offices contracted by the CHIF</t>
  </si>
  <si>
    <t>Number of dental offices, inscribed insured persons and persons receiving dental care from the Dental Health Service by county, Croatia, 2025  - health facilities and dental offices not contracted by the CHIF</t>
  </si>
  <si>
    <t>Number of visits, general examinations, filled teeth, extracted teeth, prosthetic procedures and intraoral soft tissue treatments by the Dental Health Service by county, Croatia, 2025 - health facilities and medical offices not contracted by the CHIF</t>
  </si>
  <si>
    <r>
      <t xml:space="preserve">Tablica </t>
    </r>
    <r>
      <rPr>
        <i/>
        <sz val="10"/>
        <rFont val="Calibri"/>
        <family val="2"/>
        <charset val="238"/>
        <scheme val="minor"/>
      </rPr>
      <t xml:space="preserve">- Table </t>
    </r>
    <r>
      <rPr>
        <b/>
        <sz val="10"/>
        <rFont val="Calibri"/>
        <family val="2"/>
        <charset val="238"/>
        <scheme val="minor"/>
      </rPr>
      <t>1.</t>
    </r>
  </si>
  <si>
    <t>Koristilo zdravstvenu zaštitu</t>
  </si>
  <si>
    <r>
      <t xml:space="preserve">Tablica </t>
    </r>
    <r>
      <rPr>
        <i/>
        <sz val="10"/>
        <rFont val="Calibri"/>
        <family val="2"/>
        <charset val="238"/>
        <scheme val="minor"/>
      </rPr>
      <t xml:space="preserve">- Table </t>
    </r>
    <r>
      <rPr>
        <b/>
        <sz val="10"/>
        <rFont val="Calibri"/>
        <family val="2"/>
        <charset val="238"/>
        <scheme val="minor"/>
      </rPr>
      <t>1a.</t>
    </r>
  </si>
  <si>
    <r>
      <t>Broj ordinacija, broj osiguranika u skrbi te broj korisnika zdravstvene zaštite u djelatnosti dentalne medicine po županijama Hrvatske u 2025. godini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- zdravstvene ustanove i ordinacije bez ugovora s HZZO</t>
    </r>
  </si>
  <si>
    <r>
      <rPr>
        <sz val="10"/>
        <rFont val="Calibri"/>
        <family val="2"/>
        <charset val="238"/>
        <scheme val="minor"/>
      </rPr>
      <t>Županije koje nisu dostavile podatke nisu unesene -</t>
    </r>
    <r>
      <rPr>
        <i/>
        <sz val="10"/>
        <rFont val="Calibri"/>
        <family val="2"/>
        <charset val="238"/>
        <scheme val="minor"/>
      </rPr>
      <t xml:space="preserve"> Counties without provided data have been omitted</t>
    </r>
  </si>
  <si>
    <r>
      <t xml:space="preserve">Tablica </t>
    </r>
    <r>
      <rPr>
        <sz val="10"/>
        <rFont val="Calibri"/>
        <family val="2"/>
        <charset val="238"/>
        <scheme val="minor"/>
      </rPr>
      <t xml:space="preserve">- </t>
    </r>
    <r>
      <rPr>
        <i/>
        <sz val="10"/>
        <rFont val="Calibri"/>
        <family val="2"/>
        <charset val="238"/>
        <scheme val="minor"/>
      </rPr>
      <t xml:space="preserve">Table </t>
    </r>
    <r>
      <rPr>
        <b/>
        <sz val="10"/>
        <rFont val="Calibri"/>
        <family val="2"/>
        <charset val="238"/>
        <scheme val="minor"/>
      </rPr>
      <t>2a.</t>
    </r>
  </si>
  <si>
    <r>
      <t>Broj posjeta, sistematskih pregleda, plombiranih zubi, izvađenih zubi te obavljenih protetskih radova i liječenja mekih tkiva u djelatnosti dentalne medicine po županijama Hrvatske u 2025. godini</t>
    </r>
    <r>
      <rPr>
        <i/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- zdravstvene ustanove i ordinacije bez ugovora s HZZO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</si>
  <si>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>- Table 3a</t>
    </r>
    <r>
      <rPr>
        <sz val="10"/>
        <rFont val="Calibri"/>
        <family val="2"/>
        <charset val="238"/>
        <scheme val="minor"/>
      </rPr>
      <t>.</t>
    </r>
  </si>
  <si>
    <r>
      <t xml:space="preserve">Utvrđene bolesti ili stanja u djelatnosti dentalne medicine u Hrvatskoj u 2025. godini </t>
    </r>
    <r>
      <rPr>
        <i/>
        <sz val="10"/>
        <rFont val="Calibri"/>
        <family val="2"/>
        <charset val="238"/>
        <scheme val="minor"/>
      </rPr>
      <t>- Diseases and conditions diagnosed by Dental Health Service, Croatia 2025</t>
    </r>
  </si>
  <si>
    <r>
      <t xml:space="preserve">Zdravstvene ustanove i ordinacije bez ugovora HZZO - </t>
    </r>
    <r>
      <rPr>
        <i/>
        <sz val="10"/>
        <rFont val="Calibri"/>
        <family val="2"/>
        <charset val="238"/>
        <scheme val="minor"/>
      </rPr>
      <t>Health facilities and medical offices not contracted by the CHIF</t>
    </r>
  </si>
  <si>
    <t>Županija*</t>
  </si>
  <si>
    <r>
      <t xml:space="preserve">*Napomena </t>
    </r>
    <r>
      <rPr>
        <i/>
        <sz val="10"/>
        <rFont val="Calibri"/>
        <family val="2"/>
        <charset val="238"/>
        <scheme val="minor"/>
      </rPr>
      <t>/ Note</t>
    </r>
    <r>
      <rPr>
        <b/>
        <sz val="10"/>
        <rFont val="Calibri"/>
        <family val="2"/>
        <charset val="238"/>
        <scheme val="minor"/>
      </rPr>
      <t xml:space="preserve">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</si>
</sst>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4"/>
      <name val="Calibri"/>
      <family val="2"/>
      <charset val="238"/>
      <scheme val="minor"/>
    </font>
    <font>
      <i/>
      <u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5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8" fillId="0" borderId="0" xfId="0" applyFont="1"/>
    <xf numFmtId="0" fontId="9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7" fillId="0" borderId="0" xfId="0" applyNumberFormat="1" applyFont="1"/>
    <xf numFmtId="3" fontId="9" fillId="0" borderId="0" xfId="0" applyNumberFormat="1" applyFont="1"/>
    <xf numFmtId="3" fontId="9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9" fillId="0" borderId="1" xfId="0" applyNumberFormat="1" applyFont="1" applyBorder="1"/>
    <xf numFmtId="3" fontId="7" fillId="0" borderId="1" xfId="0" applyNumberFormat="1" applyFont="1" applyBorder="1"/>
    <xf numFmtId="0" fontId="7" fillId="0" borderId="1" xfId="0" applyFont="1" applyBorder="1"/>
    <xf numFmtId="0" fontId="9" fillId="0" borderId="1" xfId="0" applyFont="1" applyBorder="1"/>
    <xf numFmtId="0" fontId="11" fillId="0" borderId="0" xfId="0" applyFont="1"/>
    <xf numFmtId="0" fontId="12" fillId="0" borderId="0" xfId="0" applyFont="1"/>
    <xf numFmtId="3" fontId="14" fillId="0" borderId="0" xfId="0" applyNumberFormat="1" applyFont="1"/>
    <xf numFmtId="3" fontId="9" fillId="0" borderId="1" xfId="0" applyNumberFormat="1" applyFont="1" applyBorder="1" applyAlignment="1">
      <alignment horizontal="right"/>
    </xf>
    <xf numFmtId="3" fontId="11" fillId="0" borderId="0" xfId="0" applyNumberFormat="1" applyFont="1"/>
    <xf numFmtId="3" fontId="9" fillId="0" borderId="5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5" xfId="0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"/>
  <sheetViews>
    <sheetView tabSelected="1" zoomScaleNormal="100" workbookViewId="0"/>
  </sheetViews>
  <sheetFormatPr defaultRowHeight="15" x14ac:dyDescent="0.25"/>
  <cols>
    <col min="1" max="1" width="30.7109375" style="1" customWidth="1"/>
    <col min="2" max="5" width="20.7109375" style="1" customWidth="1"/>
    <col min="6" max="16384" width="9.140625" style="1"/>
  </cols>
  <sheetData>
    <row r="1" spans="1:5" s="23" customFormat="1" x14ac:dyDescent="0.25">
      <c r="A1" s="9" t="s">
        <v>110</v>
      </c>
      <c r="B1" s="9" t="s">
        <v>106</v>
      </c>
    </row>
    <row r="2" spans="1:5" s="23" customFormat="1" x14ac:dyDescent="0.25">
      <c r="A2" s="24"/>
      <c r="B2" s="11" t="s">
        <v>107</v>
      </c>
    </row>
    <row r="3" spans="1:5" s="23" customFormat="1" x14ac:dyDescent="0.25">
      <c r="A3" s="24"/>
    </row>
    <row r="4" spans="1:5" s="23" customFormat="1" x14ac:dyDescent="0.25">
      <c r="A4" s="31" t="s">
        <v>3</v>
      </c>
      <c r="B4" s="44" t="s">
        <v>2</v>
      </c>
      <c r="C4" s="44"/>
      <c r="D4" s="44"/>
      <c r="E4" s="44"/>
    </row>
    <row r="5" spans="1:5" s="23" customFormat="1" x14ac:dyDescent="0.25">
      <c r="A5" s="31"/>
      <c r="B5" s="42" t="s">
        <v>57</v>
      </c>
      <c r="C5" s="42" t="s">
        <v>58</v>
      </c>
      <c r="D5" s="42" t="s">
        <v>59</v>
      </c>
      <c r="E5" s="42" t="s">
        <v>60</v>
      </c>
    </row>
    <row r="6" spans="1:5" s="23" customFormat="1" ht="15" customHeight="1" x14ac:dyDescent="0.25">
      <c r="A6" s="31"/>
      <c r="B6" s="42"/>
      <c r="C6" s="42"/>
      <c r="D6" s="42"/>
      <c r="E6" s="42"/>
    </row>
    <row r="7" spans="1:5" s="23" customFormat="1" x14ac:dyDescent="0.25">
      <c r="A7" s="37" t="s">
        <v>5</v>
      </c>
      <c r="B7" s="43" t="s">
        <v>4</v>
      </c>
      <c r="C7" s="43"/>
      <c r="D7" s="43"/>
      <c r="E7" s="43"/>
    </row>
    <row r="8" spans="1:5" s="23" customFormat="1" x14ac:dyDescent="0.25">
      <c r="A8" s="37"/>
      <c r="B8" s="41" t="s">
        <v>61</v>
      </c>
      <c r="C8" s="41" t="s">
        <v>62</v>
      </c>
      <c r="D8" s="41" t="s">
        <v>63</v>
      </c>
      <c r="E8" s="41" t="s">
        <v>64</v>
      </c>
    </row>
    <row r="9" spans="1:5" s="23" customFormat="1" ht="15" customHeight="1" x14ac:dyDescent="0.25">
      <c r="A9" s="37"/>
      <c r="B9" s="41"/>
      <c r="C9" s="41"/>
      <c r="D9" s="41"/>
      <c r="E9" s="41"/>
    </row>
    <row r="10" spans="1:5" s="23" customFormat="1" x14ac:dyDescent="0.25">
      <c r="A10" s="21" t="s">
        <v>105</v>
      </c>
      <c r="B10" s="20">
        <v>2071</v>
      </c>
      <c r="C10" s="20">
        <v>0</v>
      </c>
      <c r="D10" s="20">
        <v>3507569</v>
      </c>
      <c r="E10" s="20">
        <v>1367654</v>
      </c>
    </row>
    <row r="11" spans="1:5" s="23" customFormat="1" x14ac:dyDescent="0.25">
      <c r="A11" s="22" t="s">
        <v>1</v>
      </c>
      <c r="B11" s="19">
        <v>418</v>
      </c>
      <c r="C11" s="19">
        <v>0</v>
      </c>
      <c r="D11" s="19">
        <v>710110</v>
      </c>
      <c r="E11" s="19">
        <v>277284</v>
      </c>
    </row>
    <row r="12" spans="1:5" s="23" customFormat="1" x14ac:dyDescent="0.25">
      <c r="A12" s="22" t="s">
        <v>6</v>
      </c>
      <c r="B12" s="19">
        <v>148</v>
      </c>
      <c r="C12" s="19">
        <v>0</v>
      </c>
      <c r="D12" s="19">
        <v>264028</v>
      </c>
      <c r="E12" s="19">
        <v>103061</v>
      </c>
    </row>
    <row r="13" spans="1:5" s="23" customFormat="1" x14ac:dyDescent="0.25">
      <c r="A13" s="22" t="s">
        <v>7</v>
      </c>
      <c r="B13" s="19">
        <v>55</v>
      </c>
      <c r="C13" s="19">
        <v>0</v>
      </c>
      <c r="D13" s="19">
        <v>105680</v>
      </c>
      <c r="E13" s="19">
        <v>42411</v>
      </c>
    </row>
    <row r="14" spans="1:5" s="23" customFormat="1" x14ac:dyDescent="0.25">
      <c r="A14" s="22" t="s">
        <v>8</v>
      </c>
      <c r="B14" s="19">
        <v>79</v>
      </c>
      <c r="C14" s="19">
        <v>0</v>
      </c>
      <c r="D14" s="19">
        <v>125548</v>
      </c>
      <c r="E14" s="19">
        <v>50062</v>
      </c>
    </row>
    <row r="15" spans="1:5" s="23" customFormat="1" x14ac:dyDescent="0.25">
      <c r="A15" s="22" t="s">
        <v>9</v>
      </c>
      <c r="B15" s="19">
        <v>65</v>
      </c>
      <c r="C15" s="19">
        <v>0</v>
      </c>
      <c r="D15" s="19">
        <v>102856</v>
      </c>
      <c r="E15" s="19">
        <v>44149</v>
      </c>
    </row>
    <row r="16" spans="1:5" s="23" customFormat="1" x14ac:dyDescent="0.25">
      <c r="A16" s="22" t="s">
        <v>10</v>
      </c>
      <c r="B16" s="19">
        <v>84</v>
      </c>
      <c r="C16" s="19">
        <v>0</v>
      </c>
      <c r="D16" s="19">
        <v>144459</v>
      </c>
      <c r="E16" s="19">
        <v>61006</v>
      </c>
    </row>
    <row r="17" spans="1:5" s="23" customFormat="1" x14ac:dyDescent="0.25">
      <c r="A17" s="22" t="s">
        <v>11</v>
      </c>
      <c r="B17" s="19">
        <v>47</v>
      </c>
      <c r="C17" s="19">
        <v>0</v>
      </c>
      <c r="D17" s="19">
        <v>88993</v>
      </c>
      <c r="E17" s="19">
        <v>35716</v>
      </c>
    </row>
    <row r="18" spans="1:5" s="23" customFormat="1" x14ac:dyDescent="0.25">
      <c r="A18" s="22" t="s">
        <v>12</v>
      </c>
      <c r="B18" s="19">
        <v>55</v>
      </c>
      <c r="C18" s="19">
        <v>0</v>
      </c>
      <c r="D18" s="19">
        <v>91570</v>
      </c>
      <c r="E18" s="19">
        <v>37373</v>
      </c>
    </row>
    <row r="19" spans="1:5" s="23" customFormat="1" x14ac:dyDescent="0.25">
      <c r="A19" s="22" t="s">
        <v>13</v>
      </c>
      <c r="B19" s="19">
        <v>152</v>
      </c>
      <c r="C19" s="19">
        <v>0</v>
      </c>
      <c r="D19" s="19">
        <v>242214</v>
      </c>
      <c r="E19" s="19">
        <v>94839</v>
      </c>
    </row>
    <row r="20" spans="1:5" s="23" customFormat="1" x14ac:dyDescent="0.25">
      <c r="A20" s="22" t="s">
        <v>14</v>
      </c>
      <c r="B20" s="19">
        <v>25</v>
      </c>
      <c r="C20" s="19">
        <v>0</v>
      </c>
      <c r="D20" s="19">
        <v>36592</v>
      </c>
      <c r="E20" s="19">
        <v>12531</v>
      </c>
    </row>
    <row r="21" spans="1:5" s="23" customFormat="1" x14ac:dyDescent="0.25">
      <c r="A21" s="22" t="s">
        <v>15</v>
      </c>
      <c r="B21" s="19">
        <v>39</v>
      </c>
      <c r="C21" s="19">
        <v>0</v>
      </c>
      <c r="D21" s="19">
        <v>63537</v>
      </c>
      <c r="E21" s="19">
        <v>26435</v>
      </c>
    </row>
    <row r="22" spans="1:5" s="23" customFormat="1" x14ac:dyDescent="0.25">
      <c r="A22" s="22" t="s">
        <v>16</v>
      </c>
      <c r="B22" s="19">
        <v>33</v>
      </c>
      <c r="C22" s="19">
        <v>0</v>
      </c>
      <c r="D22" s="19">
        <v>55815</v>
      </c>
      <c r="E22" s="19">
        <v>22902</v>
      </c>
    </row>
    <row r="23" spans="1:5" s="23" customFormat="1" x14ac:dyDescent="0.25">
      <c r="A23" s="22" t="s">
        <v>17</v>
      </c>
      <c r="B23" s="19">
        <v>70</v>
      </c>
      <c r="C23" s="19">
        <v>0</v>
      </c>
      <c r="D23" s="19">
        <v>118060</v>
      </c>
      <c r="E23" s="19">
        <v>45417</v>
      </c>
    </row>
    <row r="24" spans="1:5" s="23" customFormat="1" x14ac:dyDescent="0.25">
      <c r="A24" s="22" t="s">
        <v>18</v>
      </c>
      <c r="B24" s="19">
        <v>82</v>
      </c>
      <c r="C24" s="19">
        <v>0</v>
      </c>
      <c r="D24" s="19">
        <v>142546</v>
      </c>
      <c r="E24" s="19">
        <v>51847</v>
      </c>
    </row>
    <row r="25" spans="1:5" s="23" customFormat="1" x14ac:dyDescent="0.25">
      <c r="A25" s="22" t="s">
        <v>19</v>
      </c>
      <c r="B25" s="19">
        <v>134</v>
      </c>
      <c r="C25" s="19">
        <v>0</v>
      </c>
      <c r="D25" s="19">
        <v>234165</v>
      </c>
      <c r="E25" s="19">
        <v>93911</v>
      </c>
    </row>
    <row r="26" spans="1:5" s="23" customFormat="1" x14ac:dyDescent="0.25">
      <c r="A26" s="22" t="s">
        <v>20</v>
      </c>
      <c r="B26" s="19">
        <v>55</v>
      </c>
      <c r="C26" s="19">
        <v>0</v>
      </c>
      <c r="D26" s="19">
        <v>90202</v>
      </c>
      <c r="E26" s="19">
        <v>36161</v>
      </c>
    </row>
    <row r="27" spans="1:5" s="23" customFormat="1" x14ac:dyDescent="0.25">
      <c r="A27" s="22" t="s">
        <v>21</v>
      </c>
      <c r="B27" s="19">
        <v>73</v>
      </c>
      <c r="C27" s="19">
        <v>0</v>
      </c>
      <c r="D27" s="19">
        <v>128110</v>
      </c>
      <c r="E27" s="19">
        <v>48113</v>
      </c>
    </row>
    <row r="28" spans="1:5" s="23" customFormat="1" x14ac:dyDescent="0.25">
      <c r="A28" s="22" t="s">
        <v>22</v>
      </c>
      <c r="B28" s="19">
        <v>242</v>
      </c>
      <c r="C28" s="19">
        <v>0</v>
      </c>
      <c r="D28" s="19">
        <v>390531</v>
      </c>
      <c r="E28" s="19">
        <v>142629</v>
      </c>
    </row>
    <row r="29" spans="1:5" s="23" customFormat="1" x14ac:dyDescent="0.25">
      <c r="A29" s="22" t="s">
        <v>23</v>
      </c>
      <c r="B29" s="19">
        <v>96</v>
      </c>
      <c r="C29" s="19">
        <v>0</v>
      </c>
      <c r="D29" s="19">
        <v>175884</v>
      </c>
      <c r="E29" s="19">
        <v>64738</v>
      </c>
    </row>
    <row r="30" spans="1:5" s="23" customFormat="1" x14ac:dyDescent="0.25">
      <c r="A30" s="22" t="s">
        <v>24</v>
      </c>
      <c r="B30" s="19">
        <v>62</v>
      </c>
      <c r="C30" s="19">
        <v>0</v>
      </c>
      <c r="D30" s="19">
        <v>101466</v>
      </c>
      <c r="E30" s="19">
        <v>36320</v>
      </c>
    </row>
    <row r="31" spans="1:5" s="23" customFormat="1" x14ac:dyDescent="0.25">
      <c r="A31" s="22" t="s">
        <v>25</v>
      </c>
      <c r="B31" s="19">
        <v>57</v>
      </c>
      <c r="C31" s="19">
        <v>0</v>
      </c>
      <c r="D31" s="19">
        <v>95203</v>
      </c>
      <c r="E31" s="19">
        <v>40749</v>
      </c>
    </row>
    <row r="32" spans="1:5" s="23" customFormat="1" x14ac:dyDescent="0.25">
      <c r="A32" s="25"/>
      <c r="B32" s="25"/>
      <c r="C32" s="25"/>
      <c r="D32" s="25"/>
      <c r="E32" s="25"/>
    </row>
    <row r="34" spans="1:6" x14ac:dyDescent="0.25">
      <c r="A34" s="9" t="s">
        <v>112</v>
      </c>
      <c r="B34" s="9" t="s">
        <v>113</v>
      </c>
      <c r="C34" s="23"/>
      <c r="D34" s="23"/>
      <c r="E34" s="23"/>
      <c r="F34" s="23"/>
    </row>
    <row r="35" spans="1:6" x14ac:dyDescent="0.25">
      <c r="A35" s="10"/>
      <c r="B35" s="11" t="s">
        <v>108</v>
      </c>
      <c r="C35" s="23"/>
      <c r="D35" s="23"/>
      <c r="E35" s="23"/>
      <c r="F35" s="23"/>
    </row>
    <row r="36" spans="1:6" x14ac:dyDescent="0.25">
      <c r="A36" s="9"/>
      <c r="B36" s="11"/>
      <c r="C36" s="23"/>
      <c r="D36" s="23"/>
      <c r="E36" s="23"/>
      <c r="F36" s="23"/>
    </row>
    <row r="37" spans="1:6" x14ac:dyDescent="0.25">
      <c r="A37" s="31" t="s">
        <v>120</v>
      </c>
      <c r="B37" s="32" t="s">
        <v>2</v>
      </c>
      <c r="C37" s="33"/>
      <c r="D37" s="34"/>
      <c r="E37" s="23"/>
      <c r="F37" s="23"/>
    </row>
    <row r="38" spans="1:6" x14ac:dyDescent="0.25">
      <c r="A38" s="31"/>
      <c r="B38" s="31" t="s">
        <v>57</v>
      </c>
      <c r="C38" s="31" t="s">
        <v>58</v>
      </c>
      <c r="D38" s="35" t="s">
        <v>111</v>
      </c>
      <c r="E38" s="23"/>
      <c r="F38" s="23"/>
    </row>
    <row r="39" spans="1:6" x14ac:dyDescent="0.25">
      <c r="A39" s="31"/>
      <c r="B39" s="31"/>
      <c r="C39" s="31"/>
      <c r="D39" s="36"/>
      <c r="E39" s="23"/>
      <c r="F39" s="23"/>
    </row>
    <row r="40" spans="1:6" x14ac:dyDescent="0.25">
      <c r="A40" s="37" t="s">
        <v>5</v>
      </c>
      <c r="B40" s="38" t="s">
        <v>4</v>
      </c>
      <c r="C40" s="39"/>
      <c r="D40" s="40"/>
      <c r="E40" s="23"/>
      <c r="F40" s="23"/>
    </row>
    <row r="41" spans="1:6" ht="15" customHeight="1" x14ac:dyDescent="0.25">
      <c r="A41" s="37"/>
      <c r="B41" s="37" t="s">
        <v>61</v>
      </c>
      <c r="C41" s="37" t="s">
        <v>62</v>
      </c>
      <c r="D41" s="41" t="s">
        <v>64</v>
      </c>
      <c r="E41" s="23"/>
      <c r="F41" s="23"/>
    </row>
    <row r="42" spans="1:6" x14ac:dyDescent="0.25">
      <c r="A42" s="37"/>
      <c r="B42" s="37"/>
      <c r="C42" s="37"/>
      <c r="D42" s="41"/>
      <c r="E42" s="23"/>
      <c r="F42" s="23"/>
    </row>
    <row r="43" spans="1:6" x14ac:dyDescent="0.25">
      <c r="A43" s="21" t="s">
        <v>26</v>
      </c>
      <c r="B43" s="20">
        <v>371</v>
      </c>
      <c r="C43" s="20">
        <v>30</v>
      </c>
      <c r="D43" s="20">
        <v>320836</v>
      </c>
      <c r="E43" s="23"/>
      <c r="F43" s="23"/>
    </row>
    <row r="44" spans="1:6" x14ac:dyDescent="0.25">
      <c r="A44" s="22" t="s">
        <v>1</v>
      </c>
      <c r="B44" s="19">
        <v>103</v>
      </c>
      <c r="C44" s="19">
        <v>10</v>
      </c>
      <c r="D44" s="19">
        <v>53348</v>
      </c>
      <c r="E44" s="23"/>
      <c r="F44" s="23"/>
    </row>
    <row r="45" spans="1:6" x14ac:dyDescent="0.25">
      <c r="A45" s="22" t="s">
        <v>6</v>
      </c>
      <c r="B45" s="19">
        <v>10</v>
      </c>
      <c r="C45" s="19">
        <v>1</v>
      </c>
      <c r="D45" s="19">
        <v>9847</v>
      </c>
      <c r="E45" s="23"/>
      <c r="F45" s="23"/>
    </row>
    <row r="46" spans="1:6" x14ac:dyDescent="0.25">
      <c r="A46" s="22" t="s">
        <v>7</v>
      </c>
      <c r="B46" s="19">
        <v>8</v>
      </c>
      <c r="C46" s="19">
        <v>1</v>
      </c>
      <c r="D46" s="19">
        <v>6303</v>
      </c>
      <c r="E46" s="23"/>
      <c r="F46" s="23"/>
    </row>
    <row r="47" spans="1:6" x14ac:dyDescent="0.25">
      <c r="A47" s="22" t="s">
        <v>8</v>
      </c>
      <c r="B47" s="19">
        <v>1</v>
      </c>
      <c r="C47" s="19">
        <v>0</v>
      </c>
      <c r="D47" s="19">
        <v>178</v>
      </c>
      <c r="E47" s="23"/>
      <c r="F47" s="23"/>
    </row>
    <row r="48" spans="1:6" x14ac:dyDescent="0.25">
      <c r="A48" s="22" t="s">
        <v>77</v>
      </c>
      <c r="B48" s="19">
        <v>0</v>
      </c>
      <c r="C48" s="19">
        <v>2</v>
      </c>
      <c r="D48" s="26">
        <v>275</v>
      </c>
      <c r="E48" s="23"/>
      <c r="F48" s="23"/>
    </row>
    <row r="49" spans="1:6" x14ac:dyDescent="0.25">
      <c r="A49" s="22" t="s">
        <v>10</v>
      </c>
      <c r="B49" s="19">
        <v>7</v>
      </c>
      <c r="C49" s="19">
        <v>1</v>
      </c>
      <c r="D49" s="19">
        <v>29602</v>
      </c>
      <c r="E49" s="23"/>
      <c r="F49" s="23"/>
    </row>
    <row r="50" spans="1:6" x14ac:dyDescent="0.25">
      <c r="A50" s="22" t="s">
        <v>11</v>
      </c>
      <c r="B50" s="19">
        <v>2</v>
      </c>
      <c r="C50" s="19">
        <v>0</v>
      </c>
      <c r="D50" s="19">
        <v>9013</v>
      </c>
      <c r="E50" s="23"/>
      <c r="F50" s="23"/>
    </row>
    <row r="51" spans="1:6" x14ac:dyDescent="0.25">
      <c r="A51" s="22" t="s">
        <v>12</v>
      </c>
      <c r="B51" s="19">
        <v>3</v>
      </c>
      <c r="C51" s="19">
        <v>1</v>
      </c>
      <c r="D51" s="19">
        <v>939</v>
      </c>
      <c r="E51" s="23"/>
      <c r="F51" s="23"/>
    </row>
    <row r="52" spans="1:6" x14ac:dyDescent="0.25">
      <c r="A52" s="22" t="s">
        <v>13</v>
      </c>
      <c r="B52" s="19">
        <v>69</v>
      </c>
      <c r="C52" s="19">
        <v>5</v>
      </c>
      <c r="D52" s="19">
        <v>69804</v>
      </c>
      <c r="E52" s="23"/>
      <c r="F52" s="23"/>
    </row>
    <row r="53" spans="1:6" x14ac:dyDescent="0.25">
      <c r="A53" s="22" t="s">
        <v>18</v>
      </c>
      <c r="B53" s="19">
        <v>26</v>
      </c>
      <c r="C53" s="19">
        <v>1</v>
      </c>
      <c r="D53" s="19">
        <v>23518</v>
      </c>
      <c r="E53" s="23"/>
      <c r="F53" s="23"/>
    </row>
    <row r="54" spans="1:6" x14ac:dyDescent="0.25">
      <c r="A54" s="22" t="s">
        <v>78</v>
      </c>
      <c r="B54" s="19">
        <v>6</v>
      </c>
      <c r="C54" s="19">
        <v>1</v>
      </c>
      <c r="D54" s="19">
        <v>10224</v>
      </c>
      <c r="E54" s="23"/>
      <c r="F54" s="23"/>
    </row>
    <row r="55" spans="1:6" x14ac:dyDescent="0.25">
      <c r="A55" s="22" t="s">
        <v>79</v>
      </c>
      <c r="B55" s="19">
        <v>1</v>
      </c>
      <c r="C55" s="19">
        <v>0</v>
      </c>
      <c r="D55" s="19">
        <v>517</v>
      </c>
      <c r="E55" s="23"/>
      <c r="F55" s="23"/>
    </row>
    <row r="56" spans="1:6" x14ac:dyDescent="0.25">
      <c r="A56" s="22" t="s">
        <v>22</v>
      </c>
      <c r="B56" s="19">
        <v>38</v>
      </c>
      <c r="C56" s="19">
        <v>4</v>
      </c>
      <c r="D56" s="19">
        <v>50807</v>
      </c>
      <c r="E56" s="23"/>
      <c r="F56" s="23"/>
    </row>
    <row r="57" spans="1:6" x14ac:dyDescent="0.25">
      <c r="A57" s="22" t="s">
        <v>23</v>
      </c>
      <c r="B57" s="19">
        <v>85</v>
      </c>
      <c r="C57" s="19">
        <v>2</v>
      </c>
      <c r="D57" s="19">
        <v>48523</v>
      </c>
      <c r="E57" s="23"/>
      <c r="F57" s="23"/>
    </row>
    <row r="58" spans="1:6" x14ac:dyDescent="0.25">
      <c r="A58" s="22" t="s">
        <v>24</v>
      </c>
      <c r="B58" s="19">
        <v>10</v>
      </c>
      <c r="C58" s="19">
        <v>0</v>
      </c>
      <c r="D58" s="19">
        <v>6458</v>
      </c>
      <c r="E58" s="23"/>
      <c r="F58" s="23"/>
    </row>
    <row r="59" spans="1:6" x14ac:dyDescent="0.25">
      <c r="A59" s="22" t="s">
        <v>25</v>
      </c>
      <c r="B59" s="19">
        <v>2</v>
      </c>
      <c r="C59" s="19">
        <v>1</v>
      </c>
      <c r="D59" s="19">
        <v>1480</v>
      </c>
      <c r="E59" s="23"/>
      <c r="F59" s="23"/>
    </row>
    <row r="60" spans="1:6" x14ac:dyDescent="0.25">
      <c r="A60" s="23"/>
      <c r="B60" s="23"/>
      <c r="C60" s="23"/>
      <c r="D60" s="27" t="s">
        <v>101</v>
      </c>
      <c r="E60" s="23"/>
      <c r="F60" s="23"/>
    </row>
    <row r="61" spans="1:6" x14ac:dyDescent="0.25">
      <c r="A61" s="9" t="s">
        <v>121</v>
      </c>
      <c r="B61" s="11" t="s">
        <v>114</v>
      </c>
      <c r="C61" s="23"/>
      <c r="D61" s="23"/>
      <c r="E61" s="23"/>
      <c r="F61" s="23"/>
    </row>
  </sheetData>
  <mergeCells count="22">
    <mergeCell ref="D5:D6"/>
    <mergeCell ref="E5:E6"/>
    <mergeCell ref="A7:A9"/>
    <mergeCell ref="B7:E7"/>
    <mergeCell ref="B8:B9"/>
    <mergeCell ref="C8:C9"/>
    <mergeCell ref="D8:D9"/>
    <mergeCell ref="E8:E9"/>
    <mergeCell ref="A4:A6"/>
    <mergeCell ref="B4:E4"/>
    <mergeCell ref="B5:B6"/>
    <mergeCell ref="C5:C6"/>
    <mergeCell ref="A40:A42"/>
    <mergeCell ref="B40:D40"/>
    <mergeCell ref="B41:B42"/>
    <mergeCell ref="C41:C42"/>
    <mergeCell ref="D41:D42"/>
    <mergeCell ref="A37:A39"/>
    <mergeCell ref="B37:D37"/>
    <mergeCell ref="B38:B39"/>
    <mergeCell ref="C38:C39"/>
    <mergeCell ref="D38:D3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6"/>
  <sheetViews>
    <sheetView workbookViewId="0"/>
  </sheetViews>
  <sheetFormatPr defaultRowHeight="12.75" x14ac:dyDescent="0.2"/>
  <cols>
    <col min="1" max="1" width="27.85546875" style="3" customWidth="1"/>
    <col min="2" max="7" width="25.7109375" style="3" customWidth="1"/>
    <col min="8" max="16384" width="9.140625" style="3"/>
  </cols>
  <sheetData>
    <row r="1" spans="1:7" s="2" customFormat="1" x14ac:dyDescent="0.2">
      <c r="A1" s="5" t="s">
        <v>80</v>
      </c>
      <c r="B1" s="5" t="s">
        <v>102</v>
      </c>
    </row>
    <row r="2" spans="1:7" s="2" customFormat="1" x14ac:dyDescent="0.2">
      <c r="B2" s="6" t="s">
        <v>103</v>
      </c>
    </row>
    <row r="4" spans="1:7" x14ac:dyDescent="0.2">
      <c r="A4" s="5" t="s">
        <v>3</v>
      </c>
      <c r="B4" s="7" t="s">
        <v>65</v>
      </c>
      <c r="C4" s="13" t="s">
        <v>66</v>
      </c>
      <c r="D4" s="13" t="s">
        <v>67</v>
      </c>
      <c r="E4" s="13" t="s">
        <v>68</v>
      </c>
      <c r="F4" s="13" t="s">
        <v>69</v>
      </c>
      <c r="G4" s="13" t="s">
        <v>75</v>
      </c>
    </row>
    <row r="5" spans="1:7" x14ac:dyDescent="0.2">
      <c r="A5" s="6" t="s">
        <v>5</v>
      </c>
      <c r="B5" s="8" t="s">
        <v>70</v>
      </c>
      <c r="C5" s="14" t="s">
        <v>74</v>
      </c>
      <c r="D5" s="14" t="s">
        <v>71</v>
      </c>
      <c r="E5" s="14" t="s">
        <v>72</v>
      </c>
      <c r="F5" s="14" t="s">
        <v>73</v>
      </c>
      <c r="G5" s="14" t="s">
        <v>76</v>
      </c>
    </row>
    <row r="6" spans="1:7" x14ac:dyDescent="0.2">
      <c r="A6" s="5" t="s">
        <v>26</v>
      </c>
      <c r="B6" s="15">
        <v>4171588</v>
      </c>
      <c r="C6" s="15">
        <v>1771280</v>
      </c>
      <c r="D6" s="18">
        <v>1852464</v>
      </c>
      <c r="E6" s="18">
        <v>347136</v>
      </c>
      <c r="F6" s="15">
        <v>85683</v>
      </c>
      <c r="G6" s="18">
        <v>1379050</v>
      </c>
    </row>
    <row r="7" spans="1:7" x14ac:dyDescent="0.2">
      <c r="A7" s="2" t="s">
        <v>1</v>
      </c>
      <c r="B7" s="16">
        <v>792053</v>
      </c>
      <c r="C7" s="16">
        <v>325960</v>
      </c>
      <c r="D7" s="16">
        <v>325036</v>
      </c>
      <c r="E7" s="16">
        <v>42889</v>
      </c>
      <c r="F7" s="16">
        <v>10615</v>
      </c>
      <c r="G7" s="16">
        <v>302689</v>
      </c>
    </row>
    <row r="8" spans="1:7" x14ac:dyDescent="0.2">
      <c r="A8" s="2" t="s">
        <v>6</v>
      </c>
      <c r="B8" s="16">
        <v>304554</v>
      </c>
      <c r="C8" s="16">
        <v>129375</v>
      </c>
      <c r="D8" s="16">
        <v>137699</v>
      </c>
      <c r="E8" s="16">
        <v>24911</v>
      </c>
      <c r="F8" s="16">
        <v>5776</v>
      </c>
      <c r="G8" s="16">
        <v>100557</v>
      </c>
    </row>
    <row r="9" spans="1:7" x14ac:dyDescent="0.2">
      <c r="A9" s="2" t="s">
        <v>7</v>
      </c>
      <c r="B9" s="16">
        <v>130673</v>
      </c>
      <c r="C9" s="16">
        <v>50823</v>
      </c>
      <c r="D9" s="16">
        <v>64422</v>
      </c>
      <c r="E9" s="16">
        <v>11333</v>
      </c>
      <c r="F9" s="16">
        <v>1903</v>
      </c>
      <c r="G9" s="16">
        <v>43574</v>
      </c>
    </row>
    <row r="10" spans="1:7" x14ac:dyDescent="0.2">
      <c r="A10" s="2" t="s">
        <v>8</v>
      </c>
      <c r="B10" s="16">
        <v>170795</v>
      </c>
      <c r="C10" s="16">
        <v>72691</v>
      </c>
      <c r="D10" s="16">
        <v>87739</v>
      </c>
      <c r="E10" s="16">
        <v>14352</v>
      </c>
      <c r="F10" s="16">
        <v>4078</v>
      </c>
      <c r="G10" s="16">
        <v>50448</v>
      </c>
    </row>
    <row r="11" spans="1:7" x14ac:dyDescent="0.2">
      <c r="A11" s="2" t="s">
        <v>9</v>
      </c>
      <c r="B11" s="16">
        <v>135692</v>
      </c>
      <c r="C11" s="16">
        <v>57207</v>
      </c>
      <c r="D11" s="16">
        <v>57845</v>
      </c>
      <c r="E11" s="16">
        <v>10662</v>
      </c>
      <c r="F11" s="16">
        <v>2792</v>
      </c>
      <c r="G11" s="16">
        <v>38776</v>
      </c>
    </row>
    <row r="12" spans="1:7" x14ac:dyDescent="0.2">
      <c r="A12" s="2" t="s">
        <v>10</v>
      </c>
      <c r="B12" s="16">
        <v>187932</v>
      </c>
      <c r="C12" s="16">
        <v>90313</v>
      </c>
      <c r="D12" s="16">
        <v>85157</v>
      </c>
      <c r="E12" s="16">
        <v>18320</v>
      </c>
      <c r="F12" s="16">
        <v>2826</v>
      </c>
      <c r="G12" s="16">
        <v>57568</v>
      </c>
    </row>
    <row r="13" spans="1:7" x14ac:dyDescent="0.2">
      <c r="A13" s="2" t="s">
        <v>11</v>
      </c>
      <c r="B13" s="16">
        <v>108092</v>
      </c>
      <c r="C13" s="16">
        <v>55444</v>
      </c>
      <c r="D13" s="16">
        <v>45332</v>
      </c>
      <c r="E13" s="16">
        <v>11107</v>
      </c>
      <c r="F13" s="16">
        <v>2322</v>
      </c>
      <c r="G13" s="16">
        <v>46596</v>
      </c>
    </row>
    <row r="14" spans="1:7" x14ac:dyDescent="0.2">
      <c r="A14" s="2" t="s">
        <v>12</v>
      </c>
      <c r="B14" s="16">
        <v>113657</v>
      </c>
      <c r="C14" s="16">
        <v>44866</v>
      </c>
      <c r="D14" s="16">
        <v>53197</v>
      </c>
      <c r="E14" s="16">
        <v>12408</v>
      </c>
      <c r="F14" s="16">
        <v>2587</v>
      </c>
      <c r="G14" s="16">
        <v>33505</v>
      </c>
    </row>
    <row r="15" spans="1:7" x14ac:dyDescent="0.2">
      <c r="A15" s="2" t="s">
        <v>13</v>
      </c>
      <c r="B15" s="16">
        <v>282507</v>
      </c>
      <c r="C15" s="16">
        <v>108637</v>
      </c>
      <c r="D15" s="17">
        <v>107672</v>
      </c>
      <c r="E15" s="16">
        <v>23085</v>
      </c>
      <c r="F15" s="16">
        <v>6868</v>
      </c>
      <c r="G15" s="16">
        <v>76769</v>
      </c>
    </row>
    <row r="16" spans="1:7" x14ac:dyDescent="0.2">
      <c r="A16" s="2" t="s">
        <v>14</v>
      </c>
      <c r="B16" s="16">
        <v>41021</v>
      </c>
      <c r="C16" s="16">
        <v>14473</v>
      </c>
      <c r="D16" s="16">
        <v>16791</v>
      </c>
      <c r="E16" s="16">
        <v>4175</v>
      </c>
      <c r="F16" s="16">
        <v>1284</v>
      </c>
      <c r="G16" s="16">
        <v>11330</v>
      </c>
    </row>
    <row r="17" spans="1:9" x14ac:dyDescent="0.2">
      <c r="A17" s="2" t="s">
        <v>15</v>
      </c>
      <c r="B17" s="16">
        <v>96433</v>
      </c>
      <c r="C17" s="16">
        <v>49898</v>
      </c>
      <c r="D17" s="16">
        <v>37491</v>
      </c>
      <c r="E17" s="16">
        <v>9679</v>
      </c>
      <c r="F17" s="16">
        <v>2486</v>
      </c>
      <c r="G17" s="16">
        <v>45513</v>
      </c>
    </row>
    <row r="18" spans="1:9" x14ac:dyDescent="0.2">
      <c r="A18" s="2" t="s">
        <v>16</v>
      </c>
      <c r="B18" s="16">
        <v>67650</v>
      </c>
      <c r="C18" s="16">
        <v>36717</v>
      </c>
      <c r="D18" s="16">
        <v>34073</v>
      </c>
      <c r="E18" s="16">
        <v>7209</v>
      </c>
      <c r="F18" s="16">
        <v>1845</v>
      </c>
      <c r="G18" s="16">
        <v>23162</v>
      </c>
    </row>
    <row r="19" spans="1:9" x14ac:dyDescent="0.2">
      <c r="A19" s="2" t="s">
        <v>17</v>
      </c>
      <c r="B19" s="16">
        <v>150121</v>
      </c>
      <c r="C19" s="16">
        <v>67502</v>
      </c>
      <c r="D19" s="16">
        <v>65672</v>
      </c>
      <c r="E19" s="16">
        <v>15820</v>
      </c>
      <c r="F19" s="16">
        <v>3641</v>
      </c>
      <c r="G19" s="16">
        <v>34572</v>
      </c>
    </row>
    <row r="20" spans="1:9" x14ac:dyDescent="0.2">
      <c r="A20" s="2" t="s">
        <v>18</v>
      </c>
      <c r="B20" s="16">
        <v>155626</v>
      </c>
      <c r="C20" s="16">
        <v>64056</v>
      </c>
      <c r="D20" s="17">
        <v>88388</v>
      </c>
      <c r="E20" s="17">
        <v>14393</v>
      </c>
      <c r="F20" s="16">
        <v>3095</v>
      </c>
      <c r="G20" s="17">
        <v>48854</v>
      </c>
    </row>
    <row r="21" spans="1:9" x14ac:dyDescent="0.2">
      <c r="A21" s="2" t="s">
        <v>19</v>
      </c>
      <c r="B21" s="16">
        <v>293096</v>
      </c>
      <c r="C21" s="16">
        <v>126567</v>
      </c>
      <c r="D21" s="16">
        <v>116915</v>
      </c>
      <c r="E21" s="16">
        <v>31449</v>
      </c>
      <c r="F21" s="16">
        <v>8193</v>
      </c>
      <c r="G21" s="16">
        <v>100297</v>
      </c>
    </row>
    <row r="22" spans="1:9" x14ac:dyDescent="0.2">
      <c r="A22" s="2" t="s">
        <v>20</v>
      </c>
      <c r="B22" s="16">
        <v>111371</v>
      </c>
      <c r="C22" s="16">
        <v>47448</v>
      </c>
      <c r="D22" s="16">
        <v>50643</v>
      </c>
      <c r="E22" s="16">
        <v>10142</v>
      </c>
      <c r="F22" s="16">
        <v>2355</v>
      </c>
      <c r="G22" s="16">
        <v>31398</v>
      </c>
    </row>
    <row r="23" spans="1:9" x14ac:dyDescent="0.2">
      <c r="A23" s="2" t="s">
        <v>21</v>
      </c>
      <c r="B23" s="16">
        <v>159695</v>
      </c>
      <c r="C23" s="16">
        <v>48748</v>
      </c>
      <c r="D23" s="16">
        <v>77423</v>
      </c>
      <c r="E23" s="16">
        <v>19383</v>
      </c>
      <c r="F23" s="16">
        <v>4111</v>
      </c>
      <c r="G23" s="16">
        <v>59724</v>
      </c>
    </row>
    <row r="24" spans="1:9" x14ac:dyDescent="0.2">
      <c r="A24" s="2" t="s">
        <v>22</v>
      </c>
      <c r="B24" s="16">
        <v>446693</v>
      </c>
      <c r="C24" s="16">
        <v>215625</v>
      </c>
      <c r="D24" s="16">
        <v>225569</v>
      </c>
      <c r="E24" s="16">
        <v>30911</v>
      </c>
      <c r="F24" s="16">
        <v>10036</v>
      </c>
      <c r="G24" s="16">
        <v>143465</v>
      </c>
    </row>
    <row r="25" spans="1:9" x14ac:dyDescent="0.2">
      <c r="A25" s="2" t="s">
        <v>23</v>
      </c>
      <c r="B25" s="16">
        <v>197882</v>
      </c>
      <c r="C25" s="16">
        <v>70464</v>
      </c>
      <c r="D25" s="16">
        <v>76305</v>
      </c>
      <c r="E25" s="16">
        <v>15549</v>
      </c>
      <c r="F25" s="16">
        <v>4070</v>
      </c>
      <c r="G25" s="16">
        <v>57552</v>
      </c>
    </row>
    <row r="26" spans="1:9" x14ac:dyDescent="0.2">
      <c r="A26" s="2" t="s">
        <v>24</v>
      </c>
      <c r="B26" s="16">
        <v>109724</v>
      </c>
      <c r="C26" s="16">
        <v>45108</v>
      </c>
      <c r="D26" s="16">
        <v>49757</v>
      </c>
      <c r="E26" s="16">
        <v>8257</v>
      </c>
      <c r="F26" s="16">
        <v>2432</v>
      </c>
      <c r="G26" s="16">
        <v>36609</v>
      </c>
    </row>
    <row r="27" spans="1:9" x14ac:dyDescent="0.2">
      <c r="A27" s="2" t="s">
        <v>25</v>
      </c>
      <c r="B27" s="16">
        <v>116321</v>
      </c>
      <c r="C27" s="16">
        <v>49358</v>
      </c>
      <c r="D27" s="16">
        <v>49338</v>
      </c>
      <c r="E27" s="16">
        <v>11102</v>
      </c>
      <c r="F27" s="16">
        <v>2368</v>
      </c>
      <c r="G27" s="17">
        <v>36092</v>
      </c>
    </row>
    <row r="28" spans="1:9" x14ac:dyDescent="0.2">
      <c r="A28" s="2"/>
      <c r="B28" s="16"/>
      <c r="C28" s="16"/>
      <c r="D28" s="16"/>
      <c r="E28" s="16"/>
      <c r="F28" s="16"/>
      <c r="G28" s="17"/>
    </row>
    <row r="29" spans="1:9" x14ac:dyDescent="0.2">
      <c r="A29" s="9"/>
      <c r="B29" s="10"/>
      <c r="C29" s="10"/>
      <c r="D29" s="10"/>
      <c r="E29" s="10"/>
      <c r="F29" s="10"/>
      <c r="G29" s="10"/>
      <c r="H29" s="10"/>
      <c r="I29" s="10"/>
    </row>
    <row r="30" spans="1:9" x14ac:dyDescent="0.2">
      <c r="A30" s="9" t="s">
        <v>115</v>
      </c>
      <c r="B30" s="9" t="s">
        <v>116</v>
      </c>
      <c r="C30" s="10"/>
      <c r="D30" s="10"/>
      <c r="E30" s="10"/>
      <c r="F30" s="10"/>
      <c r="G30" s="10"/>
      <c r="H30" s="10"/>
      <c r="I30" s="10"/>
    </row>
    <row r="31" spans="1:9" x14ac:dyDescent="0.2">
      <c r="A31" s="10"/>
      <c r="B31" s="11" t="s">
        <v>109</v>
      </c>
      <c r="C31" s="10"/>
      <c r="D31" s="10"/>
      <c r="E31" s="10"/>
      <c r="F31" s="10"/>
      <c r="G31" s="10"/>
      <c r="H31" s="10"/>
      <c r="I31" s="10"/>
    </row>
    <row r="32" spans="1:9" x14ac:dyDescent="0.2">
      <c r="A32" s="9"/>
      <c r="B32" s="9"/>
      <c r="C32" s="10"/>
      <c r="D32" s="10"/>
      <c r="E32" s="10"/>
      <c r="F32" s="10"/>
      <c r="G32" s="10"/>
      <c r="H32" s="10"/>
      <c r="I32" s="10"/>
    </row>
    <row r="33" spans="1:9" x14ac:dyDescent="0.2">
      <c r="A33" s="9" t="s">
        <v>3</v>
      </c>
      <c r="B33" s="13" t="s">
        <v>65</v>
      </c>
      <c r="C33" s="13" t="s">
        <v>66</v>
      </c>
      <c r="D33" s="13" t="s">
        <v>67</v>
      </c>
      <c r="E33" s="13" t="s">
        <v>68</v>
      </c>
      <c r="F33" s="13" t="s">
        <v>69</v>
      </c>
      <c r="G33" s="13" t="s">
        <v>75</v>
      </c>
      <c r="H33" s="10"/>
      <c r="I33" s="10"/>
    </row>
    <row r="34" spans="1:9" x14ac:dyDescent="0.2">
      <c r="A34" s="11" t="s">
        <v>5</v>
      </c>
      <c r="B34" s="14" t="s">
        <v>70</v>
      </c>
      <c r="C34" s="14" t="s">
        <v>74</v>
      </c>
      <c r="D34" s="14" t="s">
        <v>71</v>
      </c>
      <c r="E34" s="14" t="s">
        <v>72</v>
      </c>
      <c r="F34" s="14" t="s">
        <v>73</v>
      </c>
      <c r="G34" s="14" t="s">
        <v>76</v>
      </c>
      <c r="H34" s="10"/>
      <c r="I34" s="10"/>
    </row>
    <row r="35" spans="1:9" x14ac:dyDescent="0.2">
      <c r="A35" s="9" t="s">
        <v>26</v>
      </c>
      <c r="B35" s="15">
        <v>601642</v>
      </c>
      <c r="C35" s="15">
        <v>82846</v>
      </c>
      <c r="D35" s="15">
        <v>277886</v>
      </c>
      <c r="E35" s="15">
        <v>84897</v>
      </c>
      <c r="F35" s="15">
        <v>213973</v>
      </c>
      <c r="G35" s="15">
        <v>72789</v>
      </c>
      <c r="H35" s="10"/>
      <c r="I35" s="10"/>
    </row>
    <row r="36" spans="1:9" x14ac:dyDescent="0.2">
      <c r="A36" s="10" t="s">
        <v>1</v>
      </c>
      <c r="B36" s="16">
        <v>126939</v>
      </c>
      <c r="C36" s="16">
        <v>12749</v>
      </c>
      <c r="D36" s="16">
        <v>49513</v>
      </c>
      <c r="E36" s="16">
        <v>12077</v>
      </c>
      <c r="F36" s="16">
        <v>37270</v>
      </c>
      <c r="G36" s="16">
        <v>20605</v>
      </c>
      <c r="H36" s="10"/>
      <c r="I36" s="10"/>
    </row>
    <row r="37" spans="1:9" x14ac:dyDescent="0.2">
      <c r="A37" s="10" t="s">
        <v>6</v>
      </c>
      <c r="B37" s="16">
        <v>21621</v>
      </c>
      <c r="C37" s="16">
        <v>970</v>
      </c>
      <c r="D37" s="16">
        <v>12688</v>
      </c>
      <c r="E37" s="16">
        <v>1903</v>
      </c>
      <c r="F37" s="16">
        <v>4607</v>
      </c>
      <c r="G37" s="16">
        <v>5835</v>
      </c>
      <c r="H37" s="10"/>
      <c r="I37" s="10"/>
    </row>
    <row r="38" spans="1:9" x14ac:dyDescent="0.2">
      <c r="A38" s="10" t="s">
        <v>7</v>
      </c>
      <c r="B38" s="16">
        <v>10915</v>
      </c>
      <c r="C38" s="16">
        <v>1237</v>
      </c>
      <c r="D38" s="16">
        <v>5753</v>
      </c>
      <c r="E38" s="16">
        <v>1170</v>
      </c>
      <c r="F38" s="16">
        <v>4070</v>
      </c>
      <c r="G38" s="16">
        <v>1222</v>
      </c>
      <c r="H38" s="10"/>
      <c r="I38" s="10"/>
    </row>
    <row r="39" spans="1:9" x14ac:dyDescent="0.2">
      <c r="A39" s="10" t="s">
        <v>8</v>
      </c>
      <c r="B39" s="16">
        <v>337</v>
      </c>
      <c r="C39" s="16">
        <v>178</v>
      </c>
      <c r="D39" s="16">
        <v>244</v>
      </c>
      <c r="E39" s="16">
        <v>39</v>
      </c>
      <c r="F39" s="16">
        <v>8</v>
      </c>
      <c r="G39" s="16">
        <v>5</v>
      </c>
      <c r="H39" s="10"/>
      <c r="I39" s="10"/>
    </row>
    <row r="40" spans="1:9" x14ac:dyDescent="0.2">
      <c r="A40" s="10" t="s">
        <v>77</v>
      </c>
      <c r="B40" s="16">
        <v>442</v>
      </c>
      <c r="C40" s="16">
        <v>0</v>
      </c>
      <c r="D40" s="16">
        <v>120</v>
      </c>
      <c r="E40" s="16">
        <v>340</v>
      </c>
      <c r="F40" s="16">
        <v>101</v>
      </c>
      <c r="G40" s="16">
        <v>77</v>
      </c>
      <c r="H40" s="10"/>
      <c r="I40" s="10"/>
    </row>
    <row r="41" spans="1:9" x14ac:dyDescent="0.2">
      <c r="A41" s="10" t="s">
        <v>10</v>
      </c>
      <c r="B41" s="16">
        <v>11683</v>
      </c>
      <c r="C41" s="16">
        <v>2942</v>
      </c>
      <c r="D41" s="16">
        <v>18655</v>
      </c>
      <c r="E41" s="16">
        <v>6774</v>
      </c>
      <c r="F41" s="16">
        <v>9329</v>
      </c>
      <c r="G41" s="16">
        <v>4056</v>
      </c>
      <c r="H41" s="10"/>
      <c r="I41" s="10"/>
    </row>
    <row r="42" spans="1:9" x14ac:dyDescent="0.2">
      <c r="A42" s="10" t="s">
        <v>11</v>
      </c>
      <c r="B42" s="16">
        <v>30664</v>
      </c>
      <c r="C42" s="16">
        <v>120</v>
      </c>
      <c r="D42" s="16">
        <v>5373</v>
      </c>
      <c r="E42" s="16">
        <v>6991</v>
      </c>
      <c r="F42" s="16">
        <v>25797</v>
      </c>
      <c r="G42" s="16">
        <v>2078</v>
      </c>
      <c r="H42" s="10"/>
      <c r="I42" s="10"/>
    </row>
    <row r="43" spans="1:9" x14ac:dyDescent="0.2">
      <c r="A43" s="10" t="s">
        <v>12</v>
      </c>
      <c r="B43" s="16">
        <v>1518</v>
      </c>
      <c r="C43" s="16">
        <v>146</v>
      </c>
      <c r="D43" s="16">
        <v>460</v>
      </c>
      <c r="E43" s="16">
        <v>127</v>
      </c>
      <c r="F43" s="16">
        <v>354</v>
      </c>
      <c r="G43" s="16">
        <v>99</v>
      </c>
      <c r="H43" s="10"/>
      <c r="I43" s="10"/>
    </row>
    <row r="44" spans="1:9" x14ac:dyDescent="0.2">
      <c r="A44" s="10" t="s">
        <v>13</v>
      </c>
      <c r="B44" s="16">
        <v>99553</v>
      </c>
      <c r="C44" s="16">
        <v>19557</v>
      </c>
      <c r="D44" s="16">
        <v>41648</v>
      </c>
      <c r="E44" s="16">
        <v>15032</v>
      </c>
      <c r="F44" s="16">
        <v>49129</v>
      </c>
      <c r="G44" s="16">
        <v>8947</v>
      </c>
      <c r="H44" s="10"/>
      <c r="I44" s="10"/>
    </row>
    <row r="45" spans="1:9" x14ac:dyDescent="0.2">
      <c r="A45" s="10" t="s">
        <v>18</v>
      </c>
      <c r="B45" s="16">
        <v>53833</v>
      </c>
      <c r="C45" s="16">
        <v>7450</v>
      </c>
      <c r="D45" s="16">
        <v>31067</v>
      </c>
      <c r="E45" s="16">
        <v>4631</v>
      </c>
      <c r="F45" s="16">
        <v>9141</v>
      </c>
      <c r="G45" s="16">
        <v>6815</v>
      </c>
      <c r="H45" s="10"/>
      <c r="I45" s="10"/>
    </row>
    <row r="46" spans="1:9" x14ac:dyDescent="0.2">
      <c r="A46" s="10" t="s">
        <v>78</v>
      </c>
      <c r="B46" s="16">
        <v>34418</v>
      </c>
      <c r="C46" s="16">
        <v>1871</v>
      </c>
      <c r="D46" s="16">
        <v>11240</v>
      </c>
      <c r="E46" s="16">
        <v>5604</v>
      </c>
      <c r="F46" s="16">
        <v>19631</v>
      </c>
      <c r="G46" s="16">
        <v>2457</v>
      </c>
      <c r="H46" s="10"/>
      <c r="I46" s="10"/>
    </row>
    <row r="47" spans="1:9" x14ac:dyDescent="0.2">
      <c r="A47" s="10" t="s">
        <v>79</v>
      </c>
      <c r="B47" s="16">
        <v>517</v>
      </c>
      <c r="C47" s="16">
        <v>53</v>
      </c>
      <c r="D47" s="16">
        <v>227</v>
      </c>
      <c r="E47" s="16">
        <v>33</v>
      </c>
      <c r="F47" s="16">
        <v>312</v>
      </c>
      <c r="G47" s="16">
        <v>40</v>
      </c>
      <c r="H47" s="10"/>
      <c r="I47" s="10"/>
    </row>
    <row r="48" spans="1:9" x14ac:dyDescent="0.2">
      <c r="A48" s="10" t="s">
        <v>22</v>
      </c>
      <c r="B48" s="16">
        <v>92066</v>
      </c>
      <c r="C48" s="16">
        <v>20178</v>
      </c>
      <c r="D48" s="16">
        <v>43283</v>
      </c>
      <c r="E48" s="16">
        <v>9909</v>
      </c>
      <c r="F48" s="16">
        <v>21903</v>
      </c>
      <c r="G48" s="16">
        <v>6800</v>
      </c>
      <c r="H48" s="10"/>
      <c r="I48" s="10"/>
    </row>
    <row r="49" spans="1:9" x14ac:dyDescent="0.2">
      <c r="A49" s="10" t="s">
        <v>23</v>
      </c>
      <c r="B49" s="16">
        <v>99683</v>
      </c>
      <c r="C49" s="16">
        <v>13060</v>
      </c>
      <c r="D49" s="16">
        <v>48699</v>
      </c>
      <c r="E49" s="16">
        <v>17637</v>
      </c>
      <c r="F49" s="16">
        <v>29003</v>
      </c>
      <c r="G49" s="16">
        <v>10762</v>
      </c>
      <c r="H49" s="10"/>
      <c r="I49" s="10"/>
    </row>
    <row r="50" spans="1:9" x14ac:dyDescent="0.2">
      <c r="A50" s="10" t="s">
        <v>24</v>
      </c>
      <c r="B50" s="16">
        <v>14078</v>
      </c>
      <c r="C50" s="16">
        <v>2224</v>
      </c>
      <c r="D50" s="16">
        <v>7644</v>
      </c>
      <c r="E50" s="16">
        <v>1840</v>
      </c>
      <c r="F50" s="16">
        <v>2934</v>
      </c>
      <c r="G50" s="16">
        <v>2789</v>
      </c>
      <c r="H50" s="10"/>
      <c r="I50" s="10"/>
    </row>
    <row r="51" spans="1:9" x14ac:dyDescent="0.2">
      <c r="A51" s="10" t="s">
        <v>25</v>
      </c>
      <c r="B51" s="16">
        <v>3375</v>
      </c>
      <c r="C51" s="16">
        <v>111</v>
      </c>
      <c r="D51" s="16">
        <v>1272</v>
      </c>
      <c r="E51" s="16">
        <v>790</v>
      </c>
      <c r="F51" s="16">
        <v>384</v>
      </c>
      <c r="G51" s="16">
        <v>202</v>
      </c>
      <c r="H51" s="10"/>
      <c r="I51" s="10"/>
    </row>
    <row r="52" spans="1:9" x14ac:dyDescent="0.2">
      <c r="A52" s="10"/>
      <c r="B52" s="10"/>
      <c r="C52" s="10"/>
      <c r="D52" s="10"/>
      <c r="E52" s="10"/>
      <c r="F52" s="10"/>
      <c r="G52" s="10"/>
      <c r="H52" s="10"/>
      <c r="I52" s="10"/>
    </row>
    <row r="53" spans="1:9" x14ac:dyDescent="0.2">
      <c r="A53" s="10"/>
      <c r="B53" s="10"/>
      <c r="C53" s="10"/>
      <c r="D53" s="10"/>
      <c r="E53" s="10"/>
      <c r="F53" s="10"/>
      <c r="G53" s="10"/>
      <c r="H53" s="10"/>
      <c r="I53" s="10"/>
    </row>
    <row r="54" spans="1:9" x14ac:dyDescent="0.2">
      <c r="A54" s="10"/>
      <c r="B54" s="10"/>
      <c r="C54" s="10"/>
      <c r="D54" s="10"/>
      <c r="E54" s="10"/>
      <c r="F54" s="10"/>
      <c r="G54" s="10"/>
      <c r="H54" s="10"/>
      <c r="I54" s="10"/>
    </row>
    <row r="56" spans="1:9" x14ac:dyDescent="0.2">
      <c r="A56" s="3" t="s">
        <v>101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9"/>
  <sheetViews>
    <sheetView zoomScaleNormal="100" workbookViewId="0"/>
  </sheetViews>
  <sheetFormatPr defaultRowHeight="12.75" x14ac:dyDescent="0.25"/>
  <cols>
    <col min="1" max="1" width="20.7109375" style="48" customWidth="1"/>
    <col min="2" max="2" width="49.28515625" style="48" customWidth="1"/>
    <col min="3" max="3" width="15.7109375" style="48" customWidth="1"/>
    <col min="4" max="8" width="10.7109375" style="48" customWidth="1"/>
    <col min="9" max="16384" width="9.140625" style="48"/>
  </cols>
  <sheetData>
    <row r="1" spans="1:8" s="46" customFormat="1" x14ac:dyDescent="0.25">
      <c r="A1" s="45" t="s">
        <v>81</v>
      </c>
      <c r="B1" s="45" t="s">
        <v>104</v>
      </c>
    </row>
    <row r="2" spans="1:8" s="46" customFormat="1" x14ac:dyDescent="0.25">
      <c r="A2" s="45"/>
      <c r="B2" s="45" t="s">
        <v>82</v>
      </c>
    </row>
    <row r="3" spans="1:8" x14ac:dyDescent="0.25">
      <c r="A3" s="47"/>
    </row>
    <row r="4" spans="1:8" x14ac:dyDescent="0.25">
      <c r="B4" s="45" t="s">
        <v>27</v>
      </c>
      <c r="C4" s="45" t="s">
        <v>28</v>
      </c>
      <c r="D4" s="45" t="s">
        <v>29</v>
      </c>
      <c r="E4" s="45" t="s">
        <v>30</v>
      </c>
      <c r="F4" s="45" t="s">
        <v>31</v>
      </c>
      <c r="G4" s="45" t="s">
        <v>32</v>
      </c>
      <c r="H4" s="45" t="s">
        <v>0</v>
      </c>
    </row>
    <row r="5" spans="1:8" ht="13.5" thickBot="1" x14ac:dyDescent="0.3">
      <c r="B5" s="49" t="s">
        <v>33</v>
      </c>
      <c r="C5" s="49" t="s">
        <v>34</v>
      </c>
      <c r="D5" s="49" t="s">
        <v>35</v>
      </c>
      <c r="E5" s="49" t="s">
        <v>36</v>
      </c>
      <c r="F5" s="49" t="s">
        <v>37</v>
      </c>
      <c r="G5" s="49" t="s">
        <v>38</v>
      </c>
      <c r="H5" s="49" t="s">
        <v>39</v>
      </c>
    </row>
    <row r="6" spans="1:8" ht="26.25" thickBot="1" x14ac:dyDescent="0.3">
      <c r="A6" s="12">
        <v>1</v>
      </c>
      <c r="B6" s="50" t="s">
        <v>83</v>
      </c>
      <c r="C6" s="12" t="s">
        <v>40</v>
      </c>
      <c r="D6" s="51">
        <v>2304</v>
      </c>
      <c r="E6" s="51">
        <v>18942</v>
      </c>
      <c r="F6" s="51">
        <v>7352</v>
      </c>
      <c r="G6" s="51">
        <v>1922</v>
      </c>
      <c r="H6" s="52">
        <v>30520</v>
      </c>
    </row>
    <row r="7" spans="1:8" ht="26.25" thickBot="1" x14ac:dyDescent="0.3">
      <c r="A7" s="12">
        <v>2</v>
      </c>
      <c r="B7" s="50" t="s">
        <v>84</v>
      </c>
      <c r="C7" s="12" t="s">
        <v>41</v>
      </c>
      <c r="D7" s="51">
        <v>266</v>
      </c>
      <c r="E7" s="51">
        <v>4946</v>
      </c>
      <c r="F7" s="51">
        <v>21674</v>
      </c>
      <c r="G7" s="51">
        <v>787</v>
      </c>
      <c r="H7" s="52">
        <v>27673</v>
      </c>
    </row>
    <row r="8" spans="1:8" ht="26.25" thickBot="1" x14ac:dyDescent="0.3">
      <c r="A8" s="12">
        <v>3</v>
      </c>
      <c r="B8" s="50" t="s">
        <v>85</v>
      </c>
      <c r="C8" s="12" t="s">
        <v>42</v>
      </c>
      <c r="D8" s="53">
        <v>25357</v>
      </c>
      <c r="E8" s="53">
        <v>137476</v>
      </c>
      <c r="F8" s="53">
        <v>422112</v>
      </c>
      <c r="G8" s="53">
        <v>112463</v>
      </c>
      <c r="H8" s="54">
        <v>697408</v>
      </c>
    </row>
    <row r="9" spans="1:8" ht="26.25" thickBot="1" x14ac:dyDescent="0.3">
      <c r="A9" s="12">
        <v>4</v>
      </c>
      <c r="B9" s="50" t="s">
        <v>86</v>
      </c>
      <c r="C9" s="12" t="s">
        <v>43</v>
      </c>
      <c r="D9" s="51">
        <v>2931</v>
      </c>
      <c r="E9" s="51">
        <v>41790</v>
      </c>
      <c r="F9" s="51">
        <v>283212</v>
      </c>
      <c r="G9" s="51">
        <v>61636</v>
      </c>
      <c r="H9" s="52">
        <v>389569</v>
      </c>
    </row>
    <row r="10" spans="1:8" ht="26.25" thickBot="1" x14ac:dyDescent="0.3">
      <c r="A10" s="12">
        <v>5</v>
      </c>
      <c r="B10" s="50" t="s">
        <v>87</v>
      </c>
      <c r="C10" s="12" t="s">
        <v>44</v>
      </c>
      <c r="D10" s="51">
        <v>10142</v>
      </c>
      <c r="E10" s="51">
        <v>44794</v>
      </c>
      <c r="F10" s="51">
        <v>257256</v>
      </c>
      <c r="G10" s="51">
        <v>77455</v>
      </c>
      <c r="H10" s="52">
        <v>389647</v>
      </c>
    </row>
    <row r="11" spans="1:8" ht="26.25" thickBot="1" x14ac:dyDescent="0.3">
      <c r="A11" s="12">
        <v>6</v>
      </c>
      <c r="B11" s="50" t="s">
        <v>88</v>
      </c>
      <c r="C11" s="12" t="s">
        <v>45</v>
      </c>
      <c r="D11" s="53">
        <v>509</v>
      </c>
      <c r="E11" s="53">
        <v>5897</v>
      </c>
      <c r="F11" s="53">
        <v>69070</v>
      </c>
      <c r="G11" s="53">
        <v>23420</v>
      </c>
      <c r="H11" s="54">
        <v>98896</v>
      </c>
    </row>
    <row r="12" spans="1:8" ht="26.25" thickBot="1" x14ac:dyDescent="0.3">
      <c r="A12" s="12">
        <v>7</v>
      </c>
      <c r="B12" s="50" t="s">
        <v>89</v>
      </c>
      <c r="C12" s="12" t="s">
        <v>46</v>
      </c>
      <c r="D12" s="51">
        <v>188</v>
      </c>
      <c r="E12" s="51">
        <v>1557</v>
      </c>
      <c r="F12" s="51">
        <v>50646</v>
      </c>
      <c r="G12" s="51">
        <v>26980</v>
      </c>
      <c r="H12" s="52">
        <v>79371</v>
      </c>
    </row>
    <row r="13" spans="1:8" ht="26.25" thickBot="1" x14ac:dyDescent="0.3">
      <c r="A13" s="12">
        <v>8</v>
      </c>
      <c r="B13" s="50" t="s">
        <v>90</v>
      </c>
      <c r="C13" s="12" t="s">
        <v>47</v>
      </c>
      <c r="D13" s="53">
        <v>6</v>
      </c>
      <c r="E13" s="53">
        <v>177</v>
      </c>
      <c r="F13" s="53">
        <v>2818</v>
      </c>
      <c r="G13" s="53">
        <v>832</v>
      </c>
      <c r="H13" s="54">
        <v>3833</v>
      </c>
    </row>
    <row r="14" spans="1:8" ht="26.25" thickBot="1" x14ac:dyDescent="0.3">
      <c r="A14" s="12">
        <v>9</v>
      </c>
      <c r="B14" s="50" t="s">
        <v>91</v>
      </c>
      <c r="C14" s="12" t="s">
        <v>48</v>
      </c>
      <c r="D14" s="51">
        <v>52</v>
      </c>
      <c r="E14" s="51">
        <v>331</v>
      </c>
      <c r="F14" s="51">
        <v>6304</v>
      </c>
      <c r="G14" s="51">
        <v>4274</v>
      </c>
      <c r="H14" s="52">
        <v>10961</v>
      </c>
    </row>
    <row r="15" spans="1:8" ht="26.25" thickBot="1" x14ac:dyDescent="0.3">
      <c r="A15" s="12">
        <v>10</v>
      </c>
      <c r="B15" s="50" t="s">
        <v>92</v>
      </c>
      <c r="C15" s="12" t="s">
        <v>49</v>
      </c>
      <c r="D15" s="51">
        <v>669</v>
      </c>
      <c r="E15" s="51">
        <v>67086</v>
      </c>
      <c r="F15" s="51">
        <v>8368</v>
      </c>
      <c r="G15" s="51">
        <v>1330</v>
      </c>
      <c r="H15" s="52">
        <v>77453</v>
      </c>
    </row>
    <row r="16" spans="1:8" ht="26.25" thickBot="1" x14ac:dyDescent="0.3">
      <c r="A16" s="12">
        <v>11</v>
      </c>
      <c r="B16" s="50" t="s">
        <v>93</v>
      </c>
      <c r="C16" s="12" t="s">
        <v>50</v>
      </c>
      <c r="D16" s="51">
        <v>1118</v>
      </c>
      <c r="E16" s="51">
        <v>14997</v>
      </c>
      <c r="F16" s="51">
        <v>97760</v>
      </c>
      <c r="G16" s="51">
        <v>90792</v>
      </c>
      <c r="H16" s="52">
        <v>204667</v>
      </c>
    </row>
    <row r="17" spans="1:9" ht="26.25" thickBot="1" x14ac:dyDescent="0.3">
      <c r="A17" s="12">
        <v>12</v>
      </c>
      <c r="B17" s="50" t="s">
        <v>94</v>
      </c>
      <c r="C17" s="12" t="s">
        <v>51</v>
      </c>
      <c r="D17" s="51">
        <v>5</v>
      </c>
      <c r="E17" s="51">
        <v>136</v>
      </c>
      <c r="F17" s="51">
        <v>1286</v>
      </c>
      <c r="G17" s="51">
        <v>277</v>
      </c>
      <c r="H17" s="52">
        <v>1704</v>
      </c>
    </row>
    <row r="18" spans="1:9" ht="26.25" thickBot="1" x14ac:dyDescent="0.3">
      <c r="A18" s="12">
        <v>13</v>
      </c>
      <c r="B18" s="50" t="s">
        <v>95</v>
      </c>
      <c r="C18" s="12" t="s">
        <v>52</v>
      </c>
      <c r="D18" s="53">
        <v>447</v>
      </c>
      <c r="E18" s="53">
        <v>1923</v>
      </c>
      <c r="F18" s="53">
        <v>19896</v>
      </c>
      <c r="G18" s="53">
        <v>6251</v>
      </c>
      <c r="H18" s="54">
        <v>28517</v>
      </c>
    </row>
    <row r="19" spans="1:9" ht="26.25" thickBot="1" x14ac:dyDescent="0.3">
      <c r="A19" s="12">
        <v>14</v>
      </c>
      <c r="B19" s="50" t="s">
        <v>96</v>
      </c>
      <c r="C19" s="12" t="s">
        <v>53</v>
      </c>
      <c r="D19" s="53">
        <v>9</v>
      </c>
      <c r="E19" s="53">
        <v>83</v>
      </c>
      <c r="F19" s="53">
        <v>926</v>
      </c>
      <c r="G19" s="53">
        <v>643</v>
      </c>
      <c r="H19" s="54">
        <v>1661</v>
      </c>
    </row>
    <row r="20" spans="1:9" ht="26.25" thickBot="1" x14ac:dyDescent="0.3">
      <c r="A20" s="12">
        <v>15</v>
      </c>
      <c r="B20" s="50" t="s">
        <v>97</v>
      </c>
      <c r="C20" s="12" t="s">
        <v>54</v>
      </c>
      <c r="D20" s="53">
        <v>200</v>
      </c>
      <c r="E20" s="53">
        <v>611</v>
      </c>
      <c r="F20" s="53">
        <v>3989</v>
      </c>
      <c r="G20" s="53">
        <v>3038</v>
      </c>
      <c r="H20" s="54">
        <v>7838</v>
      </c>
    </row>
    <row r="21" spans="1:9" ht="26.25" thickBot="1" x14ac:dyDescent="0.3">
      <c r="A21" s="12">
        <v>16</v>
      </c>
      <c r="B21" s="50" t="s">
        <v>98</v>
      </c>
      <c r="C21" s="12" t="s">
        <v>55</v>
      </c>
      <c r="D21" s="51">
        <v>122</v>
      </c>
      <c r="E21" s="51">
        <v>467</v>
      </c>
      <c r="F21" s="51">
        <v>3988</v>
      </c>
      <c r="G21" s="51">
        <v>2605</v>
      </c>
      <c r="H21" s="52">
        <v>7182</v>
      </c>
    </row>
    <row r="22" spans="1:9" ht="26.25" thickBot="1" x14ac:dyDescent="0.3">
      <c r="A22" s="12">
        <v>17</v>
      </c>
      <c r="B22" s="50" t="s">
        <v>99</v>
      </c>
      <c r="C22" s="12" t="s">
        <v>56</v>
      </c>
      <c r="D22" s="53">
        <v>11</v>
      </c>
      <c r="E22" s="53">
        <v>47</v>
      </c>
      <c r="F22" s="53">
        <v>744</v>
      </c>
      <c r="G22" s="53">
        <v>478</v>
      </c>
      <c r="H22" s="54">
        <v>1280</v>
      </c>
    </row>
    <row r="23" spans="1:9" ht="26.25" thickBot="1" x14ac:dyDescent="0.3">
      <c r="A23" s="4"/>
      <c r="B23" s="50" t="s">
        <v>100</v>
      </c>
      <c r="C23" s="55"/>
      <c r="D23" s="54">
        <v>44336</v>
      </c>
      <c r="E23" s="54">
        <v>341260</v>
      </c>
      <c r="F23" s="54">
        <v>1257401</v>
      </c>
      <c r="G23" s="54">
        <v>415183</v>
      </c>
      <c r="H23" s="54">
        <v>2058180</v>
      </c>
    </row>
    <row r="24" spans="1:9" x14ac:dyDescent="0.25">
      <c r="A24" s="56"/>
    </row>
    <row r="25" spans="1:9" x14ac:dyDescent="0.25">
      <c r="A25" s="45"/>
      <c r="B25" s="46"/>
      <c r="C25" s="46"/>
      <c r="D25" s="46"/>
      <c r="E25" s="46"/>
      <c r="F25" s="46"/>
      <c r="G25" s="46"/>
      <c r="H25" s="46"/>
      <c r="I25" s="46"/>
    </row>
    <row r="26" spans="1:9" s="46" customFormat="1" x14ac:dyDescent="0.25"/>
    <row r="27" spans="1:9" s="46" customFormat="1" x14ac:dyDescent="0.25">
      <c r="A27" s="45" t="s">
        <v>117</v>
      </c>
      <c r="B27" s="45" t="s">
        <v>118</v>
      </c>
    </row>
    <row r="28" spans="1:9" s="46" customFormat="1" x14ac:dyDescent="0.25">
      <c r="B28" s="45" t="s">
        <v>119</v>
      </c>
    </row>
    <row r="29" spans="1:9" s="46" customFormat="1" x14ac:dyDescent="0.25"/>
    <row r="30" spans="1:9" s="46" customFormat="1" x14ac:dyDescent="0.25">
      <c r="B30" s="45" t="s">
        <v>27</v>
      </c>
      <c r="C30" s="45" t="s">
        <v>28</v>
      </c>
      <c r="D30" s="45" t="s">
        <v>29</v>
      </c>
      <c r="E30" s="45" t="s">
        <v>30</v>
      </c>
      <c r="F30" s="45" t="s">
        <v>31</v>
      </c>
      <c r="G30" s="45" t="s">
        <v>32</v>
      </c>
      <c r="H30" s="45" t="s">
        <v>0</v>
      </c>
    </row>
    <row r="31" spans="1:9" s="46" customFormat="1" ht="13.5" thickBot="1" x14ac:dyDescent="0.3">
      <c r="B31" s="49" t="s">
        <v>33</v>
      </c>
      <c r="C31" s="49" t="s">
        <v>34</v>
      </c>
      <c r="D31" s="49" t="s">
        <v>35</v>
      </c>
      <c r="E31" s="49" t="s">
        <v>36</v>
      </c>
      <c r="F31" s="49" t="s">
        <v>37</v>
      </c>
      <c r="G31" s="49" t="s">
        <v>38</v>
      </c>
      <c r="H31" s="49" t="s">
        <v>39</v>
      </c>
    </row>
    <row r="32" spans="1:9" s="46" customFormat="1" ht="26.25" thickBot="1" x14ac:dyDescent="0.3">
      <c r="A32" s="12">
        <v>1</v>
      </c>
      <c r="B32" s="50" t="s">
        <v>83</v>
      </c>
      <c r="C32" s="12" t="s">
        <v>40</v>
      </c>
      <c r="D32" s="28">
        <v>819</v>
      </c>
      <c r="E32" s="28">
        <v>2260</v>
      </c>
      <c r="F32" s="28">
        <v>6402</v>
      </c>
      <c r="G32" s="28">
        <v>1411</v>
      </c>
      <c r="H32" s="29">
        <f t="shared" ref="H32:H48" si="0">SUM(D32:G32)</f>
        <v>10892</v>
      </c>
    </row>
    <row r="33" spans="1:8" s="46" customFormat="1" ht="26.25" thickBot="1" x14ac:dyDescent="0.3">
      <c r="A33" s="12">
        <v>2</v>
      </c>
      <c r="B33" s="50" t="s">
        <v>84</v>
      </c>
      <c r="C33" s="12" t="s">
        <v>41</v>
      </c>
      <c r="D33" s="30">
        <v>85</v>
      </c>
      <c r="E33" s="28">
        <v>1255</v>
      </c>
      <c r="F33" s="28">
        <v>3534</v>
      </c>
      <c r="G33" s="30">
        <v>435</v>
      </c>
      <c r="H33" s="29">
        <f t="shared" si="0"/>
        <v>5309</v>
      </c>
    </row>
    <row r="34" spans="1:8" s="46" customFormat="1" ht="26.25" thickBot="1" x14ac:dyDescent="0.3">
      <c r="A34" s="12">
        <v>3</v>
      </c>
      <c r="B34" s="50" t="s">
        <v>85</v>
      </c>
      <c r="C34" s="12" t="s">
        <v>42</v>
      </c>
      <c r="D34" s="28">
        <v>7330</v>
      </c>
      <c r="E34" s="28">
        <v>34348</v>
      </c>
      <c r="F34" s="28">
        <v>155474</v>
      </c>
      <c r="G34" s="28">
        <v>24544</v>
      </c>
      <c r="H34" s="29">
        <f t="shared" si="0"/>
        <v>221696</v>
      </c>
    </row>
    <row r="35" spans="1:8" s="46" customFormat="1" ht="26.25" thickBot="1" x14ac:dyDescent="0.3">
      <c r="A35" s="12">
        <v>4</v>
      </c>
      <c r="B35" s="50" t="s">
        <v>86</v>
      </c>
      <c r="C35" s="12" t="s">
        <v>43</v>
      </c>
      <c r="D35" s="28">
        <v>238</v>
      </c>
      <c r="E35" s="28">
        <v>2149</v>
      </c>
      <c r="F35" s="28">
        <v>25978</v>
      </c>
      <c r="G35" s="28">
        <v>5585</v>
      </c>
      <c r="H35" s="29">
        <f t="shared" si="0"/>
        <v>33950</v>
      </c>
    </row>
    <row r="36" spans="1:8" s="46" customFormat="1" ht="26.25" thickBot="1" x14ac:dyDescent="0.3">
      <c r="A36" s="12">
        <v>5</v>
      </c>
      <c r="B36" s="50" t="s">
        <v>87</v>
      </c>
      <c r="C36" s="12" t="s">
        <v>44</v>
      </c>
      <c r="D36" s="28">
        <v>1141</v>
      </c>
      <c r="E36" s="28">
        <v>6822</v>
      </c>
      <c r="F36" s="28">
        <v>37708</v>
      </c>
      <c r="G36" s="28">
        <v>7945</v>
      </c>
      <c r="H36" s="29">
        <f t="shared" si="0"/>
        <v>53616</v>
      </c>
    </row>
    <row r="37" spans="1:8" s="46" customFormat="1" ht="26.25" thickBot="1" x14ac:dyDescent="0.3">
      <c r="A37" s="12">
        <v>6</v>
      </c>
      <c r="B37" s="50" t="s">
        <v>88</v>
      </c>
      <c r="C37" s="12" t="s">
        <v>45</v>
      </c>
      <c r="D37" s="30">
        <v>167</v>
      </c>
      <c r="E37" s="28">
        <v>2165</v>
      </c>
      <c r="F37" s="28">
        <v>16574</v>
      </c>
      <c r="G37" s="28">
        <v>4472</v>
      </c>
      <c r="H37" s="29">
        <f t="shared" si="0"/>
        <v>23378</v>
      </c>
    </row>
    <row r="38" spans="1:8" s="46" customFormat="1" ht="26.25" thickBot="1" x14ac:dyDescent="0.3">
      <c r="A38" s="12">
        <v>7</v>
      </c>
      <c r="B38" s="50" t="s">
        <v>89</v>
      </c>
      <c r="C38" s="12" t="s">
        <v>46</v>
      </c>
      <c r="D38" s="30">
        <v>5</v>
      </c>
      <c r="E38" s="28">
        <v>338</v>
      </c>
      <c r="F38" s="28">
        <v>9050</v>
      </c>
      <c r="G38" s="28">
        <v>5372</v>
      </c>
      <c r="H38" s="29">
        <f t="shared" si="0"/>
        <v>14765</v>
      </c>
    </row>
    <row r="39" spans="1:8" s="46" customFormat="1" ht="26.25" thickBot="1" x14ac:dyDescent="0.3">
      <c r="A39" s="12">
        <v>8</v>
      </c>
      <c r="B39" s="50" t="s">
        <v>90</v>
      </c>
      <c r="C39" s="12" t="s">
        <v>47</v>
      </c>
      <c r="D39" s="30">
        <v>12</v>
      </c>
      <c r="E39" s="30">
        <v>218</v>
      </c>
      <c r="F39" s="28">
        <v>1834</v>
      </c>
      <c r="G39" s="30">
        <v>1280</v>
      </c>
      <c r="H39" s="29">
        <f t="shared" si="0"/>
        <v>3344</v>
      </c>
    </row>
    <row r="40" spans="1:8" s="46" customFormat="1" ht="26.25" thickBot="1" x14ac:dyDescent="0.3">
      <c r="A40" s="12">
        <v>9</v>
      </c>
      <c r="B40" s="50" t="s">
        <v>91</v>
      </c>
      <c r="C40" s="12" t="s">
        <v>48</v>
      </c>
      <c r="D40" s="30">
        <v>18</v>
      </c>
      <c r="E40" s="30">
        <v>238</v>
      </c>
      <c r="F40" s="28">
        <v>1632</v>
      </c>
      <c r="G40" s="28">
        <v>1473</v>
      </c>
      <c r="H40" s="29">
        <f t="shared" si="0"/>
        <v>3361</v>
      </c>
    </row>
    <row r="41" spans="1:8" s="46" customFormat="1" ht="26.25" thickBot="1" x14ac:dyDescent="0.3">
      <c r="A41" s="12">
        <v>10</v>
      </c>
      <c r="B41" s="50" t="s">
        <v>92</v>
      </c>
      <c r="C41" s="12" t="s">
        <v>49</v>
      </c>
      <c r="D41" s="28">
        <v>299</v>
      </c>
      <c r="E41" s="28">
        <v>3345</v>
      </c>
      <c r="F41" s="28">
        <v>6217</v>
      </c>
      <c r="G41" s="28">
        <v>660</v>
      </c>
      <c r="H41" s="29">
        <f t="shared" si="0"/>
        <v>10521</v>
      </c>
    </row>
    <row r="42" spans="1:8" s="46" customFormat="1" ht="26.25" thickBot="1" x14ac:dyDescent="0.3">
      <c r="A42" s="12">
        <v>11</v>
      </c>
      <c r="B42" s="50" t="s">
        <v>93</v>
      </c>
      <c r="C42" s="12" t="s">
        <v>50</v>
      </c>
      <c r="D42" s="28">
        <v>96</v>
      </c>
      <c r="E42" s="28">
        <v>521</v>
      </c>
      <c r="F42" s="28">
        <v>11229</v>
      </c>
      <c r="G42" s="28">
        <v>4725</v>
      </c>
      <c r="H42" s="29">
        <f t="shared" si="0"/>
        <v>16571</v>
      </c>
    </row>
    <row r="43" spans="1:8" s="46" customFormat="1" ht="26.25" thickBot="1" x14ac:dyDescent="0.3">
      <c r="A43" s="12">
        <v>12</v>
      </c>
      <c r="B43" s="50" t="s">
        <v>94</v>
      </c>
      <c r="C43" s="12" t="s">
        <v>51</v>
      </c>
      <c r="D43" s="30">
        <v>0</v>
      </c>
      <c r="E43" s="30">
        <v>95</v>
      </c>
      <c r="F43" s="28">
        <v>992</v>
      </c>
      <c r="G43" s="30">
        <v>478</v>
      </c>
      <c r="H43" s="29">
        <f t="shared" si="0"/>
        <v>1565</v>
      </c>
    </row>
    <row r="44" spans="1:8" s="46" customFormat="1" ht="26.25" thickBot="1" x14ac:dyDescent="0.3">
      <c r="A44" s="12">
        <v>13</v>
      </c>
      <c r="B44" s="50" t="s">
        <v>95</v>
      </c>
      <c r="C44" s="12" t="s">
        <v>52</v>
      </c>
      <c r="D44" s="30">
        <v>10</v>
      </c>
      <c r="E44" s="28">
        <v>58</v>
      </c>
      <c r="F44" s="28">
        <v>582</v>
      </c>
      <c r="G44" s="28">
        <v>350</v>
      </c>
      <c r="H44" s="29">
        <f t="shared" si="0"/>
        <v>1000</v>
      </c>
    </row>
    <row r="45" spans="1:8" s="46" customFormat="1" ht="26.25" thickBot="1" x14ac:dyDescent="0.3">
      <c r="A45" s="12">
        <v>14</v>
      </c>
      <c r="B45" s="50" t="s">
        <v>96</v>
      </c>
      <c r="C45" s="12" t="s">
        <v>53</v>
      </c>
      <c r="D45" s="30">
        <v>26</v>
      </c>
      <c r="E45" s="30">
        <v>48</v>
      </c>
      <c r="F45" s="28">
        <v>277</v>
      </c>
      <c r="G45" s="30">
        <v>296</v>
      </c>
      <c r="H45" s="29">
        <f t="shared" si="0"/>
        <v>647</v>
      </c>
    </row>
    <row r="46" spans="1:8" s="46" customFormat="1" ht="26.25" thickBot="1" x14ac:dyDescent="0.3">
      <c r="A46" s="12">
        <v>15</v>
      </c>
      <c r="B46" s="50" t="s">
        <v>97</v>
      </c>
      <c r="C46" s="12" t="s">
        <v>54</v>
      </c>
      <c r="D46" s="30">
        <v>78</v>
      </c>
      <c r="E46" s="28">
        <v>240</v>
      </c>
      <c r="F46" s="28">
        <v>825</v>
      </c>
      <c r="G46" s="28">
        <v>599</v>
      </c>
      <c r="H46" s="29">
        <f t="shared" si="0"/>
        <v>1742</v>
      </c>
    </row>
    <row r="47" spans="1:8" s="46" customFormat="1" ht="26.25" thickBot="1" x14ac:dyDescent="0.3">
      <c r="A47" s="12">
        <v>16</v>
      </c>
      <c r="B47" s="50" t="s">
        <v>98</v>
      </c>
      <c r="C47" s="12" t="s">
        <v>55</v>
      </c>
      <c r="D47" s="28">
        <v>47</v>
      </c>
      <c r="E47" s="28">
        <v>115</v>
      </c>
      <c r="F47" s="28">
        <v>803</v>
      </c>
      <c r="G47" s="28">
        <v>636</v>
      </c>
      <c r="H47" s="29">
        <f t="shared" si="0"/>
        <v>1601</v>
      </c>
    </row>
    <row r="48" spans="1:8" s="46" customFormat="1" ht="26.25" thickBot="1" x14ac:dyDescent="0.3">
      <c r="A48" s="12">
        <v>17</v>
      </c>
      <c r="B48" s="50" t="s">
        <v>99</v>
      </c>
      <c r="C48" s="12" t="s">
        <v>56</v>
      </c>
      <c r="D48" s="30">
        <v>5</v>
      </c>
      <c r="E48" s="30">
        <v>21</v>
      </c>
      <c r="F48" s="28">
        <v>256</v>
      </c>
      <c r="G48" s="30">
        <v>271</v>
      </c>
      <c r="H48" s="29">
        <f t="shared" si="0"/>
        <v>553</v>
      </c>
    </row>
    <row r="49" spans="1:8" s="46" customFormat="1" ht="26.25" thickBot="1" x14ac:dyDescent="0.3">
      <c r="A49" s="50"/>
      <c r="B49" s="50" t="s">
        <v>100</v>
      </c>
      <c r="C49" s="55"/>
      <c r="D49" s="29">
        <f>SUM(D32:D48)</f>
        <v>10376</v>
      </c>
      <c r="E49" s="29">
        <f>SUM(E32:E48)</f>
        <v>54236</v>
      </c>
      <c r="F49" s="29">
        <f>SUM(F32:F48)</f>
        <v>279367</v>
      </c>
      <c r="G49" s="29">
        <f>SUM(G32:G48)</f>
        <v>60532</v>
      </c>
      <c r="H49" s="29">
        <f>SUM(H32:H48)</f>
        <v>404511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t1</vt:lpstr>
      <vt:lpstr>t2</vt:lpstr>
      <vt:lpstr>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Ivan Cerovečki</cp:lastModifiedBy>
  <dcterms:created xsi:type="dcterms:W3CDTF">2018-05-01T20:00:53Z</dcterms:created>
  <dcterms:modified xsi:type="dcterms:W3CDTF">2026-07-10T13:08:52Z</dcterms:modified>
</cp:coreProperties>
</file>