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fs2\Share2\03_Javno_zdravstvo\03-04_Primarna_zdravstvena_zastita\LJETOPIS\LJETOPIS 2025\Ljetopis tablice_30.10 2025\"/>
    </mc:Choice>
  </mc:AlternateContent>
  <xr:revisionPtr revIDLastSave="0" documentId="13_ncr:1_{F0945EFC-2058-4571-A10D-5E500E6A4D6F}" xr6:coauthVersionLast="47" xr6:coauthVersionMax="47" xr10:uidLastSave="{00000000-0000-0000-0000-000000000000}"/>
  <bookViews>
    <workbookView xWindow="-120" yWindow="-120" windowWidth="29040" windowHeight="15840" tabRatio="584" xr2:uid="{00000000-000D-0000-FFFF-FFFF00000000}"/>
  </bookViews>
  <sheets>
    <sheet name="Osiguranici, korisnici" sheetId="2" r:id="rId1"/>
    <sheet name="Rad, broj posjeta, broj pregle" sheetId="8" r:id="rId2"/>
    <sheet name="Djeca u skrbi, prevent pos" sheetId="9" r:id="rId3"/>
    <sheet name="Dijagnoze" sheetId="5" r:id="rId4"/>
  </sheets>
  <externalReferences>
    <externalReference r:id="rId5"/>
  </externalReferences>
  <definedNames>
    <definedName name="župa">[1]List5!$A$1:$B$22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9" l="1"/>
  <c r="H10" i="9"/>
  <c r="G10" i="9"/>
  <c r="F10" i="9"/>
  <c r="E10" i="9"/>
  <c r="D10" i="9"/>
  <c r="C10" i="9"/>
  <c r="B10" i="9"/>
  <c r="C8" i="8"/>
</calcChain>
</file>

<file path=xl/sharedStrings.xml><?xml version="1.0" encoding="utf-8"?>
<sst xmlns="http://schemas.openxmlformats.org/spreadsheetml/2006/main" count="174" uniqueCount="126">
  <si>
    <t xml:space="preserve"> Grad Zagreb</t>
  </si>
  <si>
    <t>County</t>
  </si>
  <si>
    <t xml:space="preserve"> Zagrebačka </t>
  </si>
  <si>
    <t xml:space="preserve"> Krapinsko-zagorska </t>
  </si>
  <si>
    <t xml:space="preserve"> Sisačko-moslavačka </t>
  </si>
  <si>
    <t xml:space="preserve"> Karlovačka </t>
  </si>
  <si>
    <t xml:space="preserve"> Varaždinska </t>
  </si>
  <si>
    <t xml:space="preserve"> Koprivničko-križevačka </t>
  </si>
  <si>
    <t xml:space="preserve"> Bjelovarsko-bilogorska </t>
  </si>
  <si>
    <t xml:space="preserve"> Primorsko-goranska </t>
  </si>
  <si>
    <t xml:space="preserve"> Ličko-senjska </t>
  </si>
  <si>
    <t xml:space="preserve"> Virovitičko-podravska </t>
  </si>
  <si>
    <t xml:space="preserve"> Požeško-slavonska </t>
  </si>
  <si>
    <t xml:space="preserve"> Brodsko-posavska </t>
  </si>
  <si>
    <t xml:space="preserve"> Zadarska </t>
  </si>
  <si>
    <t xml:space="preserve"> Osječko-baranjska </t>
  </si>
  <si>
    <t xml:space="preserve"> Šibensko-kninska </t>
  </si>
  <si>
    <t xml:space="preserve"> Vukovarsko-srijemska </t>
  </si>
  <si>
    <t xml:space="preserve"> Splitsko-dalmatinska </t>
  </si>
  <si>
    <t xml:space="preserve"> Istarska </t>
  </si>
  <si>
    <t xml:space="preserve"> Dubrovačko-neretvanska </t>
  </si>
  <si>
    <t xml:space="preserve"> Međimurska </t>
  </si>
  <si>
    <t>Županija</t>
  </si>
  <si>
    <t>Broj osiguranika u skrbi*</t>
  </si>
  <si>
    <t>Number of insured persons*</t>
  </si>
  <si>
    <t>Tablica 1.</t>
  </si>
  <si>
    <t xml:space="preserve">**Ukupan broj korisnika zdravstvene zaštite izračunat zbrajanjem korisnika po županijama ordinacije veći je od ukupnog broja korisnika na razini Republike Hrvatske jer su pojedine osobe tokom godine zdravstvenu zaštitu koristile u više različitih županija. </t>
  </si>
  <si>
    <t>Table 1</t>
  </si>
  <si>
    <r>
      <t xml:space="preserve">HRVATSKA - </t>
    </r>
    <r>
      <rPr>
        <i/>
        <sz val="10"/>
        <color indexed="8"/>
        <rFont val="Calibri"/>
        <family val="2"/>
        <charset val="238"/>
        <scheme val="minor"/>
      </rPr>
      <t>CROATIA</t>
    </r>
  </si>
  <si>
    <t>Broj korisnika zdravstvene zaštite**</t>
  </si>
  <si>
    <t>Number of persons receiving care**</t>
  </si>
  <si>
    <t>Broj posjeta</t>
  </si>
  <si>
    <t>Number of visits</t>
  </si>
  <si>
    <r>
      <t xml:space="preserve">*Podaci Hrvatskog zavoda za zdravstveno osiguranje – </t>
    </r>
    <r>
      <rPr>
        <i/>
        <sz val="9"/>
        <color indexed="8"/>
        <rFont val="Calibri"/>
        <family val="2"/>
        <charset val="238"/>
        <scheme val="minor"/>
      </rPr>
      <t>Data is provided by the Croatian Health Insurance Fund</t>
    </r>
  </si>
  <si>
    <r>
      <t>**</t>
    </r>
    <r>
      <rPr>
        <i/>
        <sz val="9"/>
        <color indexed="8"/>
        <rFont val="Calibri"/>
        <family val="2"/>
        <charset val="238"/>
        <scheme val="minor"/>
      </rPr>
      <t>The total number of health care users, obtained by summing the number of users by counties where the practice is located, is higher than the total number of users at the national level in the Republic of Croatia as some users sought health care services in several different counties during the year.</t>
    </r>
  </si>
  <si>
    <t>Tablica 4.</t>
  </si>
  <si>
    <t>Table 4</t>
  </si>
  <si>
    <r>
      <t xml:space="preserve">Skupina dijagnoza u MKB-10 / </t>
    </r>
    <r>
      <rPr>
        <b/>
        <i/>
        <sz val="10"/>
        <color rgb="FF000000"/>
        <rFont val="Calibri"/>
        <family val="2"/>
        <charset val="238"/>
      </rPr>
      <t>ICD-10 diagnosis codes</t>
    </r>
  </si>
  <si>
    <r>
      <t xml:space="preserve">Broj osoba po dobnim skupinama / </t>
    </r>
    <r>
      <rPr>
        <b/>
        <i/>
        <sz val="10"/>
        <color rgb="FF000000"/>
        <rFont val="Calibri"/>
        <family val="2"/>
        <charset val="238"/>
        <scheme val="minor"/>
      </rPr>
      <t>Number of patients by age group</t>
    </r>
  </si>
  <si>
    <t>0 - 6</t>
  </si>
  <si>
    <t>≥ 7</t>
  </si>
  <si>
    <r>
      <t xml:space="preserve">Ukupan broj / </t>
    </r>
    <r>
      <rPr>
        <b/>
        <i/>
        <sz val="10"/>
        <rFont val="Calibri"/>
        <family val="2"/>
        <charset val="238"/>
      </rPr>
      <t>Total</t>
    </r>
  </si>
  <si>
    <r>
      <t xml:space="preserve">Zarazne i parazitarne bolesti - </t>
    </r>
    <r>
      <rPr>
        <i/>
        <sz val="10"/>
        <rFont val="Calibri"/>
        <family val="2"/>
        <charset val="238"/>
      </rPr>
      <t>Certain infectious and parasitic diseases</t>
    </r>
  </si>
  <si>
    <t>A00 - B99</t>
  </si>
  <si>
    <r>
      <t xml:space="preserve">Novotvorine - </t>
    </r>
    <r>
      <rPr>
        <i/>
        <sz val="10"/>
        <rFont val="Calibri"/>
        <family val="2"/>
        <charset val="238"/>
      </rPr>
      <t>Neoplasms</t>
    </r>
  </si>
  <si>
    <t>C00 - D48</t>
  </si>
  <si>
    <r>
      <t xml:space="preserve">Bolesti krvi i krvotvornog  sustava, te određene bolesti imunosnog sustava - </t>
    </r>
    <r>
      <rPr>
        <i/>
        <sz val="10"/>
        <rFont val="Calibri"/>
        <family val="2"/>
        <charset val="238"/>
      </rPr>
      <t>Diseases of the blood and blood-forming organs and certain disorders involving the immune mechanism</t>
    </r>
  </si>
  <si>
    <t>D50 - D89</t>
  </si>
  <si>
    <r>
      <t xml:space="preserve">Endokrine bolesti, bolesti prehrane i bolesti metabolizma - </t>
    </r>
    <r>
      <rPr>
        <i/>
        <sz val="10"/>
        <rFont val="Calibri"/>
        <family val="2"/>
        <charset val="238"/>
      </rPr>
      <t>Endocrine, nutritional and metabolic diseases</t>
    </r>
  </si>
  <si>
    <t>E00 - E90</t>
  </si>
  <si>
    <r>
      <t xml:space="preserve">Mentalni poremećaji i poremećaji ponašanja - </t>
    </r>
    <r>
      <rPr>
        <i/>
        <sz val="10"/>
        <rFont val="Calibri"/>
        <family val="2"/>
        <charset val="238"/>
      </rPr>
      <t>Mental and behavioural disorders  </t>
    </r>
  </si>
  <si>
    <t>F00 - F99</t>
  </si>
  <si>
    <r>
      <t xml:space="preserve">Bolesti živčanog sustava - </t>
    </r>
    <r>
      <rPr>
        <i/>
        <sz val="10"/>
        <rFont val="Calibri"/>
        <family val="2"/>
        <charset val="238"/>
      </rPr>
      <t>Diseases of the nervous system</t>
    </r>
  </si>
  <si>
    <t>G00 - G99</t>
  </si>
  <si>
    <r>
      <t xml:space="preserve">Bolesti oka i adneksa - </t>
    </r>
    <r>
      <rPr>
        <i/>
        <sz val="10"/>
        <rFont val="Calibri"/>
        <family val="2"/>
        <charset val="238"/>
      </rPr>
      <t>Diseases of the eye and adnexa</t>
    </r>
  </si>
  <si>
    <t>H00 - H59</t>
  </si>
  <si>
    <r>
      <t>Bolesti uha i mastoidnih procesa -</t>
    </r>
    <r>
      <rPr>
        <i/>
        <sz val="10"/>
        <rFont val="Calibri"/>
        <family val="2"/>
        <charset val="238"/>
      </rPr>
      <t xml:space="preserve"> Diseases of the ear and mastoid process</t>
    </r>
  </si>
  <si>
    <t>H60 - H95</t>
  </si>
  <si>
    <r>
      <t xml:space="preserve">Bolesti cirkulacijskog (krvožilnog) sustava - </t>
    </r>
    <r>
      <rPr>
        <i/>
        <sz val="10"/>
        <rFont val="Calibri"/>
        <family val="2"/>
        <charset val="238"/>
      </rPr>
      <t>Diseases of the circulatory system</t>
    </r>
  </si>
  <si>
    <t>I00 - I99</t>
  </si>
  <si>
    <r>
      <t>Bolesti dišnog (respiracijskog) sustava -</t>
    </r>
    <r>
      <rPr>
        <i/>
        <sz val="10"/>
        <rFont val="Calibri"/>
        <family val="2"/>
        <charset val="238"/>
      </rPr>
      <t xml:space="preserve"> Diseases of the respiratory system</t>
    </r>
  </si>
  <si>
    <t>J00 - J99</t>
  </si>
  <si>
    <r>
      <t xml:space="preserve">Bolesti probavnog sustava - </t>
    </r>
    <r>
      <rPr>
        <i/>
        <sz val="10"/>
        <rFont val="Calibri"/>
        <family val="2"/>
        <charset val="238"/>
      </rPr>
      <t>Diseases of the digestive system</t>
    </r>
  </si>
  <si>
    <t>K00 - K93</t>
  </si>
  <si>
    <r>
      <t xml:space="preserve">Bolesti kože i potkožnog tkiva - </t>
    </r>
    <r>
      <rPr>
        <i/>
        <sz val="10"/>
        <rFont val="Calibri"/>
        <family val="2"/>
        <charset val="238"/>
      </rPr>
      <t>Diseases of the skin and subcutaneous tissue</t>
    </r>
  </si>
  <si>
    <t>L00 - L99</t>
  </si>
  <si>
    <r>
      <t xml:space="preserve">Bolesti mišićno-koštanog sustava i vezivnog tkiva - </t>
    </r>
    <r>
      <rPr>
        <i/>
        <sz val="10"/>
        <rFont val="Calibri"/>
        <family val="2"/>
        <charset val="238"/>
      </rPr>
      <t>Diseases of the musculoskeletal system and connective tissue</t>
    </r>
  </si>
  <si>
    <t>M00 - M99</t>
  </si>
  <si>
    <r>
      <t xml:space="preserve">Bolesti genitalno-urinarnog sustava - </t>
    </r>
    <r>
      <rPr>
        <i/>
        <sz val="10"/>
        <rFont val="Calibri"/>
        <family val="2"/>
        <charset val="238"/>
      </rPr>
      <t>Diseases of the genitourinary system</t>
    </r>
  </si>
  <si>
    <t>N00 - N99</t>
  </si>
  <si>
    <r>
      <t xml:space="preserve">Trudnoća i porođaj - </t>
    </r>
    <r>
      <rPr>
        <i/>
        <sz val="10"/>
        <rFont val="Calibri"/>
        <family val="2"/>
        <charset val="238"/>
      </rPr>
      <t>Pregnancy, childbirth and the puerperium</t>
    </r>
  </si>
  <si>
    <t>O00 - O99</t>
  </si>
  <si>
    <r>
      <t xml:space="preserve">Određena stanja porođajnog perioda (5 mj. prije i 1 mj. poslije) - </t>
    </r>
    <r>
      <rPr>
        <i/>
        <sz val="10"/>
        <rFont val="Calibri"/>
        <family val="2"/>
        <charset val="238"/>
      </rPr>
      <t>Certain conditions originating in the perinatal period</t>
    </r>
  </si>
  <si>
    <t>P00 - P96</t>
  </si>
  <si>
    <r>
      <t xml:space="preserve">Prirođene malformacije, deformacije i kromosomske abnormalnosti - </t>
    </r>
    <r>
      <rPr>
        <i/>
        <sz val="10"/>
        <rFont val="Calibri"/>
        <family val="2"/>
        <charset val="238"/>
      </rPr>
      <t>Congenital malformations, deformations and chromosomal abnormalities</t>
    </r>
  </si>
  <si>
    <t>Q00 - Q99</t>
  </si>
  <si>
    <r>
      <t xml:space="preserve">Simptomi, znakovi i abnormalni klinički i laboratorijski nalazi, neklasificirani drugdje - </t>
    </r>
    <r>
      <rPr>
        <i/>
        <sz val="10"/>
        <rFont val="Calibri"/>
        <family val="2"/>
        <charset val="238"/>
      </rPr>
      <t>Symptoms, signs and abnormal clinical and laboratory findings, not elsewhere classified</t>
    </r>
  </si>
  <si>
    <t>R00 - R99</t>
  </si>
  <si>
    <r>
      <t>Ozljede, trovanja i određene druge posljedice s vanjskim uzrokom -</t>
    </r>
    <r>
      <rPr>
        <i/>
        <sz val="10"/>
        <rFont val="Calibri"/>
        <family val="2"/>
        <charset val="238"/>
      </rPr>
      <t xml:space="preserve"> Injury, poisoning and certain other consequences of external causes</t>
    </r>
  </si>
  <si>
    <t>S00 - T98</t>
  </si>
  <si>
    <r>
      <t xml:space="preserve">Vanjski uzroci pobola i smrtnosti - </t>
    </r>
    <r>
      <rPr>
        <i/>
        <sz val="10"/>
        <rFont val="Calibri"/>
        <family val="2"/>
        <charset val="238"/>
      </rPr>
      <t>External causes of morbidity and mortality</t>
    </r>
  </si>
  <si>
    <t>V01 - Y98</t>
  </si>
  <si>
    <r>
      <t xml:space="preserve">Čimbenici s utjecajem na zdravstveni status i kontakt sa zdravstvenim ustanovama - </t>
    </r>
    <r>
      <rPr>
        <i/>
        <sz val="10"/>
        <rFont val="Calibri"/>
        <family val="2"/>
        <charset val="238"/>
      </rPr>
      <t>Factors influencing health status and contact with health services</t>
    </r>
  </si>
  <si>
    <t>Z00 - Z99</t>
  </si>
  <si>
    <t>MKB - 10</t>
  </si>
  <si>
    <t xml:space="preserve">Broj osiguranika u skrbi, broj korisnika zdravstvene zaštite i broj posjeta u djelatnosti zdravstvene zaštite predškolske djece po županijama Hrvatske u 2025. godini </t>
  </si>
  <si>
    <t>Number of insured persons, persons receiving medical care and visits from the Pre-school Children Health Service by county, Croatia, 2025</t>
  </si>
  <si>
    <t>Broj osoba kod kojih je zabilježena barem jedna dijagnoza iz navedenih skupina bolesti i stanja u djelatnosti zdravstvene zaštite predškolske djece u Hrvatskoj u 2025. godini</t>
  </si>
  <si>
    <t>Number of persons with at least one diagnosis from the listed group of diseases and conditions in Pre-school Children Health Service in Croatia in 2025</t>
  </si>
  <si>
    <r>
      <t xml:space="preserve">*  A1 i A2 uputnice - </t>
    </r>
    <r>
      <rPr>
        <i/>
        <sz val="8"/>
        <color indexed="8"/>
        <rFont val="Calibri"/>
        <family val="2"/>
        <charset val="238"/>
        <scheme val="minor"/>
      </rPr>
      <t>A1 and A2 referral forms</t>
    </r>
  </si>
  <si>
    <t>At home</t>
  </si>
  <si>
    <t>MD office</t>
  </si>
  <si>
    <t>Referrals to specialists*</t>
  </si>
  <si>
    <t>Examinations</t>
  </si>
  <si>
    <t>Visits</t>
  </si>
  <si>
    <t>U kući</t>
  </si>
  <si>
    <t>U ordinaciji</t>
  </si>
  <si>
    <t>Upućivanja na specijalistički pregled*</t>
  </si>
  <si>
    <t>Broj pregleda</t>
  </si>
  <si>
    <t xml:space="preserve">        Broj posjeta</t>
  </si>
  <si>
    <t>Table 2</t>
  </si>
  <si>
    <t>Tablica 2.</t>
  </si>
  <si>
    <t>Total</t>
  </si>
  <si>
    <t>4 - 6 yrs.</t>
  </si>
  <si>
    <t>1 - 3 yrs.</t>
  </si>
  <si>
    <t>6 - 11 mo.</t>
  </si>
  <si>
    <t>3 - 5 mo.</t>
  </si>
  <si>
    <t>up to 2 m.</t>
  </si>
  <si>
    <t>Number of check-upexaminations
/child age/</t>
  </si>
  <si>
    <t>Preventive examinations in total</t>
  </si>
  <si>
    <t>Number of children receiving care</t>
  </si>
  <si>
    <t>Ukupan broj</t>
  </si>
  <si>
    <t>4 - 6 g.</t>
  </si>
  <si>
    <t>1 - 3 g.</t>
  </si>
  <si>
    <t>6 - 11 mj.</t>
  </si>
  <si>
    <t>3 - 5 mj.</t>
  </si>
  <si>
    <t>do 2 mj.</t>
  </si>
  <si>
    <t>Broj sistematskih pregleda
/dob djeteta/</t>
  </si>
  <si>
    <t>Ukupan broj preventivnih pregleda</t>
  </si>
  <si>
    <t>Broj djece koji su koristili zdravstvenu zaštitu</t>
  </si>
  <si>
    <t>Table 3</t>
  </si>
  <si>
    <t>Tablica 3.</t>
  </si>
  <si>
    <t xml:space="preserve">Broj posjeta i pregleda u ordinaciji i u kući bolesnika te broj upućivanja na specijalistički pregled u djelatnosti zdravstvene zaštite predškolske djece po županijama Hrvatske u 2025. godini </t>
  </si>
  <si>
    <t>The number of visits and examinations at clinic and home, and the number of referral notes to specialists in the Pre-school Children Health Service by county, Croatia, 2025</t>
  </si>
  <si>
    <t>Preventivna zaštita dojenčadi i predškolske djece u djelatnosti zdravstvene zaštite predškolske djece po županijama Hrvatske u 2025. godini</t>
  </si>
  <si>
    <t>Preventive medical care provided to infants and young children in the Pre-school Children Health Service by county, Croatia,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</si>
</sst>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indexed="8"/>
      <name val="Arial"/>
      <charset val="238"/>
    </font>
    <font>
      <b/>
      <sz val="10"/>
      <color indexed="8"/>
      <name val="Calibri"/>
      <family val="2"/>
      <charset val="238"/>
      <scheme val="minor"/>
    </font>
    <font>
      <i/>
      <sz val="10"/>
      <color indexed="8"/>
      <name val="Calibri"/>
      <family val="2"/>
      <charset val="238"/>
      <scheme val="minor"/>
    </font>
    <font>
      <sz val="10"/>
      <color indexed="8"/>
      <name val="Calibri"/>
      <family val="2"/>
      <charset val="238"/>
      <scheme val="minor"/>
    </font>
    <font>
      <sz val="9"/>
      <color indexed="8"/>
      <name val="Calibri"/>
      <family val="2"/>
      <charset val="238"/>
      <scheme val="minor"/>
    </font>
    <font>
      <i/>
      <sz val="9"/>
      <color indexed="8"/>
      <name val="Calibri"/>
      <family val="2"/>
      <charset val="238"/>
      <scheme val="minor"/>
    </font>
    <font>
      <sz val="8"/>
      <color indexed="8"/>
      <name val="Calibri"/>
      <family val="2"/>
      <charset val="238"/>
      <scheme val="minor"/>
    </font>
    <font>
      <i/>
      <sz val="10"/>
      <color indexed="8"/>
      <name val="Arial"/>
      <family val="2"/>
      <charset val="238"/>
    </font>
    <font>
      <b/>
      <sz val="10"/>
      <color indexed="8"/>
      <name val="Calibri"/>
      <family val="2"/>
      <charset val="238"/>
    </font>
    <font>
      <b/>
      <i/>
      <sz val="10"/>
      <color rgb="FF000000"/>
      <name val="Calibri"/>
      <family val="2"/>
      <charset val="238"/>
    </font>
    <font>
      <b/>
      <i/>
      <sz val="10"/>
      <color rgb="FF000000"/>
      <name val="Calibri"/>
      <family val="2"/>
      <charset val="238"/>
      <scheme val="minor"/>
    </font>
    <font>
      <b/>
      <sz val="10"/>
      <name val="Calibri"/>
      <family val="2"/>
      <charset val="238"/>
    </font>
    <font>
      <b/>
      <i/>
      <sz val="10"/>
      <name val="Calibri"/>
      <family val="2"/>
      <charset val="238"/>
    </font>
    <font>
      <sz val="10"/>
      <name val="Calibri"/>
      <family val="2"/>
      <charset val="238"/>
    </font>
    <font>
      <i/>
      <sz val="10"/>
      <name val="Calibri"/>
      <family val="2"/>
      <charset val="238"/>
    </font>
    <font>
      <sz val="10"/>
      <color indexed="8"/>
      <name val="Arial"/>
      <family val="2"/>
      <charset val="238"/>
    </font>
    <font>
      <sz val="11"/>
      <name val="Calibri"/>
      <family val="2"/>
    </font>
    <font>
      <sz val="10"/>
      <color indexed="8"/>
      <name val="Arial"/>
      <family val="2"/>
    </font>
    <font>
      <i/>
      <sz val="8"/>
      <color indexed="8"/>
      <name val="Calibri"/>
      <family val="2"/>
      <charset val="238"/>
      <scheme val="minor"/>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15" fillId="0" borderId="0"/>
    <xf numFmtId="0" fontId="16" fillId="0" borderId="0"/>
    <xf numFmtId="0" fontId="17" fillId="0" borderId="0"/>
  </cellStyleXfs>
  <cellXfs count="88">
    <xf numFmtId="0" fontId="0" fillId="0" borderId="0" xfId="0"/>
    <xf numFmtId="0" fontId="2"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vertical="center" wrapText="1"/>
    </xf>
    <xf numFmtId="0" fontId="1" fillId="0" borderId="4" xfId="0" applyFont="1" applyBorder="1" applyAlignment="1">
      <alignment vertical="center"/>
    </xf>
    <xf numFmtId="3" fontId="1" fillId="0" borderId="4" xfId="0" applyNumberFormat="1" applyFont="1" applyBorder="1" applyAlignment="1">
      <alignment horizontal="center" vertical="center"/>
    </xf>
    <xf numFmtId="3" fontId="3" fillId="0" borderId="0" xfId="0" applyNumberFormat="1" applyFont="1" applyAlignment="1">
      <alignment vertical="center"/>
    </xf>
    <xf numFmtId="0" fontId="3" fillId="0" borderId="4" xfId="0" applyFont="1" applyBorder="1" applyAlignment="1">
      <alignment vertical="center"/>
    </xf>
    <xf numFmtId="3" fontId="3" fillId="0" borderId="4" xfId="0" applyNumberFormat="1" applyFont="1" applyBorder="1" applyAlignment="1">
      <alignment horizontal="center" vertical="center"/>
    </xf>
    <xf numFmtId="3" fontId="3" fillId="0" borderId="0" xfId="0" applyNumberFormat="1" applyFont="1" applyAlignment="1">
      <alignment horizontal="right" vertical="center"/>
    </xf>
    <xf numFmtId="3" fontId="1" fillId="0" borderId="4" xfId="0" applyNumberFormat="1" applyFont="1" applyBorder="1" applyAlignment="1">
      <alignment horizontal="center" vertical="center" wrapText="1"/>
    </xf>
    <xf numFmtId="0" fontId="4" fillId="0" borderId="0" xfId="0" applyFont="1" applyAlignment="1">
      <alignment vertical="center"/>
    </xf>
    <xf numFmtId="0" fontId="2" fillId="0" borderId="0" xfId="0" applyFont="1" applyAlignment="1">
      <alignment horizontal="left" vertical="center"/>
    </xf>
    <xf numFmtId="0" fontId="7" fillId="0" borderId="0" xfId="0" applyFont="1" applyAlignment="1">
      <alignment vertical="center"/>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3" fillId="0" borderId="16" xfId="0" applyFont="1" applyBorder="1" applyAlignment="1">
      <alignment horizontal="center" vertical="center"/>
    </xf>
    <xf numFmtId="0" fontId="1" fillId="0" borderId="0" xfId="0" applyFont="1" applyAlignment="1">
      <alignment horizontal="left" vertical="center"/>
    </xf>
    <xf numFmtId="0" fontId="6" fillId="0" borderId="0" xfId="0" applyFont="1" applyAlignment="1">
      <alignment vertical="center"/>
    </xf>
    <xf numFmtId="3" fontId="1" fillId="0" borderId="4" xfId="3" applyNumberFormat="1" applyFont="1" applyBorder="1" applyAlignment="1">
      <alignment horizontal="center" vertical="center"/>
    </xf>
    <xf numFmtId="3" fontId="3" fillId="0" borderId="4" xfId="3" applyNumberFormat="1" applyFont="1" applyBorder="1" applyAlignment="1">
      <alignment horizontal="center" vertical="center"/>
    </xf>
    <xf numFmtId="0" fontId="6" fillId="0" borderId="20" xfId="0" applyFont="1" applyBorder="1" applyAlignment="1">
      <alignment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left" vertical="center" wrapText="1"/>
    </xf>
    <xf numFmtId="0" fontId="1" fillId="0" borderId="4" xfId="0" applyFont="1" applyBorder="1" applyAlignment="1">
      <alignment horizontal="center" vertical="center"/>
    </xf>
    <xf numFmtId="0" fontId="5" fillId="0" borderId="0" xfId="0" applyFont="1" applyAlignment="1">
      <alignment vertical="center"/>
    </xf>
    <xf numFmtId="0" fontId="3" fillId="0" borderId="4" xfId="0" applyFont="1" applyBorder="1" applyAlignment="1">
      <alignment horizontal="center" vertical="center"/>
    </xf>
    <xf numFmtId="3" fontId="0" fillId="0" borderId="0" xfId="0" applyNumberFormat="1"/>
    <xf numFmtId="0" fontId="11" fillId="0" borderId="8" xfId="0" applyFont="1" applyBorder="1" applyAlignment="1">
      <alignment horizontal="center" vertical="center"/>
    </xf>
    <xf numFmtId="0" fontId="11" fillId="0" borderId="2" xfId="0" applyFont="1" applyBorder="1" applyAlignment="1">
      <alignment horizontal="center" vertical="center"/>
    </xf>
    <xf numFmtId="0" fontId="11" fillId="0" borderId="13" xfId="0" applyFont="1" applyBorder="1" applyAlignment="1">
      <alignment horizontal="center" vertical="center"/>
    </xf>
    <xf numFmtId="3" fontId="13" fillId="0" borderId="4" xfId="0" applyNumberFormat="1" applyFont="1" applyBorder="1" applyAlignment="1">
      <alignment horizontal="center" vertical="center"/>
    </xf>
    <xf numFmtId="3" fontId="13" fillId="0" borderId="28" xfId="0" applyNumberFormat="1" applyFont="1" applyBorder="1" applyAlignment="1">
      <alignment horizontal="center" vertical="center"/>
    </xf>
    <xf numFmtId="3" fontId="13" fillId="0" borderId="16" xfId="0" applyNumberFormat="1" applyFont="1" applyBorder="1" applyAlignment="1">
      <alignment horizontal="center" vertical="center"/>
    </xf>
    <xf numFmtId="3" fontId="13" fillId="0" borderId="29" xfId="0" applyNumberFormat="1"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7" xfId="0" applyFont="1" applyBorder="1" applyAlignment="1">
      <alignment horizontal="center" vertical="center" wrapText="1"/>
    </xf>
    <xf numFmtId="0" fontId="8" fillId="0" borderId="17" xfId="0" applyFont="1" applyBorder="1" applyAlignment="1">
      <alignment horizontal="center" vertical="center"/>
    </xf>
    <xf numFmtId="0" fontId="8" fillId="0" borderId="2" xfId="0" applyFont="1" applyBorder="1" applyAlignment="1">
      <alignment horizontal="center" vertical="center"/>
    </xf>
    <xf numFmtId="0" fontId="8" fillId="0" borderId="18" xfId="0" applyFont="1" applyBorder="1" applyAlignment="1">
      <alignment horizontal="left" vertical="center"/>
    </xf>
    <xf numFmtId="0" fontId="8" fillId="0" borderId="9" xfId="0" applyFont="1" applyBorder="1" applyAlignment="1">
      <alignment horizontal="left" vertical="center"/>
    </xf>
    <xf numFmtId="0" fontId="8" fillId="0" borderId="12" xfId="0" applyFont="1" applyBorder="1" applyAlignment="1">
      <alignment horizontal="left" vertical="center"/>
    </xf>
    <xf numFmtId="0" fontId="8" fillId="0" borderId="8" xfId="0" applyFont="1" applyBorder="1" applyAlignment="1">
      <alignment horizontal="left" vertical="center"/>
    </xf>
    <xf numFmtId="0" fontId="13" fillId="0" borderId="14" xfId="0" applyFont="1" applyBorder="1" applyAlignment="1">
      <alignment horizontal="left" vertical="center"/>
    </xf>
    <xf numFmtId="0" fontId="13" fillId="0" borderId="7" xfId="0" applyFont="1" applyBorder="1" applyAlignment="1">
      <alignment horizontal="left" vertical="center"/>
    </xf>
    <xf numFmtId="0" fontId="13" fillId="0" borderId="15" xfId="0" applyFont="1" applyBorder="1" applyAlignment="1">
      <alignment horizontal="left" vertical="center"/>
    </xf>
    <xf numFmtId="0" fontId="13" fillId="0" borderId="19"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2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0" xfId="0" applyFont="1" applyBorder="1" applyAlignment="1">
      <alignment horizontal="center" vertical="center"/>
    </xf>
    <xf numFmtId="0" fontId="1" fillId="0" borderId="20"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5" xfId="0" applyFont="1" applyBorder="1" applyAlignment="1">
      <alignment horizontal="center" vertical="center"/>
    </xf>
    <xf numFmtId="0" fontId="1" fillId="0" borderId="3" xfId="0" applyFont="1" applyBorder="1" applyAlignment="1">
      <alignment horizontal="center" vertical="center"/>
    </xf>
    <xf numFmtId="0" fontId="1" fillId="0" borderId="23" xfId="0" applyFont="1" applyBorder="1" applyAlignment="1">
      <alignment horizontal="center" vertical="center"/>
    </xf>
    <xf numFmtId="0" fontId="1" fillId="0" borderId="22" xfId="0" applyFont="1" applyBorder="1" applyAlignment="1">
      <alignment horizontal="center" vertical="center"/>
    </xf>
    <xf numFmtId="0" fontId="1" fillId="0" borderId="8" xfId="0" applyFont="1" applyBorder="1" applyAlignment="1">
      <alignment horizontal="center" vertical="center"/>
    </xf>
    <xf numFmtId="0" fontId="2" fillId="0" borderId="3" xfId="0" applyFont="1" applyBorder="1" applyAlignment="1">
      <alignment horizontal="center" vertical="center"/>
    </xf>
    <xf numFmtId="0" fontId="2" fillId="0" borderId="24" xfId="0" applyFont="1" applyBorder="1" applyAlignment="1">
      <alignment horizontal="center" vertical="center"/>
    </xf>
    <xf numFmtId="0" fontId="2" fillId="0" borderId="8" xfId="0" applyFont="1" applyBorder="1" applyAlignment="1">
      <alignment horizontal="center" vertical="center"/>
    </xf>
    <xf numFmtId="0" fontId="2" fillId="0" borderId="20"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5" xfId="0" applyFont="1" applyBorder="1" applyAlignment="1">
      <alignment horizontal="center" vertical="center"/>
    </xf>
    <xf numFmtId="0" fontId="2" fillId="0" borderId="23" xfId="0" applyFont="1" applyBorder="1" applyAlignment="1">
      <alignment horizontal="center" vertical="center"/>
    </xf>
    <xf numFmtId="0" fontId="2" fillId="0" borderId="22" xfId="0" applyFont="1" applyBorder="1" applyAlignment="1">
      <alignment horizontal="center" vertical="center"/>
    </xf>
  </cellXfs>
  <cellStyles count="4">
    <cellStyle name="Normal" xfId="0" builtinId="0"/>
    <cellStyle name="Normal 2" xfId="1" xr:uid="{C4F616A6-434C-4276-B5F8-EAC8CC8A7459}"/>
    <cellStyle name="Normal 3" xfId="2" xr:uid="{7E4DC872-0B2E-444A-9E6B-142F0F6CD013}"/>
    <cellStyle name="Normalno 2" xfId="3" xr:uid="{189BFA3B-6180-40C6-988D-89F6BD1F67E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CEZIH/CEZIH%202020/RH_cijela%202020/CEZIH_2020_za_izvje&#353;taj_dodana_&#381;UP_ORDINACIJE_2021_03_13_PART_1.xlsx" TargetMode="External"/><Relationship Id="rId1" Type="http://schemas.openxmlformats.org/officeDocument/2006/relationships/externalLinkPath" Target="/03_Javno_zdravstvo/03-04_Primarna_zdravstvena_zastita/CEZIH/CEZIH%202020/RH_cijela%202020/CEZIH_2020_za_izvje&#353;taj_dodana_&#381;UP_ORDINACIJE_2021_03_13_PART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risnici"/>
      <sheetName val="1_broj_korisnika_ŽUP_ORD"/>
      <sheetName val="kONTakti"/>
      <sheetName val="2_broj_posjeta_ŽUP_ORD"/>
      <sheetName val="List5"/>
      <sheetName val="List6"/>
      <sheetName val="DTP pivot"/>
      <sheetName val="3_broj_DTP_ŽUP_ORD"/>
    </sheetNames>
    <sheetDataSet>
      <sheetData sheetId="0"/>
      <sheetData sheetId="1"/>
      <sheetData sheetId="2"/>
      <sheetData sheetId="3"/>
      <sheetData sheetId="4">
        <row r="1">
          <cell r="A1" t="str">
            <v>BJELOVARSKO-BILOGORSKA</v>
          </cell>
          <cell r="B1">
            <v>33459</v>
          </cell>
        </row>
        <row r="2">
          <cell r="A2" t="str">
            <v>BRODSKO-POSAVSKA</v>
          </cell>
          <cell r="B2">
            <v>29340</v>
          </cell>
        </row>
        <row r="3">
          <cell r="A3" t="str">
            <v>DUBROVAČKO-NERETVANSKA</v>
          </cell>
          <cell r="B3">
            <v>35521</v>
          </cell>
        </row>
        <row r="4">
          <cell r="A4" t="str">
            <v>GRAD ZAGREB</v>
          </cell>
          <cell r="B4">
            <v>267596</v>
          </cell>
        </row>
        <row r="5">
          <cell r="A5" t="str">
            <v>ISTARSKA</v>
          </cell>
          <cell r="B5">
            <v>41358</v>
          </cell>
        </row>
        <row r="6">
          <cell r="A6" t="str">
            <v>KARLOVAČKA</v>
          </cell>
          <cell r="B6">
            <v>43341</v>
          </cell>
        </row>
        <row r="7">
          <cell r="A7" t="str">
            <v>KOPRIVNIČKO-KRIŽEVAČKA</v>
          </cell>
          <cell r="B7">
            <v>23240</v>
          </cell>
        </row>
        <row r="8">
          <cell r="A8" t="str">
            <v>KRAPINSKO-ZAGORSKA</v>
          </cell>
          <cell r="B8">
            <v>24827</v>
          </cell>
        </row>
        <row r="9">
          <cell r="A9" t="str">
            <v>LIČKO-SENJSKA</v>
          </cell>
          <cell r="B9">
            <v>14547</v>
          </cell>
        </row>
        <row r="10">
          <cell r="A10" t="str">
            <v>MEĐIMURSKA</v>
          </cell>
          <cell r="B10">
            <v>22142</v>
          </cell>
        </row>
        <row r="11">
          <cell r="A11" t="str">
            <v>OSJEČKO-BARANJSKA</v>
          </cell>
          <cell r="B11">
            <v>74349</v>
          </cell>
        </row>
        <row r="12">
          <cell r="A12" t="str">
            <v>POŽEŠKO-SLAVONSKA</v>
          </cell>
          <cell r="B12">
            <v>19360</v>
          </cell>
        </row>
        <row r="13">
          <cell r="A13" t="str">
            <v>PRIMORSKO-GORANSKA</v>
          </cell>
          <cell r="B13">
            <v>82040</v>
          </cell>
        </row>
        <row r="14">
          <cell r="A14" t="str">
            <v>SISAČKO-MOSLAVAČKA</v>
          </cell>
          <cell r="B14">
            <v>44123</v>
          </cell>
        </row>
        <row r="15">
          <cell r="A15" t="str">
            <v>SPLITSKO-DALMATINSKA</v>
          </cell>
          <cell r="B15">
            <v>161549</v>
          </cell>
        </row>
        <row r="16">
          <cell r="A16" t="str">
            <v>ŠIBENSKO-KNINSKA</v>
          </cell>
          <cell r="B16">
            <v>25913</v>
          </cell>
        </row>
        <row r="17">
          <cell r="A17" t="str">
            <v>VARAŽDINSKA</v>
          </cell>
          <cell r="B17">
            <v>35783</v>
          </cell>
        </row>
        <row r="18">
          <cell r="A18" t="str">
            <v>VIROVITIČKO-PODRAVSKA</v>
          </cell>
          <cell r="B18">
            <v>21090</v>
          </cell>
        </row>
        <row r="19">
          <cell r="A19" t="str">
            <v>VUKOVARSKO-SRIJEMSKA</v>
          </cell>
          <cell r="B19">
            <v>47352</v>
          </cell>
        </row>
        <row r="20">
          <cell r="A20" t="str">
            <v>ZADARSKA</v>
          </cell>
          <cell r="B20">
            <v>42469</v>
          </cell>
        </row>
        <row r="21">
          <cell r="A21" t="str">
            <v>ZAGREBAČKA</v>
          </cell>
          <cell r="B21">
            <v>110697</v>
          </cell>
        </row>
        <row r="22">
          <cell r="A22" t="str">
            <v>Ukupni zbroj</v>
          </cell>
        </row>
      </sheetData>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C5230-4D36-4978-817A-35F880A6E020}">
  <dimension ref="A1:L33"/>
  <sheetViews>
    <sheetView tabSelected="1" workbookViewId="0">
      <selection activeCell="B33" sqref="B33"/>
    </sheetView>
  </sheetViews>
  <sheetFormatPr defaultRowHeight="12.75" x14ac:dyDescent="0.2"/>
  <cols>
    <col min="1" max="1" width="23.5703125" customWidth="1"/>
    <col min="2" max="2" width="24.85546875" customWidth="1"/>
    <col min="3" max="3" width="29.42578125" customWidth="1"/>
    <col min="4" max="4" width="13.85546875" bestFit="1" customWidth="1"/>
  </cols>
  <sheetData>
    <row r="1" spans="1:12" x14ac:dyDescent="0.2">
      <c r="A1" s="6" t="s">
        <v>25</v>
      </c>
      <c r="B1" s="7" t="s">
        <v>85</v>
      </c>
      <c r="C1" s="7"/>
      <c r="D1" s="7"/>
      <c r="E1" s="7"/>
      <c r="F1" s="7"/>
      <c r="G1" s="7"/>
      <c r="H1" s="7"/>
      <c r="I1" s="7"/>
      <c r="J1" s="7"/>
      <c r="K1" s="7"/>
      <c r="L1" s="7"/>
    </row>
    <row r="2" spans="1:12" x14ac:dyDescent="0.2">
      <c r="A2" s="8" t="s">
        <v>27</v>
      </c>
      <c r="B2" s="9" t="s">
        <v>86</v>
      </c>
      <c r="C2" s="9"/>
      <c r="D2" s="9"/>
      <c r="E2" s="9"/>
      <c r="F2" s="9"/>
      <c r="G2" s="9"/>
      <c r="H2" s="9"/>
      <c r="I2" s="9"/>
      <c r="J2" s="9"/>
      <c r="K2" s="9"/>
      <c r="L2" s="9"/>
    </row>
    <row r="3" spans="1:12" x14ac:dyDescent="0.2">
      <c r="A3" s="11"/>
      <c r="B3" s="11"/>
      <c r="C3" s="11"/>
      <c r="D3" s="10"/>
      <c r="E3" s="10"/>
      <c r="F3" s="10"/>
      <c r="G3" s="10"/>
      <c r="H3" s="10"/>
      <c r="I3" s="10"/>
      <c r="J3" s="10"/>
      <c r="K3" s="10"/>
      <c r="L3" s="10"/>
    </row>
    <row r="4" spans="1:12" x14ac:dyDescent="0.2">
      <c r="A4" s="3" t="s">
        <v>22</v>
      </c>
      <c r="B4" s="2" t="s">
        <v>23</v>
      </c>
      <c r="C4" s="3" t="s">
        <v>29</v>
      </c>
      <c r="D4" s="3" t="s">
        <v>31</v>
      </c>
      <c r="E4" s="10"/>
      <c r="F4" s="10"/>
      <c r="G4" s="10"/>
      <c r="H4" s="10"/>
      <c r="I4" s="10"/>
      <c r="J4" s="10"/>
      <c r="K4" s="10"/>
      <c r="L4" s="10"/>
    </row>
    <row r="5" spans="1:12" x14ac:dyDescent="0.2">
      <c r="A5" s="4" t="s">
        <v>1</v>
      </c>
      <c r="B5" s="1" t="s">
        <v>24</v>
      </c>
      <c r="C5" s="5" t="s">
        <v>30</v>
      </c>
      <c r="D5" s="5" t="s">
        <v>32</v>
      </c>
      <c r="E5" s="12"/>
      <c r="F5" s="11"/>
      <c r="G5" s="11"/>
      <c r="H5" s="11"/>
      <c r="I5" s="11"/>
      <c r="J5" s="11"/>
      <c r="K5" s="11"/>
      <c r="L5" s="11"/>
    </row>
    <row r="6" spans="1:12" x14ac:dyDescent="0.2">
      <c r="A6" s="13" t="s">
        <v>28</v>
      </c>
      <c r="B6" s="28">
        <v>330627</v>
      </c>
      <c r="C6" s="14">
        <v>330585</v>
      </c>
      <c r="D6" s="19">
        <v>3177753</v>
      </c>
      <c r="E6" s="12"/>
      <c r="F6" s="15"/>
      <c r="G6" s="15"/>
      <c r="H6" s="15"/>
      <c r="I6" s="11"/>
      <c r="J6" s="11"/>
      <c r="K6" s="11"/>
      <c r="L6" s="11"/>
    </row>
    <row r="7" spans="1:12" x14ac:dyDescent="0.2">
      <c r="A7" s="16" t="s">
        <v>0</v>
      </c>
      <c r="B7" s="29">
        <v>70034</v>
      </c>
      <c r="C7" s="17">
        <v>73204</v>
      </c>
      <c r="D7" s="17">
        <v>738859</v>
      </c>
      <c r="E7" s="11"/>
      <c r="F7" s="15"/>
      <c r="G7" s="15"/>
      <c r="H7" s="15"/>
      <c r="I7" s="11"/>
      <c r="J7" s="11"/>
      <c r="K7" s="11"/>
      <c r="L7" s="11"/>
    </row>
    <row r="8" spans="1:12" x14ac:dyDescent="0.2">
      <c r="A8" s="16" t="s">
        <v>2</v>
      </c>
      <c r="B8" s="29">
        <v>27468</v>
      </c>
      <c r="C8" s="17">
        <v>28221</v>
      </c>
      <c r="D8" s="17">
        <v>274123</v>
      </c>
      <c r="E8" s="11"/>
      <c r="F8" s="15"/>
      <c r="G8" s="15"/>
      <c r="H8" s="15"/>
      <c r="I8" s="11"/>
      <c r="J8" s="11"/>
      <c r="K8" s="11"/>
      <c r="L8" s="11"/>
    </row>
    <row r="9" spans="1:12" x14ac:dyDescent="0.2">
      <c r="A9" s="16" t="s">
        <v>3</v>
      </c>
      <c r="B9" s="29">
        <v>6259</v>
      </c>
      <c r="C9" s="17">
        <v>6439</v>
      </c>
      <c r="D9" s="17">
        <v>69738</v>
      </c>
      <c r="E9" s="11"/>
      <c r="F9" s="15"/>
      <c r="G9" s="15"/>
      <c r="H9" s="15"/>
      <c r="I9" s="11"/>
      <c r="J9" s="11"/>
      <c r="K9" s="11"/>
      <c r="L9" s="11"/>
    </row>
    <row r="10" spans="1:12" x14ac:dyDescent="0.2">
      <c r="A10" s="16" t="s">
        <v>4</v>
      </c>
      <c r="B10" s="29">
        <v>7943</v>
      </c>
      <c r="C10" s="17">
        <v>8177</v>
      </c>
      <c r="D10" s="17">
        <v>74019</v>
      </c>
      <c r="E10" s="11"/>
      <c r="F10" s="15"/>
      <c r="G10" s="15"/>
      <c r="H10" s="15"/>
      <c r="I10" s="11"/>
      <c r="J10" s="11"/>
      <c r="K10" s="11"/>
      <c r="L10" s="11"/>
    </row>
    <row r="11" spans="1:12" x14ac:dyDescent="0.2">
      <c r="A11" s="16" t="s">
        <v>5</v>
      </c>
      <c r="B11" s="29">
        <v>8667</v>
      </c>
      <c r="C11" s="17">
        <v>9305</v>
      </c>
      <c r="D11" s="17">
        <v>86978</v>
      </c>
      <c r="E11" s="11"/>
      <c r="F11" s="15"/>
      <c r="G11" s="15"/>
      <c r="H11" s="15"/>
      <c r="I11" s="11"/>
      <c r="J11" s="11"/>
      <c r="K11" s="11"/>
      <c r="L11" s="11"/>
    </row>
    <row r="12" spans="1:12" x14ac:dyDescent="0.2">
      <c r="A12" s="16" t="s">
        <v>6</v>
      </c>
      <c r="B12" s="29">
        <v>10726</v>
      </c>
      <c r="C12" s="17">
        <v>10794</v>
      </c>
      <c r="D12" s="17">
        <v>124002</v>
      </c>
      <c r="E12" s="11"/>
      <c r="F12" s="15"/>
      <c r="G12" s="15"/>
      <c r="H12" s="15"/>
      <c r="I12" s="11"/>
      <c r="J12" s="11"/>
      <c r="K12" s="11"/>
      <c r="L12" s="11"/>
    </row>
    <row r="13" spans="1:12" x14ac:dyDescent="0.2">
      <c r="A13" s="16" t="s">
        <v>7</v>
      </c>
      <c r="B13" s="29">
        <v>6745</v>
      </c>
      <c r="C13" s="17">
        <v>6930</v>
      </c>
      <c r="D13" s="17">
        <v>62078</v>
      </c>
      <c r="E13" s="11"/>
      <c r="F13" s="15"/>
      <c r="G13" s="15"/>
      <c r="H13" s="15"/>
      <c r="I13" s="11"/>
      <c r="J13" s="11"/>
      <c r="K13" s="11"/>
      <c r="L13" s="11"/>
    </row>
    <row r="14" spans="1:12" x14ac:dyDescent="0.2">
      <c r="A14" s="16" t="s">
        <v>8</v>
      </c>
      <c r="B14" s="29">
        <v>9426</v>
      </c>
      <c r="C14" s="17">
        <v>9281</v>
      </c>
      <c r="D14" s="17">
        <v>82971</v>
      </c>
      <c r="E14" s="11"/>
      <c r="F14" s="15"/>
      <c r="G14" s="15"/>
      <c r="H14" s="15"/>
      <c r="I14" s="11"/>
      <c r="J14" s="11"/>
      <c r="K14" s="11"/>
      <c r="L14" s="11"/>
    </row>
    <row r="15" spans="1:12" x14ac:dyDescent="0.2">
      <c r="A15" s="16" t="s">
        <v>9</v>
      </c>
      <c r="B15" s="29">
        <v>26868</v>
      </c>
      <c r="C15" s="17">
        <v>27056</v>
      </c>
      <c r="D15" s="17">
        <v>239969</v>
      </c>
      <c r="E15" s="11"/>
      <c r="F15" s="15"/>
      <c r="G15" s="15"/>
      <c r="H15" s="15"/>
      <c r="I15" s="11"/>
      <c r="J15" s="11"/>
      <c r="K15" s="11"/>
      <c r="L15" s="11"/>
    </row>
    <row r="16" spans="1:12" x14ac:dyDescent="0.2">
      <c r="A16" s="16" t="s">
        <v>10</v>
      </c>
      <c r="B16" s="29">
        <v>3449</v>
      </c>
      <c r="C16" s="17">
        <v>3550</v>
      </c>
      <c r="D16" s="17">
        <v>27091</v>
      </c>
      <c r="E16" s="11"/>
      <c r="F16" s="15"/>
      <c r="G16" s="15"/>
      <c r="H16" s="15"/>
      <c r="I16" s="11"/>
      <c r="J16" s="11"/>
      <c r="K16" s="11"/>
      <c r="L16" s="11"/>
    </row>
    <row r="17" spans="1:12" x14ac:dyDescent="0.2">
      <c r="A17" s="16" t="s">
        <v>11</v>
      </c>
      <c r="B17" s="29">
        <v>5567</v>
      </c>
      <c r="C17" s="17">
        <v>5641</v>
      </c>
      <c r="D17" s="17">
        <v>50846</v>
      </c>
      <c r="E17" s="11"/>
      <c r="F17" s="15"/>
      <c r="G17" s="15"/>
      <c r="H17" s="15"/>
      <c r="I17" s="11"/>
      <c r="J17" s="11"/>
      <c r="K17" s="11"/>
      <c r="L17" s="11"/>
    </row>
    <row r="18" spans="1:12" x14ac:dyDescent="0.2">
      <c r="A18" s="16" t="s">
        <v>12</v>
      </c>
      <c r="B18" s="29">
        <v>4950</v>
      </c>
      <c r="C18" s="17">
        <v>5377</v>
      </c>
      <c r="D18" s="17">
        <v>51976</v>
      </c>
      <c r="E18" s="11"/>
      <c r="F18" s="15"/>
      <c r="G18" s="15"/>
      <c r="H18" s="15"/>
      <c r="I18" s="11"/>
      <c r="J18" s="11"/>
      <c r="K18" s="11"/>
      <c r="L18" s="11"/>
    </row>
    <row r="19" spans="1:12" x14ac:dyDescent="0.2">
      <c r="A19" s="16" t="s">
        <v>13</v>
      </c>
      <c r="B19" s="29">
        <v>9957</v>
      </c>
      <c r="C19" s="17">
        <v>9528</v>
      </c>
      <c r="D19" s="17">
        <v>79839</v>
      </c>
      <c r="E19" s="11"/>
      <c r="F19" s="15"/>
      <c r="G19" s="15"/>
      <c r="H19" s="15"/>
      <c r="I19" s="11"/>
      <c r="J19" s="11"/>
      <c r="K19" s="11"/>
      <c r="L19" s="11"/>
    </row>
    <row r="20" spans="1:12" x14ac:dyDescent="0.2">
      <c r="A20" s="16" t="s">
        <v>14</v>
      </c>
      <c r="B20" s="29">
        <v>12186</v>
      </c>
      <c r="C20" s="17">
        <v>12351</v>
      </c>
      <c r="D20" s="17">
        <v>106222</v>
      </c>
      <c r="E20" s="11"/>
      <c r="F20" s="15"/>
      <c r="G20" s="15"/>
      <c r="H20" s="15"/>
      <c r="I20" s="11"/>
      <c r="J20" s="11"/>
      <c r="K20" s="11"/>
      <c r="L20" s="11"/>
    </row>
    <row r="21" spans="1:12" x14ac:dyDescent="0.2">
      <c r="A21" s="16" t="s">
        <v>15</v>
      </c>
      <c r="B21" s="29">
        <v>21406</v>
      </c>
      <c r="C21" s="17">
        <v>20965</v>
      </c>
      <c r="D21" s="17">
        <v>205929</v>
      </c>
      <c r="E21" s="11"/>
      <c r="F21" s="15"/>
      <c r="G21" s="15"/>
      <c r="H21" s="15"/>
      <c r="I21" s="11"/>
      <c r="J21" s="11"/>
      <c r="K21" s="11"/>
      <c r="L21" s="11"/>
    </row>
    <row r="22" spans="1:12" x14ac:dyDescent="0.2">
      <c r="A22" s="16" t="s">
        <v>16</v>
      </c>
      <c r="B22" s="29">
        <v>8557</v>
      </c>
      <c r="C22" s="17">
        <v>9769</v>
      </c>
      <c r="D22" s="17">
        <v>75339</v>
      </c>
      <c r="E22" s="11"/>
      <c r="F22" s="15"/>
      <c r="G22" s="15"/>
      <c r="H22" s="15"/>
      <c r="I22" s="11"/>
      <c r="J22" s="11"/>
      <c r="K22" s="11"/>
      <c r="L22" s="11"/>
    </row>
    <row r="23" spans="1:12" x14ac:dyDescent="0.2">
      <c r="A23" s="16" t="s">
        <v>17</v>
      </c>
      <c r="B23" s="29">
        <v>10717</v>
      </c>
      <c r="C23" s="17">
        <v>10058</v>
      </c>
      <c r="D23" s="17">
        <v>88608</v>
      </c>
      <c r="E23" s="11"/>
      <c r="F23" s="15"/>
      <c r="G23" s="15"/>
      <c r="H23" s="15"/>
      <c r="I23" s="11"/>
      <c r="J23" s="11"/>
      <c r="K23" s="11"/>
      <c r="L23" s="11"/>
    </row>
    <row r="24" spans="1:12" x14ac:dyDescent="0.2">
      <c r="A24" s="16" t="s">
        <v>18</v>
      </c>
      <c r="B24" s="29">
        <v>44559</v>
      </c>
      <c r="C24" s="17">
        <v>44321</v>
      </c>
      <c r="D24" s="17">
        <v>418354</v>
      </c>
      <c r="E24" s="11"/>
      <c r="F24" s="15"/>
      <c r="G24" s="15"/>
      <c r="H24" s="15"/>
      <c r="I24" s="11"/>
      <c r="J24" s="11"/>
      <c r="K24" s="11"/>
      <c r="L24" s="11"/>
    </row>
    <row r="25" spans="1:12" x14ac:dyDescent="0.2">
      <c r="A25" s="16" t="s">
        <v>19</v>
      </c>
      <c r="B25" s="29">
        <v>14407</v>
      </c>
      <c r="C25" s="17">
        <v>14651</v>
      </c>
      <c r="D25" s="17">
        <v>148890</v>
      </c>
      <c r="E25" s="11"/>
      <c r="F25" s="15"/>
      <c r="G25" s="15"/>
      <c r="H25" s="15"/>
      <c r="I25" s="11"/>
      <c r="J25" s="11"/>
      <c r="K25" s="11"/>
      <c r="L25" s="11"/>
    </row>
    <row r="26" spans="1:12" x14ac:dyDescent="0.2">
      <c r="A26" s="16" t="s">
        <v>20</v>
      </c>
      <c r="B26" s="29">
        <v>13188</v>
      </c>
      <c r="C26" s="17">
        <v>12034</v>
      </c>
      <c r="D26" s="17">
        <v>96853</v>
      </c>
      <c r="E26" s="11"/>
      <c r="F26" s="15"/>
      <c r="G26" s="15"/>
      <c r="H26" s="15"/>
      <c r="I26" s="11"/>
      <c r="J26" s="11"/>
      <c r="K26" s="11"/>
      <c r="L26" s="11"/>
    </row>
    <row r="27" spans="1:12" x14ac:dyDescent="0.2">
      <c r="A27" s="16" t="s">
        <v>21</v>
      </c>
      <c r="B27" s="29">
        <v>7548</v>
      </c>
      <c r="C27" s="17">
        <v>7801</v>
      </c>
      <c r="D27" s="17">
        <v>75069</v>
      </c>
      <c r="E27" s="11"/>
      <c r="F27" s="15"/>
      <c r="G27" s="15"/>
      <c r="H27" s="15"/>
      <c r="I27" s="11"/>
      <c r="J27" s="11"/>
      <c r="K27" s="11"/>
      <c r="L27" s="11"/>
    </row>
    <row r="28" spans="1:12" x14ac:dyDescent="0.2">
      <c r="A28" s="20" t="s">
        <v>33</v>
      </c>
      <c r="B28" s="15"/>
      <c r="C28" s="15"/>
      <c r="D28" s="18"/>
      <c r="E28" s="15"/>
      <c r="F28" s="11"/>
      <c r="G28" s="11"/>
      <c r="H28" s="15"/>
      <c r="I28" s="15"/>
      <c r="J28" s="11"/>
      <c r="K28" s="11"/>
      <c r="L28" s="11"/>
    </row>
    <row r="29" spans="1:12" x14ac:dyDescent="0.2">
      <c r="A29" s="20" t="s">
        <v>26</v>
      </c>
      <c r="B29" s="11"/>
      <c r="C29" s="11"/>
      <c r="D29" s="11"/>
      <c r="E29" s="15"/>
      <c r="F29" s="11"/>
      <c r="G29" s="11"/>
      <c r="H29" s="15"/>
      <c r="I29" s="15"/>
      <c r="J29" s="11"/>
      <c r="K29" s="11"/>
      <c r="L29" s="11"/>
    </row>
    <row r="30" spans="1:12" x14ac:dyDescent="0.2">
      <c r="A30" s="20" t="s">
        <v>34</v>
      </c>
      <c r="B30" s="11"/>
      <c r="C30" s="11"/>
      <c r="D30" s="11"/>
      <c r="E30" s="15"/>
      <c r="F30" s="11"/>
      <c r="G30" s="11"/>
      <c r="H30" s="15"/>
      <c r="I30" s="15"/>
      <c r="J30" s="11"/>
      <c r="K30" s="11"/>
      <c r="L30" s="11"/>
    </row>
    <row r="33" spans="1:1" x14ac:dyDescent="0.2">
      <c r="A33" s="27"/>
    </row>
  </sheetData>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AABBF-DF97-4528-B2FF-9DC71C1AC3FE}">
  <dimension ref="A1:N31"/>
  <sheetViews>
    <sheetView workbookViewId="0">
      <selection activeCell="B8" sqref="B8:C8"/>
    </sheetView>
  </sheetViews>
  <sheetFormatPr defaultRowHeight="12.75" x14ac:dyDescent="0.2"/>
  <cols>
    <col min="1" max="1" width="30.7109375" bestFit="1" customWidth="1"/>
    <col min="2" max="2" width="14.7109375" customWidth="1"/>
    <col min="3" max="3" width="11.5703125" customWidth="1"/>
    <col min="4" max="4" width="15.5703125" customWidth="1"/>
    <col min="5" max="5" width="20.42578125" customWidth="1"/>
  </cols>
  <sheetData>
    <row r="1" spans="1:14" x14ac:dyDescent="0.2">
      <c r="A1" s="7" t="s">
        <v>101</v>
      </c>
      <c r="B1" s="65" t="s">
        <v>122</v>
      </c>
      <c r="C1" s="65"/>
      <c r="D1" s="65"/>
      <c r="E1" s="65"/>
      <c r="F1" s="65"/>
      <c r="G1" s="65"/>
      <c r="H1" s="65"/>
      <c r="I1" s="65"/>
      <c r="J1" s="65"/>
      <c r="K1" s="65"/>
      <c r="L1" s="65"/>
      <c r="M1" s="65"/>
      <c r="N1" s="65"/>
    </row>
    <row r="2" spans="1:14" x14ac:dyDescent="0.2">
      <c r="A2" s="36" t="s">
        <v>100</v>
      </c>
      <c r="B2" s="36" t="s">
        <v>123</v>
      </c>
      <c r="C2" s="36"/>
      <c r="D2" s="36"/>
      <c r="E2" s="36"/>
      <c r="F2" s="9"/>
      <c r="G2" s="9"/>
      <c r="H2" s="9"/>
      <c r="I2" s="9"/>
      <c r="J2" s="9"/>
      <c r="K2" s="9"/>
      <c r="L2" s="9"/>
      <c r="M2" s="9"/>
      <c r="N2" s="9"/>
    </row>
    <row r="3" spans="1:14" x14ac:dyDescent="0.2">
      <c r="A3" s="11"/>
      <c r="B3" s="11"/>
      <c r="C3" s="11"/>
      <c r="D3" s="11"/>
      <c r="E3" s="11"/>
      <c r="F3" s="11"/>
      <c r="G3" s="11"/>
      <c r="H3" s="11"/>
      <c r="I3" s="11"/>
      <c r="J3" s="11"/>
      <c r="K3" s="11"/>
      <c r="L3" s="11"/>
      <c r="M3" s="11"/>
      <c r="N3" s="11"/>
    </row>
    <row r="4" spans="1:14" x14ac:dyDescent="0.2">
      <c r="A4" s="66" t="s">
        <v>22</v>
      </c>
      <c r="B4" s="68" t="s">
        <v>99</v>
      </c>
      <c r="C4" s="69"/>
      <c r="D4" s="66" t="s">
        <v>98</v>
      </c>
      <c r="E4" s="70" t="s">
        <v>97</v>
      </c>
      <c r="F4" s="12"/>
      <c r="G4" s="11"/>
      <c r="H4" s="11"/>
      <c r="I4" s="11"/>
      <c r="J4" s="11"/>
      <c r="K4" s="11"/>
      <c r="L4" s="11"/>
      <c r="M4" s="11"/>
      <c r="N4" s="11"/>
    </row>
    <row r="5" spans="1:14" x14ac:dyDescent="0.2">
      <c r="A5" s="67"/>
      <c r="B5" s="35" t="s">
        <v>96</v>
      </c>
      <c r="C5" s="35" t="s">
        <v>95</v>
      </c>
      <c r="D5" s="67"/>
      <c r="E5" s="71"/>
      <c r="F5" s="34"/>
      <c r="G5" s="10"/>
      <c r="H5" s="10"/>
      <c r="I5" s="10"/>
      <c r="J5" s="10"/>
      <c r="K5" s="10"/>
      <c r="L5" s="10"/>
      <c r="M5" s="10"/>
      <c r="N5" s="10"/>
    </row>
    <row r="6" spans="1:14" x14ac:dyDescent="0.2">
      <c r="A6" s="59" t="s">
        <v>1</v>
      </c>
      <c r="B6" s="61" t="s">
        <v>94</v>
      </c>
      <c r="C6" s="62"/>
      <c r="D6" s="59" t="s">
        <v>93</v>
      </c>
      <c r="E6" s="63" t="s">
        <v>92</v>
      </c>
      <c r="F6" s="10"/>
      <c r="G6" s="10"/>
      <c r="H6" s="10"/>
      <c r="I6" s="10"/>
      <c r="J6" s="10"/>
      <c r="K6" s="10"/>
      <c r="L6" s="10"/>
      <c r="M6" s="10"/>
      <c r="N6" s="10"/>
    </row>
    <row r="7" spans="1:14" x14ac:dyDescent="0.2">
      <c r="A7" s="60"/>
      <c r="B7" s="32" t="s">
        <v>91</v>
      </c>
      <c r="C7" s="31" t="s">
        <v>90</v>
      </c>
      <c r="D7" s="60"/>
      <c r="E7" s="64"/>
      <c r="F7" s="11"/>
      <c r="G7" s="11"/>
      <c r="H7" s="11"/>
      <c r="I7" s="11"/>
      <c r="J7" s="11"/>
      <c r="K7" s="11"/>
      <c r="L7" s="11"/>
      <c r="M7" s="11"/>
      <c r="N7" s="11"/>
    </row>
    <row r="8" spans="1:14" x14ac:dyDescent="0.2">
      <c r="A8" s="13" t="s">
        <v>28</v>
      </c>
      <c r="B8" s="14">
        <v>3177581</v>
      </c>
      <c r="C8" s="14">
        <f>SUM(C9:C29)</f>
        <v>172</v>
      </c>
      <c r="D8" s="14">
        <v>1454354</v>
      </c>
      <c r="E8" s="14">
        <v>304299</v>
      </c>
      <c r="F8" s="15"/>
      <c r="G8" s="15"/>
      <c r="H8" s="11"/>
      <c r="I8" s="11"/>
      <c r="J8" s="11"/>
      <c r="K8" s="11"/>
      <c r="L8" s="11"/>
      <c r="M8" s="11"/>
      <c r="N8" s="11"/>
    </row>
    <row r="9" spans="1:14" x14ac:dyDescent="0.2">
      <c r="A9" s="16" t="s">
        <v>0</v>
      </c>
      <c r="B9" s="17">
        <v>738849</v>
      </c>
      <c r="C9" s="17">
        <v>10</v>
      </c>
      <c r="D9" s="17">
        <v>288804</v>
      </c>
      <c r="E9" s="17">
        <v>67757</v>
      </c>
      <c r="F9" s="15"/>
      <c r="G9" s="15"/>
      <c r="H9" s="11"/>
      <c r="I9" s="11"/>
      <c r="J9" s="11"/>
      <c r="K9" s="11"/>
      <c r="L9" s="11"/>
      <c r="M9" s="11"/>
      <c r="N9" s="11"/>
    </row>
    <row r="10" spans="1:14" x14ac:dyDescent="0.2">
      <c r="A10" s="16" t="s">
        <v>2</v>
      </c>
      <c r="B10" s="17">
        <v>274123</v>
      </c>
      <c r="C10" s="17">
        <v>0</v>
      </c>
      <c r="D10" s="17">
        <v>166412</v>
      </c>
      <c r="E10" s="17">
        <v>22955</v>
      </c>
      <c r="F10" s="15"/>
      <c r="G10" s="15"/>
      <c r="H10" s="11"/>
      <c r="I10" s="11"/>
      <c r="J10" s="11"/>
      <c r="K10" s="11"/>
      <c r="L10" s="11"/>
      <c r="M10" s="11"/>
      <c r="N10" s="11"/>
    </row>
    <row r="11" spans="1:14" x14ac:dyDescent="0.2">
      <c r="A11" s="16" t="s">
        <v>3</v>
      </c>
      <c r="B11" s="17">
        <v>69736</v>
      </c>
      <c r="C11" s="17">
        <v>2</v>
      </c>
      <c r="D11" s="17">
        <v>27859</v>
      </c>
      <c r="E11" s="17">
        <v>6309</v>
      </c>
      <c r="F11" s="15"/>
      <c r="G11" s="15"/>
      <c r="H11" s="11"/>
      <c r="I11" s="11"/>
      <c r="J11" s="11"/>
      <c r="K11" s="11"/>
      <c r="L11" s="11"/>
      <c r="M11" s="11"/>
      <c r="N11" s="11"/>
    </row>
    <row r="12" spans="1:14" x14ac:dyDescent="0.2">
      <c r="A12" s="16" t="s">
        <v>4</v>
      </c>
      <c r="B12" s="17">
        <v>74013</v>
      </c>
      <c r="C12" s="17">
        <v>6</v>
      </c>
      <c r="D12" s="17">
        <v>34810</v>
      </c>
      <c r="E12" s="17">
        <v>6893</v>
      </c>
      <c r="F12" s="15"/>
      <c r="G12" s="15"/>
      <c r="H12" s="11"/>
      <c r="I12" s="11"/>
      <c r="J12" s="11"/>
      <c r="K12" s="11"/>
      <c r="L12" s="11"/>
      <c r="M12" s="11"/>
      <c r="N12" s="11"/>
    </row>
    <row r="13" spans="1:14" x14ac:dyDescent="0.2">
      <c r="A13" s="16" t="s">
        <v>5</v>
      </c>
      <c r="B13" s="17">
        <v>86954</v>
      </c>
      <c r="C13" s="17">
        <v>24</v>
      </c>
      <c r="D13" s="17">
        <v>34265</v>
      </c>
      <c r="E13" s="17">
        <v>7537</v>
      </c>
      <c r="F13" s="15"/>
      <c r="G13" s="15"/>
      <c r="H13" s="11"/>
      <c r="I13" s="11"/>
      <c r="J13" s="11"/>
      <c r="K13" s="11"/>
      <c r="L13" s="11"/>
      <c r="M13" s="11"/>
      <c r="N13" s="11"/>
    </row>
    <row r="14" spans="1:14" x14ac:dyDescent="0.2">
      <c r="A14" s="16" t="s">
        <v>6</v>
      </c>
      <c r="B14" s="17">
        <v>123995</v>
      </c>
      <c r="C14" s="17">
        <v>7</v>
      </c>
      <c r="D14" s="17">
        <v>54931</v>
      </c>
      <c r="E14" s="17">
        <v>10586</v>
      </c>
      <c r="F14" s="15"/>
      <c r="G14" s="15"/>
      <c r="H14" s="11"/>
      <c r="I14" s="11"/>
      <c r="J14" s="11"/>
      <c r="K14" s="11"/>
      <c r="L14" s="11"/>
      <c r="M14" s="11"/>
      <c r="N14" s="11"/>
    </row>
    <row r="15" spans="1:14" x14ac:dyDescent="0.2">
      <c r="A15" s="16" t="s">
        <v>7</v>
      </c>
      <c r="B15" s="17">
        <v>62077</v>
      </c>
      <c r="C15" s="17">
        <v>1</v>
      </c>
      <c r="D15" s="17">
        <v>30422</v>
      </c>
      <c r="E15" s="17">
        <v>5165</v>
      </c>
      <c r="F15" s="15"/>
      <c r="G15" s="15"/>
      <c r="H15" s="11"/>
      <c r="I15" s="11"/>
      <c r="J15" s="11"/>
      <c r="K15" s="11"/>
      <c r="L15" s="11"/>
      <c r="M15" s="11"/>
      <c r="N15" s="11"/>
    </row>
    <row r="16" spans="1:14" x14ac:dyDescent="0.2">
      <c r="A16" s="16" t="s">
        <v>8</v>
      </c>
      <c r="B16" s="17">
        <v>82968</v>
      </c>
      <c r="C16" s="17">
        <v>3</v>
      </c>
      <c r="D16" s="17">
        <v>42155</v>
      </c>
      <c r="E16" s="17">
        <v>6407</v>
      </c>
      <c r="F16" s="15"/>
      <c r="G16" s="15"/>
      <c r="H16" s="11"/>
      <c r="I16" s="11"/>
      <c r="J16" s="11"/>
      <c r="K16" s="11"/>
      <c r="L16" s="11"/>
      <c r="M16" s="11"/>
      <c r="N16" s="11"/>
    </row>
    <row r="17" spans="1:14" x14ac:dyDescent="0.2">
      <c r="A17" s="16" t="s">
        <v>9</v>
      </c>
      <c r="B17" s="17">
        <v>239961</v>
      </c>
      <c r="C17" s="17">
        <v>8</v>
      </c>
      <c r="D17" s="17">
        <v>100097</v>
      </c>
      <c r="E17" s="17">
        <v>13867</v>
      </c>
      <c r="F17" s="15"/>
      <c r="G17" s="15"/>
      <c r="H17" s="11"/>
      <c r="I17" s="11"/>
      <c r="J17" s="11"/>
      <c r="K17" s="11"/>
      <c r="L17" s="11"/>
      <c r="M17" s="11"/>
      <c r="N17" s="11"/>
    </row>
    <row r="18" spans="1:14" x14ac:dyDescent="0.2">
      <c r="A18" s="16" t="s">
        <v>10</v>
      </c>
      <c r="B18" s="17">
        <v>27090</v>
      </c>
      <c r="C18" s="17">
        <v>1</v>
      </c>
      <c r="D18" s="17">
        <v>15511</v>
      </c>
      <c r="E18" s="17">
        <v>1512</v>
      </c>
      <c r="F18" s="15"/>
      <c r="G18" s="15"/>
      <c r="H18" s="11"/>
      <c r="I18" s="11"/>
      <c r="J18" s="11"/>
      <c r="K18" s="11"/>
      <c r="L18" s="11"/>
      <c r="M18" s="11"/>
      <c r="N18" s="11"/>
    </row>
    <row r="19" spans="1:14" x14ac:dyDescent="0.2">
      <c r="A19" s="16" t="s">
        <v>11</v>
      </c>
      <c r="B19" s="17">
        <v>50846</v>
      </c>
      <c r="C19" s="17">
        <v>0</v>
      </c>
      <c r="D19" s="17">
        <v>25188</v>
      </c>
      <c r="E19" s="17">
        <v>4360</v>
      </c>
      <c r="F19" s="15"/>
      <c r="G19" s="15"/>
      <c r="H19" s="11"/>
      <c r="I19" s="11"/>
      <c r="J19" s="11"/>
      <c r="K19" s="11"/>
      <c r="L19" s="11"/>
      <c r="M19" s="11"/>
      <c r="N19" s="11"/>
    </row>
    <row r="20" spans="1:14" x14ac:dyDescent="0.2">
      <c r="A20" s="16" t="s">
        <v>12</v>
      </c>
      <c r="B20" s="17">
        <v>51976</v>
      </c>
      <c r="C20" s="17">
        <v>0</v>
      </c>
      <c r="D20" s="17">
        <v>23782</v>
      </c>
      <c r="E20" s="17">
        <v>3846</v>
      </c>
      <c r="F20" s="15"/>
      <c r="G20" s="15"/>
      <c r="H20" s="11"/>
      <c r="I20" s="11"/>
      <c r="J20" s="11"/>
      <c r="K20" s="11"/>
      <c r="L20" s="11"/>
      <c r="M20" s="11"/>
      <c r="N20" s="11"/>
    </row>
    <row r="21" spans="1:14" x14ac:dyDescent="0.2">
      <c r="A21" s="16" t="s">
        <v>13</v>
      </c>
      <c r="B21" s="17">
        <v>79839</v>
      </c>
      <c r="C21" s="17">
        <v>0</v>
      </c>
      <c r="D21" s="17">
        <v>39424</v>
      </c>
      <c r="E21" s="17">
        <v>5451</v>
      </c>
      <c r="F21" s="15"/>
      <c r="G21" s="15"/>
      <c r="H21" s="11"/>
      <c r="I21" s="11"/>
      <c r="J21" s="11"/>
      <c r="K21" s="11"/>
      <c r="L21" s="11"/>
      <c r="M21" s="11"/>
      <c r="N21" s="11"/>
    </row>
    <row r="22" spans="1:14" x14ac:dyDescent="0.2">
      <c r="A22" s="16" t="s">
        <v>14</v>
      </c>
      <c r="B22" s="17">
        <v>106221</v>
      </c>
      <c r="C22" s="17">
        <v>1</v>
      </c>
      <c r="D22" s="17">
        <v>53794</v>
      </c>
      <c r="E22" s="17">
        <v>9567</v>
      </c>
      <c r="F22" s="15"/>
      <c r="G22" s="15"/>
      <c r="H22" s="11"/>
      <c r="I22" s="11"/>
      <c r="J22" s="11"/>
      <c r="K22" s="11"/>
      <c r="L22" s="11"/>
      <c r="M22" s="11"/>
      <c r="N22" s="11"/>
    </row>
    <row r="23" spans="1:14" x14ac:dyDescent="0.2">
      <c r="A23" s="16" t="s">
        <v>15</v>
      </c>
      <c r="B23" s="17">
        <v>205919</v>
      </c>
      <c r="C23" s="17">
        <v>10</v>
      </c>
      <c r="D23" s="17">
        <v>93814</v>
      </c>
      <c r="E23" s="17">
        <v>26326</v>
      </c>
      <c r="F23" s="15"/>
      <c r="G23" s="15"/>
      <c r="H23" s="11"/>
      <c r="I23" s="11"/>
      <c r="J23" s="11"/>
      <c r="K23" s="11"/>
      <c r="L23" s="11"/>
      <c r="M23" s="11"/>
      <c r="N23" s="11"/>
    </row>
    <row r="24" spans="1:14" x14ac:dyDescent="0.2">
      <c r="A24" s="16" t="s">
        <v>16</v>
      </c>
      <c r="B24" s="17">
        <v>75337</v>
      </c>
      <c r="C24" s="17">
        <v>2</v>
      </c>
      <c r="D24" s="17">
        <v>32451</v>
      </c>
      <c r="E24" s="17">
        <v>10338</v>
      </c>
      <c r="F24" s="15"/>
      <c r="G24" s="15"/>
      <c r="H24" s="11"/>
      <c r="I24" s="11"/>
      <c r="J24" s="11"/>
      <c r="K24" s="11"/>
      <c r="L24" s="11"/>
      <c r="M24" s="11"/>
      <c r="N24" s="11"/>
    </row>
    <row r="25" spans="1:14" x14ac:dyDescent="0.2">
      <c r="A25" s="16" t="s">
        <v>17</v>
      </c>
      <c r="B25" s="17">
        <v>88608</v>
      </c>
      <c r="C25" s="17">
        <v>0</v>
      </c>
      <c r="D25" s="17">
        <v>47078</v>
      </c>
      <c r="E25" s="17">
        <v>11440</v>
      </c>
      <c r="F25" s="15"/>
      <c r="G25" s="15"/>
      <c r="H25" s="11"/>
      <c r="I25" s="11"/>
      <c r="J25" s="11"/>
      <c r="K25" s="11"/>
      <c r="L25" s="11"/>
      <c r="M25" s="11"/>
      <c r="N25" s="11"/>
    </row>
    <row r="26" spans="1:14" x14ac:dyDescent="0.2">
      <c r="A26" s="16" t="s">
        <v>18</v>
      </c>
      <c r="B26" s="17">
        <v>418257</v>
      </c>
      <c r="C26" s="17">
        <v>97</v>
      </c>
      <c r="D26" s="17">
        <v>213772</v>
      </c>
      <c r="E26" s="17">
        <v>53493</v>
      </c>
      <c r="F26" s="15"/>
      <c r="G26" s="15"/>
      <c r="H26" s="11"/>
      <c r="I26" s="11"/>
      <c r="J26" s="11"/>
      <c r="K26" s="11"/>
      <c r="L26" s="11"/>
      <c r="M26" s="11"/>
      <c r="N26" s="11"/>
    </row>
    <row r="27" spans="1:14" x14ac:dyDescent="0.2">
      <c r="A27" s="16" t="s">
        <v>19</v>
      </c>
      <c r="B27" s="17">
        <v>148890</v>
      </c>
      <c r="C27" s="17">
        <v>0</v>
      </c>
      <c r="D27" s="17">
        <v>54260</v>
      </c>
      <c r="E27" s="17">
        <v>11535</v>
      </c>
      <c r="F27" s="15"/>
      <c r="G27" s="15"/>
      <c r="H27" s="11"/>
      <c r="I27" s="11"/>
      <c r="J27" s="11"/>
      <c r="K27" s="11"/>
      <c r="L27" s="11"/>
      <c r="M27" s="11"/>
      <c r="N27" s="11"/>
    </row>
    <row r="28" spans="1:14" x14ac:dyDescent="0.2">
      <c r="A28" s="16" t="s">
        <v>20</v>
      </c>
      <c r="B28" s="17">
        <v>96853</v>
      </c>
      <c r="C28" s="17">
        <v>0</v>
      </c>
      <c r="D28" s="17">
        <v>43296</v>
      </c>
      <c r="E28" s="17">
        <v>11092</v>
      </c>
      <c r="F28" s="15"/>
      <c r="G28" s="15"/>
      <c r="H28" s="11"/>
      <c r="I28" s="11"/>
      <c r="J28" s="11"/>
      <c r="K28" s="11"/>
      <c r="L28" s="11"/>
      <c r="M28" s="11"/>
      <c r="N28" s="11"/>
    </row>
    <row r="29" spans="1:14" x14ac:dyDescent="0.2">
      <c r="A29" s="16" t="s">
        <v>21</v>
      </c>
      <c r="B29" s="17">
        <v>75069</v>
      </c>
      <c r="C29" s="17">
        <v>0</v>
      </c>
      <c r="D29" s="17">
        <v>32229</v>
      </c>
      <c r="E29" s="17">
        <v>7863</v>
      </c>
      <c r="F29" s="15"/>
      <c r="G29" s="15"/>
      <c r="H29" s="11"/>
      <c r="I29" s="11"/>
      <c r="J29" s="11"/>
      <c r="K29" s="11"/>
      <c r="L29" s="11"/>
      <c r="M29" s="11"/>
      <c r="N29" s="11"/>
    </row>
    <row r="30" spans="1:14" x14ac:dyDescent="0.2">
      <c r="A30" s="30" t="s">
        <v>89</v>
      </c>
      <c r="B30" s="15"/>
      <c r="C30" s="15"/>
      <c r="D30" s="15"/>
      <c r="E30" s="11"/>
      <c r="F30" s="11"/>
      <c r="G30" s="15"/>
      <c r="H30" s="11"/>
      <c r="I30" s="11"/>
      <c r="J30" s="11"/>
      <c r="K30" s="11"/>
      <c r="L30" s="11"/>
      <c r="M30" s="11"/>
      <c r="N30" s="11"/>
    </row>
    <row r="31" spans="1:14" x14ac:dyDescent="0.2">
      <c r="A31" s="11"/>
      <c r="B31" s="15"/>
      <c r="C31" s="15"/>
      <c r="D31" s="15"/>
      <c r="E31" s="11"/>
      <c r="F31" s="11"/>
      <c r="G31" s="11"/>
      <c r="H31" s="11"/>
      <c r="I31" s="11"/>
      <c r="J31" s="11"/>
      <c r="K31" s="11"/>
      <c r="L31" s="11"/>
      <c r="M31" s="11"/>
      <c r="N31" s="11"/>
    </row>
  </sheetData>
  <mergeCells count="9">
    <mergeCell ref="A6:A7"/>
    <mergeCell ref="B6:C6"/>
    <mergeCell ref="D6:D7"/>
    <mergeCell ref="E6:E7"/>
    <mergeCell ref="B1:N1"/>
    <mergeCell ref="A4:A5"/>
    <mergeCell ref="B4:C4"/>
    <mergeCell ref="D4:D5"/>
    <mergeCell ref="E4:E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4F769-D362-4EE6-B65C-4D44DABE719E}">
  <dimension ref="A1:I31"/>
  <sheetViews>
    <sheetView workbookViewId="0">
      <selection activeCell="C36" sqref="C36"/>
    </sheetView>
  </sheetViews>
  <sheetFormatPr defaultRowHeight="12.75" x14ac:dyDescent="0.2"/>
  <cols>
    <col min="1" max="1" width="21.85546875" bestFit="1" customWidth="1"/>
    <col min="2" max="2" width="21.7109375" customWidth="1"/>
    <col min="3" max="3" width="20" customWidth="1"/>
    <col min="4" max="4" width="11.42578125" customWidth="1"/>
    <col min="9" max="9" width="10.140625" customWidth="1"/>
  </cols>
  <sheetData>
    <row r="1" spans="1:9" x14ac:dyDescent="0.2">
      <c r="A1" s="7" t="s">
        <v>121</v>
      </c>
      <c r="B1" s="7" t="s">
        <v>124</v>
      </c>
      <c r="C1" s="7"/>
      <c r="D1" s="7"/>
      <c r="E1" s="7"/>
      <c r="F1" s="7"/>
      <c r="G1" s="7"/>
      <c r="H1" s="7"/>
      <c r="I1" s="7"/>
    </row>
    <row r="2" spans="1:9" x14ac:dyDescent="0.2">
      <c r="A2" s="36" t="s">
        <v>120</v>
      </c>
      <c r="B2" s="36" t="s">
        <v>125</v>
      </c>
      <c r="C2" s="36"/>
      <c r="D2" s="36"/>
      <c r="E2" s="36"/>
      <c r="F2" s="36"/>
      <c r="G2" s="36"/>
      <c r="H2" s="36"/>
      <c r="I2" s="36"/>
    </row>
    <row r="3" spans="1:9" x14ac:dyDescent="0.2">
      <c r="A3" s="36"/>
      <c r="B3" s="36"/>
      <c r="C3" s="36"/>
      <c r="D3" s="36"/>
      <c r="E3" s="36"/>
      <c r="F3" s="36"/>
      <c r="G3" s="36"/>
      <c r="H3" s="36"/>
      <c r="I3" s="36"/>
    </row>
    <row r="4" spans="1:9" x14ac:dyDescent="0.2">
      <c r="A4" s="66" t="s">
        <v>22</v>
      </c>
      <c r="B4" s="70" t="s">
        <v>119</v>
      </c>
      <c r="C4" s="70" t="s">
        <v>118</v>
      </c>
      <c r="D4" s="74" t="s">
        <v>117</v>
      </c>
      <c r="E4" s="75"/>
      <c r="F4" s="75"/>
      <c r="G4" s="75"/>
      <c r="H4" s="75"/>
      <c r="I4" s="76"/>
    </row>
    <row r="5" spans="1:9" x14ac:dyDescent="0.2">
      <c r="A5" s="72"/>
      <c r="B5" s="73"/>
      <c r="C5" s="73"/>
      <c r="D5" s="77"/>
      <c r="E5" s="78"/>
      <c r="F5" s="78"/>
      <c r="G5" s="78"/>
      <c r="H5" s="78"/>
      <c r="I5" s="79"/>
    </row>
    <row r="6" spans="1:9" x14ac:dyDescent="0.2">
      <c r="A6" s="67"/>
      <c r="B6" s="71"/>
      <c r="C6" s="71"/>
      <c r="D6" s="35" t="s">
        <v>116</v>
      </c>
      <c r="E6" s="35" t="s">
        <v>115</v>
      </c>
      <c r="F6" s="35" t="s">
        <v>114</v>
      </c>
      <c r="G6" s="35" t="s">
        <v>113</v>
      </c>
      <c r="H6" s="35" t="s">
        <v>112</v>
      </c>
      <c r="I6" s="35" t="s">
        <v>111</v>
      </c>
    </row>
    <row r="7" spans="1:9" x14ac:dyDescent="0.2">
      <c r="A7" s="80" t="s">
        <v>1</v>
      </c>
      <c r="B7" s="63" t="s">
        <v>110</v>
      </c>
      <c r="C7" s="63" t="s">
        <v>109</v>
      </c>
      <c r="D7" s="84" t="s">
        <v>108</v>
      </c>
      <c r="E7" s="85"/>
      <c r="F7" s="85"/>
      <c r="G7" s="85"/>
      <c r="H7" s="85"/>
      <c r="I7" s="80"/>
    </row>
    <row r="8" spans="1:9" x14ac:dyDescent="0.2">
      <c r="A8" s="81"/>
      <c r="B8" s="83"/>
      <c r="C8" s="83"/>
      <c r="D8" s="86"/>
      <c r="E8" s="87"/>
      <c r="F8" s="87"/>
      <c r="G8" s="87"/>
      <c r="H8" s="87"/>
      <c r="I8" s="82"/>
    </row>
    <row r="9" spans="1:9" x14ac:dyDescent="0.2">
      <c r="A9" s="82"/>
      <c r="B9" s="64"/>
      <c r="C9" s="64"/>
      <c r="D9" s="33" t="s">
        <v>107</v>
      </c>
      <c r="E9" s="33" t="s">
        <v>106</v>
      </c>
      <c r="F9" s="33" t="s">
        <v>105</v>
      </c>
      <c r="G9" s="33" t="s">
        <v>104</v>
      </c>
      <c r="H9" s="33" t="s">
        <v>103</v>
      </c>
      <c r="I9" s="33" t="s">
        <v>102</v>
      </c>
    </row>
    <row r="10" spans="1:9" x14ac:dyDescent="0.2">
      <c r="A10" s="13" t="s">
        <v>28</v>
      </c>
      <c r="B10" s="14">
        <f>SUM(B11:B31)</f>
        <v>223065</v>
      </c>
      <c r="C10" s="14">
        <f>SUM(C11:C31)</f>
        <v>276722</v>
      </c>
      <c r="D10" s="14">
        <f>SUM(D11:D31)</f>
        <v>54802</v>
      </c>
      <c r="E10" s="14">
        <f t="shared" ref="E10:I10" si="0">SUM(E11:E31)</f>
        <v>35361</v>
      </c>
      <c r="F10" s="14">
        <f t="shared" si="0"/>
        <v>49922</v>
      </c>
      <c r="G10" s="14">
        <f t="shared" si="0"/>
        <v>55253</v>
      </c>
      <c r="H10" s="14">
        <f t="shared" si="0"/>
        <v>41185</v>
      </c>
      <c r="I10" s="14">
        <f t="shared" si="0"/>
        <v>236523</v>
      </c>
    </row>
    <row r="11" spans="1:9" x14ac:dyDescent="0.2">
      <c r="A11" s="16" t="s">
        <v>0</v>
      </c>
      <c r="B11" s="17">
        <v>51381</v>
      </c>
      <c r="C11" s="17">
        <v>59975</v>
      </c>
      <c r="D11" s="17">
        <v>12521</v>
      </c>
      <c r="E11" s="17">
        <v>7067</v>
      </c>
      <c r="F11" s="17">
        <v>10840</v>
      </c>
      <c r="G11" s="17">
        <v>13120</v>
      </c>
      <c r="H11" s="17">
        <v>9362</v>
      </c>
      <c r="I11" s="17">
        <v>52910</v>
      </c>
    </row>
    <row r="12" spans="1:9" x14ac:dyDescent="0.2">
      <c r="A12" s="16" t="s">
        <v>2</v>
      </c>
      <c r="B12" s="17">
        <v>19695</v>
      </c>
      <c r="C12" s="17">
        <v>24756</v>
      </c>
      <c r="D12" s="17">
        <v>4924</v>
      </c>
      <c r="E12" s="17">
        <v>2882</v>
      </c>
      <c r="F12" s="17">
        <v>4479</v>
      </c>
      <c r="G12" s="17">
        <v>5024</v>
      </c>
      <c r="H12" s="17">
        <v>3486</v>
      </c>
      <c r="I12" s="17">
        <v>20795</v>
      </c>
    </row>
    <row r="13" spans="1:9" x14ac:dyDescent="0.2">
      <c r="A13" s="16" t="s">
        <v>3</v>
      </c>
      <c r="B13" s="17">
        <v>4005</v>
      </c>
      <c r="C13" s="17">
        <v>4830</v>
      </c>
      <c r="D13" s="17">
        <v>1161</v>
      </c>
      <c r="E13" s="17">
        <v>694</v>
      </c>
      <c r="F13" s="17">
        <v>862</v>
      </c>
      <c r="G13" s="17">
        <v>873</v>
      </c>
      <c r="H13" s="17">
        <v>667</v>
      </c>
      <c r="I13" s="17">
        <v>4257</v>
      </c>
    </row>
    <row r="14" spans="1:9" x14ac:dyDescent="0.2">
      <c r="A14" s="16" t="s">
        <v>4</v>
      </c>
      <c r="B14" s="17">
        <v>6506</v>
      </c>
      <c r="C14" s="17">
        <v>6902</v>
      </c>
      <c r="D14" s="17">
        <v>1587</v>
      </c>
      <c r="E14" s="17">
        <v>926</v>
      </c>
      <c r="F14" s="17">
        <v>1178</v>
      </c>
      <c r="G14" s="17">
        <v>1384</v>
      </c>
      <c r="H14" s="17">
        <v>1014</v>
      </c>
      <c r="I14" s="17">
        <v>6089</v>
      </c>
    </row>
    <row r="15" spans="1:9" x14ac:dyDescent="0.2">
      <c r="A15" s="16" t="s">
        <v>5</v>
      </c>
      <c r="B15" s="17">
        <v>6040</v>
      </c>
      <c r="C15" s="17">
        <v>8994</v>
      </c>
      <c r="D15" s="17">
        <v>1519</v>
      </c>
      <c r="E15" s="17">
        <v>1062</v>
      </c>
      <c r="F15" s="17">
        <v>1548</v>
      </c>
      <c r="G15" s="17">
        <v>1358</v>
      </c>
      <c r="H15" s="17">
        <v>1322</v>
      </c>
      <c r="I15" s="17">
        <v>6809</v>
      </c>
    </row>
    <row r="16" spans="1:9" x14ac:dyDescent="0.2">
      <c r="A16" s="16" t="s">
        <v>6</v>
      </c>
      <c r="B16" s="17">
        <v>7443</v>
      </c>
      <c r="C16" s="17">
        <v>8573</v>
      </c>
      <c r="D16" s="17">
        <v>1575</v>
      </c>
      <c r="E16" s="17">
        <v>1047</v>
      </c>
      <c r="F16" s="17">
        <v>1772</v>
      </c>
      <c r="G16" s="17">
        <v>1879</v>
      </c>
      <c r="H16" s="17">
        <v>1532</v>
      </c>
      <c r="I16" s="17">
        <v>7805</v>
      </c>
    </row>
    <row r="17" spans="1:9" x14ac:dyDescent="0.2">
      <c r="A17" s="16" t="s">
        <v>7</v>
      </c>
      <c r="B17" s="17">
        <v>5728</v>
      </c>
      <c r="C17" s="17">
        <v>7973</v>
      </c>
      <c r="D17" s="17">
        <v>1432</v>
      </c>
      <c r="E17" s="37">
        <v>849</v>
      </c>
      <c r="F17" s="17">
        <v>1366</v>
      </c>
      <c r="G17" s="17">
        <v>1668</v>
      </c>
      <c r="H17" s="17">
        <v>1341</v>
      </c>
      <c r="I17" s="17">
        <v>6656</v>
      </c>
    </row>
    <row r="18" spans="1:9" x14ac:dyDescent="0.2">
      <c r="A18" s="16" t="s">
        <v>8</v>
      </c>
      <c r="B18" s="17">
        <v>6243</v>
      </c>
      <c r="C18" s="17">
        <v>6966</v>
      </c>
      <c r="D18" s="17">
        <v>1656</v>
      </c>
      <c r="E18" s="17">
        <v>897</v>
      </c>
      <c r="F18" s="17">
        <v>1222</v>
      </c>
      <c r="G18" s="17">
        <v>1692</v>
      </c>
      <c r="H18" s="17">
        <v>1175</v>
      </c>
      <c r="I18" s="17">
        <v>6642</v>
      </c>
    </row>
    <row r="19" spans="1:9" x14ac:dyDescent="0.2">
      <c r="A19" s="16" t="s">
        <v>9</v>
      </c>
      <c r="B19" s="17">
        <v>13607</v>
      </c>
      <c r="C19" s="17">
        <v>16617</v>
      </c>
      <c r="D19" s="17">
        <v>3268</v>
      </c>
      <c r="E19" s="17">
        <v>1991</v>
      </c>
      <c r="F19" s="17">
        <v>3158</v>
      </c>
      <c r="G19" s="17">
        <v>3105</v>
      </c>
      <c r="H19" s="17">
        <v>2544</v>
      </c>
      <c r="I19" s="17">
        <v>14066</v>
      </c>
    </row>
    <row r="20" spans="1:9" x14ac:dyDescent="0.2">
      <c r="A20" s="16" t="s">
        <v>10</v>
      </c>
      <c r="B20" s="17">
        <v>2100</v>
      </c>
      <c r="C20" s="17">
        <v>2546</v>
      </c>
      <c r="D20" s="37">
        <v>464</v>
      </c>
      <c r="E20" s="37">
        <v>328</v>
      </c>
      <c r="F20" s="37">
        <v>374</v>
      </c>
      <c r="G20" s="37">
        <v>532</v>
      </c>
      <c r="H20" s="37">
        <v>433</v>
      </c>
      <c r="I20" s="17">
        <v>2131</v>
      </c>
    </row>
    <row r="21" spans="1:9" x14ac:dyDescent="0.2">
      <c r="A21" s="16" t="s">
        <v>11</v>
      </c>
      <c r="B21" s="17">
        <v>3747</v>
      </c>
      <c r="C21" s="17">
        <v>5646</v>
      </c>
      <c r="D21" s="17">
        <v>1009</v>
      </c>
      <c r="E21" s="37">
        <v>544</v>
      </c>
      <c r="F21" s="17">
        <v>917</v>
      </c>
      <c r="G21" s="17">
        <v>1198</v>
      </c>
      <c r="H21" s="37">
        <v>1110</v>
      </c>
      <c r="I21" s="17">
        <v>4778</v>
      </c>
    </row>
    <row r="22" spans="1:9" x14ac:dyDescent="0.2">
      <c r="A22" s="16" t="s">
        <v>12</v>
      </c>
      <c r="B22" s="17">
        <v>3569</v>
      </c>
      <c r="C22" s="17">
        <v>4209</v>
      </c>
      <c r="D22" s="37">
        <v>748</v>
      </c>
      <c r="E22" s="37">
        <v>500</v>
      </c>
      <c r="F22" s="37">
        <v>854</v>
      </c>
      <c r="G22" s="17">
        <v>966</v>
      </c>
      <c r="H22" s="37">
        <v>813</v>
      </c>
      <c r="I22" s="17">
        <v>3881</v>
      </c>
    </row>
    <row r="23" spans="1:9" x14ac:dyDescent="0.2">
      <c r="A23" s="16" t="s">
        <v>13</v>
      </c>
      <c r="B23" s="17">
        <v>5977</v>
      </c>
      <c r="C23" s="17">
        <v>7528</v>
      </c>
      <c r="D23" s="17">
        <v>1346</v>
      </c>
      <c r="E23" s="17">
        <v>789</v>
      </c>
      <c r="F23" s="17">
        <v>1224</v>
      </c>
      <c r="G23" s="17">
        <v>1439</v>
      </c>
      <c r="H23" s="17">
        <v>891</v>
      </c>
      <c r="I23" s="17">
        <v>5689</v>
      </c>
    </row>
    <row r="24" spans="1:9" x14ac:dyDescent="0.2">
      <c r="A24" s="16" t="s">
        <v>14</v>
      </c>
      <c r="B24" s="17">
        <v>10055</v>
      </c>
      <c r="C24" s="17">
        <v>11407</v>
      </c>
      <c r="D24" s="17">
        <v>2336</v>
      </c>
      <c r="E24" s="17">
        <v>1836</v>
      </c>
      <c r="F24" s="17">
        <v>2170</v>
      </c>
      <c r="G24" s="17">
        <v>2346</v>
      </c>
      <c r="H24" s="17">
        <v>1712</v>
      </c>
      <c r="I24" s="17">
        <v>10400</v>
      </c>
    </row>
    <row r="25" spans="1:9" x14ac:dyDescent="0.2">
      <c r="A25" s="16" t="s">
        <v>15</v>
      </c>
      <c r="B25" s="17">
        <v>13935</v>
      </c>
      <c r="C25" s="17">
        <v>19346</v>
      </c>
      <c r="D25" s="17">
        <v>3527</v>
      </c>
      <c r="E25" s="17">
        <v>1919</v>
      </c>
      <c r="F25" s="17">
        <v>2853</v>
      </c>
      <c r="G25" s="17">
        <v>3655</v>
      </c>
      <c r="H25" s="17">
        <v>2774</v>
      </c>
      <c r="I25" s="17">
        <v>14728</v>
      </c>
    </row>
    <row r="26" spans="1:9" x14ac:dyDescent="0.2">
      <c r="A26" s="16" t="s">
        <v>16</v>
      </c>
      <c r="B26" s="17">
        <v>5552</v>
      </c>
      <c r="C26" s="17">
        <v>6164</v>
      </c>
      <c r="D26" s="17">
        <v>1330</v>
      </c>
      <c r="E26" s="17">
        <v>1263</v>
      </c>
      <c r="F26" s="17">
        <v>1349</v>
      </c>
      <c r="G26" s="17">
        <v>1035</v>
      </c>
      <c r="H26" s="17">
        <v>664</v>
      </c>
      <c r="I26" s="17">
        <v>5641</v>
      </c>
    </row>
    <row r="27" spans="1:9" x14ac:dyDescent="0.2">
      <c r="A27" s="16" t="s">
        <v>17</v>
      </c>
      <c r="B27" s="17">
        <v>7571</v>
      </c>
      <c r="C27" s="17">
        <v>11046</v>
      </c>
      <c r="D27" s="17">
        <v>1958</v>
      </c>
      <c r="E27" s="17">
        <v>1140</v>
      </c>
      <c r="F27" s="17">
        <v>1749</v>
      </c>
      <c r="G27" s="17">
        <v>1897</v>
      </c>
      <c r="H27" s="17">
        <v>1544</v>
      </c>
      <c r="I27" s="17">
        <v>8288</v>
      </c>
    </row>
    <row r="28" spans="1:9" x14ac:dyDescent="0.2">
      <c r="A28" s="16" t="s">
        <v>18</v>
      </c>
      <c r="B28" s="17">
        <v>27780</v>
      </c>
      <c r="C28" s="17">
        <v>38396</v>
      </c>
      <c r="D28" s="17">
        <v>7199</v>
      </c>
      <c r="E28" s="17">
        <v>6500</v>
      </c>
      <c r="F28" s="17">
        <v>7633</v>
      </c>
      <c r="G28" s="17">
        <v>6718</v>
      </c>
      <c r="H28" s="17">
        <v>5117</v>
      </c>
      <c r="I28" s="17">
        <v>33167</v>
      </c>
    </row>
    <row r="29" spans="1:9" x14ac:dyDescent="0.2">
      <c r="A29" s="16" t="s">
        <v>19</v>
      </c>
      <c r="B29" s="17">
        <v>10444</v>
      </c>
      <c r="C29" s="17">
        <v>11635</v>
      </c>
      <c r="D29" s="17">
        <v>2380</v>
      </c>
      <c r="E29" s="17">
        <v>1354</v>
      </c>
      <c r="F29" s="17">
        <v>1787</v>
      </c>
      <c r="G29" s="17">
        <v>2613</v>
      </c>
      <c r="H29" s="17">
        <v>1698</v>
      </c>
      <c r="I29" s="17">
        <v>9832</v>
      </c>
    </row>
    <row r="30" spans="1:9" x14ac:dyDescent="0.2">
      <c r="A30" s="16" t="s">
        <v>20</v>
      </c>
      <c r="B30" s="17">
        <v>7005</v>
      </c>
      <c r="C30" s="17">
        <v>7678</v>
      </c>
      <c r="D30" s="17">
        <v>1723</v>
      </c>
      <c r="E30" s="17">
        <v>1086</v>
      </c>
      <c r="F30" s="17">
        <v>1528</v>
      </c>
      <c r="G30" s="17">
        <v>1667</v>
      </c>
      <c r="H30" s="17">
        <v>1128</v>
      </c>
      <c r="I30" s="17">
        <v>7132</v>
      </c>
    </row>
    <row r="31" spans="1:9" x14ac:dyDescent="0.2">
      <c r="A31" s="16" t="s">
        <v>21</v>
      </c>
      <c r="B31" s="17">
        <v>4682</v>
      </c>
      <c r="C31" s="17">
        <v>5535</v>
      </c>
      <c r="D31" s="17">
        <v>1139</v>
      </c>
      <c r="E31" s="17">
        <v>687</v>
      </c>
      <c r="F31" s="17">
        <v>1059</v>
      </c>
      <c r="G31" s="17">
        <v>1084</v>
      </c>
      <c r="H31" s="17">
        <v>858</v>
      </c>
      <c r="I31" s="17">
        <v>4827</v>
      </c>
    </row>
  </sheetData>
  <mergeCells count="8">
    <mergeCell ref="A4:A6"/>
    <mergeCell ref="B4:B6"/>
    <mergeCell ref="C4:C6"/>
    <mergeCell ref="D4:I5"/>
    <mergeCell ref="A7:A9"/>
    <mergeCell ref="B7:B9"/>
    <mergeCell ref="C7:C9"/>
    <mergeCell ref="D7:I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C4C62-F856-43B5-8739-0BCE7E2F77EF}">
  <dimension ref="A1:F56"/>
  <sheetViews>
    <sheetView workbookViewId="0">
      <selection activeCell="I9" sqref="I9"/>
    </sheetView>
  </sheetViews>
  <sheetFormatPr defaultRowHeight="12.75" x14ac:dyDescent="0.2"/>
  <cols>
    <col min="1" max="1" width="20.85546875" customWidth="1"/>
    <col min="2" max="2" width="118.7109375" customWidth="1"/>
    <col min="3" max="3" width="13" customWidth="1"/>
    <col min="4" max="4" width="19.5703125" customWidth="1"/>
    <col min="5" max="5" width="15.7109375" customWidth="1"/>
    <col min="6" max="6" width="21.7109375" customWidth="1"/>
  </cols>
  <sheetData>
    <row r="1" spans="1:6" x14ac:dyDescent="0.2">
      <c r="A1" s="26" t="s">
        <v>35</v>
      </c>
      <c r="B1" s="7" t="s">
        <v>87</v>
      </c>
      <c r="C1" s="7"/>
      <c r="D1" s="6"/>
      <c r="E1" s="6"/>
      <c r="F1" s="6"/>
    </row>
    <row r="2" spans="1:6" x14ac:dyDescent="0.2">
      <c r="A2" s="21" t="s">
        <v>36</v>
      </c>
      <c r="B2" s="9" t="s">
        <v>88</v>
      </c>
      <c r="C2" s="9"/>
      <c r="D2" s="6"/>
      <c r="E2" s="6"/>
      <c r="F2" s="6"/>
    </row>
    <row r="3" spans="1:6" ht="13.5" thickBot="1" x14ac:dyDescent="0.25">
      <c r="A3" s="22"/>
      <c r="B3" s="22"/>
      <c r="C3" s="22"/>
      <c r="D3" s="8"/>
      <c r="E3" s="8"/>
      <c r="F3" s="8"/>
    </row>
    <row r="4" spans="1:6" x14ac:dyDescent="0.2">
      <c r="A4" s="51" t="s">
        <v>37</v>
      </c>
      <c r="B4" s="52"/>
      <c r="C4" s="49" t="s">
        <v>84</v>
      </c>
      <c r="D4" s="46" t="s">
        <v>38</v>
      </c>
      <c r="E4" s="47"/>
      <c r="F4" s="48"/>
    </row>
    <row r="5" spans="1:6" x14ac:dyDescent="0.2">
      <c r="A5" s="53"/>
      <c r="B5" s="54"/>
      <c r="C5" s="50"/>
      <c r="D5" s="39" t="s">
        <v>39</v>
      </c>
      <c r="E5" s="40" t="s">
        <v>40</v>
      </c>
      <c r="F5" s="41" t="s">
        <v>41</v>
      </c>
    </row>
    <row r="6" spans="1:6" x14ac:dyDescent="0.2">
      <c r="A6" s="55" t="s">
        <v>42</v>
      </c>
      <c r="B6" s="56"/>
      <c r="C6" s="23" t="s">
        <v>43</v>
      </c>
      <c r="D6" s="42">
        <v>98782</v>
      </c>
      <c r="E6" s="42">
        <v>31504</v>
      </c>
      <c r="F6" s="43">
        <v>130286</v>
      </c>
    </row>
    <row r="7" spans="1:6" x14ac:dyDescent="0.2">
      <c r="A7" s="55" t="s">
        <v>44</v>
      </c>
      <c r="B7" s="56"/>
      <c r="C7" s="24" t="s">
        <v>45</v>
      </c>
      <c r="D7" s="42">
        <v>5340</v>
      </c>
      <c r="E7" s="42">
        <v>2322</v>
      </c>
      <c r="F7" s="43">
        <v>7662</v>
      </c>
    </row>
    <row r="8" spans="1:6" x14ac:dyDescent="0.2">
      <c r="A8" s="55" t="s">
        <v>46</v>
      </c>
      <c r="B8" s="56"/>
      <c r="C8" s="24" t="s">
        <v>47</v>
      </c>
      <c r="D8" s="42">
        <v>13084</v>
      </c>
      <c r="E8" s="42">
        <v>2380</v>
      </c>
      <c r="F8" s="43">
        <v>15464</v>
      </c>
    </row>
    <row r="9" spans="1:6" x14ac:dyDescent="0.2">
      <c r="A9" s="55" t="s">
        <v>48</v>
      </c>
      <c r="B9" s="56"/>
      <c r="C9" s="24" t="s">
        <v>49</v>
      </c>
      <c r="D9" s="42">
        <v>10703</v>
      </c>
      <c r="E9" s="42">
        <v>5883</v>
      </c>
      <c r="F9" s="43">
        <v>16586</v>
      </c>
    </row>
    <row r="10" spans="1:6" x14ac:dyDescent="0.2">
      <c r="A10" s="55" t="s">
        <v>50</v>
      </c>
      <c r="B10" s="56"/>
      <c r="C10" s="24" t="s">
        <v>51</v>
      </c>
      <c r="D10" s="42">
        <v>21541</v>
      </c>
      <c r="E10" s="42">
        <v>10809</v>
      </c>
      <c r="F10" s="43">
        <v>32350</v>
      </c>
    </row>
    <row r="11" spans="1:6" x14ac:dyDescent="0.2">
      <c r="A11" s="55" t="s">
        <v>52</v>
      </c>
      <c r="B11" s="56"/>
      <c r="C11" s="24" t="s">
        <v>53</v>
      </c>
      <c r="D11" s="42">
        <v>12107</v>
      </c>
      <c r="E11" s="42">
        <v>2960</v>
      </c>
      <c r="F11" s="43">
        <v>15067</v>
      </c>
    </row>
    <row r="12" spans="1:6" x14ac:dyDescent="0.2">
      <c r="A12" s="55" t="s">
        <v>54</v>
      </c>
      <c r="B12" s="56"/>
      <c r="C12" s="24" t="s">
        <v>55</v>
      </c>
      <c r="D12" s="42">
        <v>59757</v>
      </c>
      <c r="E12" s="42">
        <v>22159</v>
      </c>
      <c r="F12" s="43">
        <v>81916</v>
      </c>
    </row>
    <row r="13" spans="1:6" x14ac:dyDescent="0.2">
      <c r="A13" s="55" t="s">
        <v>56</v>
      </c>
      <c r="B13" s="56"/>
      <c r="C13" s="24" t="s">
        <v>57</v>
      </c>
      <c r="D13" s="42">
        <v>63488</v>
      </c>
      <c r="E13" s="42">
        <v>20424</v>
      </c>
      <c r="F13" s="43">
        <v>83912</v>
      </c>
    </row>
    <row r="14" spans="1:6" x14ac:dyDescent="0.2">
      <c r="A14" s="55" t="s">
        <v>58</v>
      </c>
      <c r="B14" s="56"/>
      <c r="C14" s="24" t="s">
        <v>59</v>
      </c>
      <c r="D14" s="42">
        <v>1027</v>
      </c>
      <c r="E14" s="42">
        <v>1004</v>
      </c>
      <c r="F14" s="43">
        <v>2031</v>
      </c>
    </row>
    <row r="15" spans="1:6" x14ac:dyDescent="0.2">
      <c r="A15" s="55" t="s">
        <v>60</v>
      </c>
      <c r="B15" s="56"/>
      <c r="C15" s="24" t="s">
        <v>61</v>
      </c>
      <c r="D15" s="42">
        <v>159031</v>
      </c>
      <c r="E15" s="42">
        <v>71423</v>
      </c>
      <c r="F15" s="43">
        <v>230454</v>
      </c>
    </row>
    <row r="16" spans="1:6" x14ac:dyDescent="0.2">
      <c r="A16" s="55" t="s">
        <v>62</v>
      </c>
      <c r="B16" s="56"/>
      <c r="C16" s="24" t="s">
        <v>63</v>
      </c>
      <c r="D16" s="42">
        <v>15863</v>
      </c>
      <c r="E16" s="42">
        <v>5003</v>
      </c>
      <c r="F16" s="43">
        <v>20866</v>
      </c>
    </row>
    <row r="17" spans="1:6" x14ac:dyDescent="0.2">
      <c r="A17" s="55" t="s">
        <v>64</v>
      </c>
      <c r="B17" s="56"/>
      <c r="C17" s="24" t="s">
        <v>65</v>
      </c>
      <c r="D17" s="42">
        <v>72967</v>
      </c>
      <c r="E17" s="42">
        <v>24936</v>
      </c>
      <c r="F17" s="43">
        <v>97903</v>
      </c>
    </row>
    <row r="18" spans="1:6" x14ac:dyDescent="0.2">
      <c r="A18" s="55" t="s">
        <v>66</v>
      </c>
      <c r="B18" s="56"/>
      <c r="C18" s="24" t="s">
        <v>67</v>
      </c>
      <c r="D18" s="42">
        <v>6446</v>
      </c>
      <c r="E18" s="42">
        <v>5913</v>
      </c>
      <c r="F18" s="43">
        <v>12359</v>
      </c>
    </row>
    <row r="19" spans="1:6" x14ac:dyDescent="0.2">
      <c r="A19" s="55" t="s">
        <v>68</v>
      </c>
      <c r="B19" s="56"/>
      <c r="C19" s="24" t="s">
        <v>69</v>
      </c>
      <c r="D19" s="42">
        <v>30125</v>
      </c>
      <c r="E19" s="42">
        <v>7727</v>
      </c>
      <c r="F19" s="43">
        <v>37852</v>
      </c>
    </row>
    <row r="20" spans="1:6" x14ac:dyDescent="0.2">
      <c r="A20" s="55" t="s">
        <v>70</v>
      </c>
      <c r="B20" s="56"/>
      <c r="C20" s="24" t="s">
        <v>71</v>
      </c>
      <c r="D20" s="42">
        <v>230</v>
      </c>
      <c r="E20" s="42">
        <v>6</v>
      </c>
      <c r="F20" s="43">
        <v>236</v>
      </c>
    </row>
    <row r="21" spans="1:6" x14ac:dyDescent="0.2">
      <c r="A21" s="55" t="s">
        <v>72</v>
      </c>
      <c r="B21" s="56"/>
      <c r="C21" s="24" t="s">
        <v>73</v>
      </c>
      <c r="D21" s="42">
        <v>10615</v>
      </c>
      <c r="E21" s="42">
        <v>572</v>
      </c>
      <c r="F21" s="43">
        <v>11187</v>
      </c>
    </row>
    <row r="22" spans="1:6" x14ac:dyDescent="0.2">
      <c r="A22" s="55" t="s">
        <v>74</v>
      </c>
      <c r="B22" s="56"/>
      <c r="C22" s="24" t="s">
        <v>75</v>
      </c>
      <c r="D22" s="42">
        <v>20126</v>
      </c>
      <c r="E22" s="42">
        <v>4712</v>
      </c>
      <c r="F22" s="43">
        <v>24838</v>
      </c>
    </row>
    <row r="23" spans="1:6" x14ac:dyDescent="0.2">
      <c r="A23" s="55" t="s">
        <v>76</v>
      </c>
      <c r="B23" s="56"/>
      <c r="C23" s="24" t="s">
        <v>77</v>
      </c>
      <c r="D23" s="42">
        <v>130451</v>
      </c>
      <c r="E23" s="42">
        <v>53974</v>
      </c>
      <c r="F23" s="43">
        <v>184425</v>
      </c>
    </row>
    <row r="24" spans="1:6" x14ac:dyDescent="0.2">
      <c r="A24" s="55" t="s">
        <v>78</v>
      </c>
      <c r="B24" s="56"/>
      <c r="C24" s="24" t="s">
        <v>79</v>
      </c>
      <c r="D24" s="42">
        <v>20372</v>
      </c>
      <c r="E24" s="42">
        <v>13395</v>
      </c>
      <c r="F24" s="43">
        <v>33767</v>
      </c>
    </row>
    <row r="25" spans="1:6" x14ac:dyDescent="0.2">
      <c r="A25" s="55" t="s">
        <v>80</v>
      </c>
      <c r="B25" s="56"/>
      <c r="C25" s="24" t="s">
        <v>81</v>
      </c>
      <c r="D25" s="42">
        <v>10643</v>
      </c>
      <c r="E25" s="42">
        <v>4434</v>
      </c>
      <c r="F25" s="43">
        <v>15077</v>
      </c>
    </row>
    <row r="26" spans="1:6" ht="13.5" thickBot="1" x14ac:dyDescent="0.25">
      <c r="A26" s="57" t="s">
        <v>82</v>
      </c>
      <c r="B26" s="58"/>
      <c r="C26" s="25" t="s">
        <v>83</v>
      </c>
      <c r="D26" s="44">
        <v>21772</v>
      </c>
      <c r="E26" s="44">
        <v>14110</v>
      </c>
      <c r="F26" s="45">
        <v>35882</v>
      </c>
    </row>
    <row r="36" spans="4:6" x14ac:dyDescent="0.2">
      <c r="D36" s="38"/>
      <c r="E36" s="38"/>
      <c r="F36" s="38"/>
    </row>
    <row r="37" spans="4:6" x14ac:dyDescent="0.2">
      <c r="D37" s="38"/>
      <c r="E37" s="38"/>
      <c r="F37" s="38"/>
    </row>
    <row r="38" spans="4:6" x14ac:dyDescent="0.2">
      <c r="D38" s="38"/>
      <c r="E38" s="38"/>
      <c r="F38" s="38"/>
    </row>
    <row r="39" spans="4:6" x14ac:dyDescent="0.2">
      <c r="D39" s="38"/>
      <c r="E39" s="38"/>
      <c r="F39" s="38"/>
    </row>
    <row r="40" spans="4:6" x14ac:dyDescent="0.2">
      <c r="D40" s="38"/>
      <c r="E40" s="38"/>
      <c r="F40" s="38"/>
    </row>
    <row r="41" spans="4:6" x14ac:dyDescent="0.2">
      <c r="D41" s="38"/>
      <c r="E41" s="38"/>
      <c r="F41" s="38"/>
    </row>
    <row r="42" spans="4:6" x14ac:dyDescent="0.2">
      <c r="D42" s="38"/>
      <c r="E42" s="38"/>
      <c r="F42" s="38"/>
    </row>
    <row r="43" spans="4:6" x14ac:dyDescent="0.2">
      <c r="D43" s="38"/>
      <c r="E43" s="38"/>
      <c r="F43" s="38"/>
    </row>
    <row r="44" spans="4:6" x14ac:dyDescent="0.2">
      <c r="D44" s="38"/>
      <c r="E44" s="38"/>
      <c r="F44" s="38"/>
    </row>
    <row r="45" spans="4:6" x14ac:dyDescent="0.2">
      <c r="D45" s="38"/>
      <c r="E45" s="38"/>
      <c r="F45" s="38"/>
    </row>
    <row r="46" spans="4:6" x14ac:dyDescent="0.2">
      <c r="D46" s="38"/>
      <c r="E46" s="38"/>
      <c r="F46" s="38"/>
    </row>
    <row r="47" spans="4:6" x14ac:dyDescent="0.2">
      <c r="D47" s="38"/>
      <c r="E47" s="38"/>
      <c r="F47" s="38"/>
    </row>
    <row r="48" spans="4:6" x14ac:dyDescent="0.2">
      <c r="D48" s="38"/>
      <c r="E48" s="38"/>
      <c r="F48" s="38"/>
    </row>
    <row r="49" spans="4:6" x14ac:dyDescent="0.2">
      <c r="D49" s="38"/>
      <c r="E49" s="38"/>
      <c r="F49" s="38"/>
    </row>
    <row r="51" spans="4:6" x14ac:dyDescent="0.2">
      <c r="D51" s="38"/>
      <c r="F51" s="38"/>
    </row>
    <row r="52" spans="4:6" x14ac:dyDescent="0.2">
      <c r="D52" s="38"/>
      <c r="E52" s="38"/>
      <c r="F52" s="38"/>
    </row>
    <row r="53" spans="4:6" x14ac:dyDescent="0.2">
      <c r="D53" s="38"/>
      <c r="E53" s="38"/>
      <c r="F53" s="38"/>
    </row>
    <row r="54" spans="4:6" x14ac:dyDescent="0.2">
      <c r="D54" s="38"/>
      <c r="E54" s="38"/>
      <c r="F54" s="38"/>
    </row>
    <row r="55" spans="4:6" x14ac:dyDescent="0.2">
      <c r="D55" s="38"/>
      <c r="E55" s="38"/>
      <c r="F55" s="38"/>
    </row>
    <row r="56" spans="4:6" x14ac:dyDescent="0.2">
      <c r="D56" s="38"/>
      <c r="E56" s="38"/>
      <c r="F56" s="38"/>
    </row>
  </sheetData>
  <mergeCells count="24">
    <mergeCell ref="A13:B13"/>
    <mergeCell ref="A26:B26"/>
    <mergeCell ref="A25:B25"/>
    <mergeCell ref="A24:B24"/>
    <mergeCell ref="A23:B23"/>
    <mergeCell ref="A22:B22"/>
    <mergeCell ref="A21:B21"/>
    <mergeCell ref="A20:B20"/>
    <mergeCell ref="A19:B19"/>
    <mergeCell ref="A18:B18"/>
    <mergeCell ref="A17:B17"/>
    <mergeCell ref="A16:B16"/>
    <mergeCell ref="A15:B15"/>
    <mergeCell ref="A14:B14"/>
    <mergeCell ref="A9:B9"/>
    <mergeCell ref="A8:B8"/>
    <mergeCell ref="A10:B10"/>
    <mergeCell ref="A11:B11"/>
    <mergeCell ref="A12:B12"/>
    <mergeCell ref="D4:F4"/>
    <mergeCell ref="C4:C5"/>
    <mergeCell ref="A4:B5"/>
    <mergeCell ref="A6:B6"/>
    <mergeCell ref="A7:B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Osiguranici, korisnici</vt:lpstr>
      <vt:lpstr>Rad, broj posjeta, broj pregle</vt:lpstr>
      <vt:lpstr>Djeca u skrbi, prevent pos</vt:lpstr>
      <vt:lpstr>Dijagnoze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Hemen</dc:creator>
  <cp:lastModifiedBy>Danijela Fuštin</cp:lastModifiedBy>
  <dcterms:created xsi:type="dcterms:W3CDTF">2018-10-03T07:51:19Z</dcterms:created>
  <dcterms:modified xsi:type="dcterms:W3CDTF">2026-10-30T09:31:01Z</dcterms:modified>
</cp:coreProperties>
</file>