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petreski\Desktop\ISPRAVAK 30.10.2026\"/>
    </mc:Choice>
  </mc:AlternateContent>
  <bookViews>
    <workbookView xWindow="0" yWindow="0" windowWidth="28800" windowHeight="12435"/>
  </bookViews>
  <sheets>
    <sheet name="t1" sheetId="1" r:id="rId1"/>
    <sheet name="t2" sheetId="2" r:id="rId2"/>
    <sheet name="t3" sheetId="3" r:id="rId3"/>
  </sheets>
  <definedNames>
    <definedName name="OLE_LINK13" localSheetId="2">'t3'!#REF!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3" i="3" l="1"/>
  <c r="F23" i="3" l="1"/>
</calcChain>
</file>

<file path=xl/sharedStrings.xml><?xml version="1.0" encoding="utf-8"?>
<sst xmlns="http://schemas.openxmlformats.org/spreadsheetml/2006/main" count="256" uniqueCount="124">
  <si>
    <t>Ukupno</t>
  </si>
  <si>
    <t xml:space="preserve"> Grad Zagreb</t>
  </si>
  <si>
    <t>Broj ordinacija</t>
  </si>
  <si>
    <t>Županija</t>
  </si>
  <si>
    <t>Dental offices</t>
  </si>
  <si>
    <t>County</t>
  </si>
  <si>
    <t xml:space="preserve"> Zagrebačka</t>
  </si>
  <si>
    <t xml:space="preserve"> Krapinsko-zagorska</t>
  </si>
  <si>
    <t xml:space="preserve"> Sisačko-moslavačka</t>
  </si>
  <si>
    <t xml:space="preserve"> Karlovačka</t>
  </si>
  <si>
    <t xml:space="preserve"> Varaždinska</t>
  </si>
  <si>
    <t xml:space="preserve"> Koprivničko-križevačka</t>
  </si>
  <si>
    <t xml:space="preserve"> Bjelovarsko-bilogorska</t>
  </si>
  <si>
    <t xml:space="preserve"> Primorsko-goranska</t>
  </si>
  <si>
    <t xml:space="preserve"> Ličko-senjska</t>
  </si>
  <si>
    <t xml:space="preserve"> Virovitičko-podravska</t>
  </si>
  <si>
    <t xml:space="preserve"> Požeško-slavonska</t>
  </si>
  <si>
    <t xml:space="preserve"> Brodsko-posavska</t>
  </si>
  <si>
    <t xml:space="preserve"> Zadarska</t>
  </si>
  <si>
    <t xml:space="preserve"> Osječko-baranjska</t>
  </si>
  <si>
    <t xml:space="preserve"> Šibensko-kninska</t>
  </si>
  <si>
    <t xml:space="preserve"> Vukovarsko-srijemska</t>
  </si>
  <si>
    <t xml:space="preserve"> Splitsko-dalmatinska</t>
  </si>
  <si>
    <t xml:space="preserve"> Istarska</t>
  </si>
  <si>
    <t xml:space="preserve"> Dubrovačko-neretvanska</t>
  </si>
  <si>
    <t xml:space="preserve"> Međimurska</t>
  </si>
  <si>
    <t>HRVATSKA</t>
  </si>
  <si>
    <t>Bolesti i stanja MKB 10</t>
  </si>
  <si>
    <t>Šifra</t>
  </si>
  <si>
    <t>0-6 g.</t>
  </si>
  <si>
    <t>7-19 g.</t>
  </si>
  <si>
    <t>20-64 g.</t>
  </si>
  <si>
    <t>65 i više</t>
  </si>
  <si>
    <t>Diseases and conditions ICD 10</t>
  </si>
  <si>
    <t>Code</t>
  </si>
  <si>
    <t>0-6 yr.</t>
  </si>
  <si>
    <t>7-19 yr.</t>
  </si>
  <si>
    <t>20-64 yr.</t>
  </si>
  <si>
    <t>65+</t>
  </si>
  <si>
    <t xml:space="preserve">Total  </t>
  </si>
  <si>
    <t>K00</t>
  </si>
  <si>
    <t>K01</t>
  </si>
  <si>
    <t>K02</t>
  </si>
  <si>
    <t>K03</t>
  </si>
  <si>
    <t>K04</t>
  </si>
  <si>
    <t>K05.0 - K05.1</t>
  </si>
  <si>
    <t>K05.2 - K05.4</t>
  </si>
  <si>
    <t>K05.5 - K05.6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</si>
  <si>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</si>
  <si>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</si>
  <si>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</si>
  <si>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</si>
  <si>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</si>
  <si>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</si>
  <si>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</si>
  <si>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</si>
  <si>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</si>
  <si>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r>
      <t xml:space="preserve">HRVATSKA - </t>
    </r>
    <r>
      <rPr>
        <b/>
        <i/>
        <sz val="10"/>
        <color rgb="FF000000"/>
        <rFont val="Calibri"/>
        <family val="2"/>
        <charset val="238"/>
        <scheme val="minor"/>
      </rPr>
      <t>Croatia</t>
    </r>
  </si>
  <si>
    <t>Puno radno vrijeme</t>
  </si>
  <si>
    <t>Djelomično radno vrijeme</t>
  </si>
  <si>
    <t>Broj osiguranika u skrbi</t>
  </si>
  <si>
    <t>od toga koristilo zdravstvenu zaštitu</t>
  </si>
  <si>
    <t>Full time</t>
  </si>
  <si>
    <t>Part-time</t>
  </si>
  <si>
    <t>No. of inscribed insured patients</t>
  </si>
  <si>
    <t>No. of insured patients having received care</t>
  </si>
  <si>
    <r>
      <t xml:space="preserve">Tablica </t>
    </r>
    <r>
      <rPr>
        <i/>
        <sz val="10"/>
        <rFont val="Calibri"/>
        <family val="2"/>
        <charset val="238"/>
        <scheme val="minor"/>
      </rPr>
      <t xml:space="preserve">- Table </t>
    </r>
    <r>
      <rPr>
        <b/>
        <sz val="10"/>
        <rFont val="Calibri"/>
        <family val="2"/>
        <charset val="238"/>
        <scheme val="minor"/>
      </rPr>
      <t>1a.</t>
    </r>
  </si>
  <si>
    <t>No. of patients having received care</t>
  </si>
  <si>
    <r>
      <t xml:space="preserve">Tablica </t>
    </r>
    <r>
      <rPr>
        <i/>
        <sz val="10"/>
        <rFont val="Calibri"/>
        <family val="2"/>
        <charset val="238"/>
        <scheme val="minor"/>
      </rPr>
      <t xml:space="preserve">- Table </t>
    </r>
    <r>
      <rPr>
        <b/>
        <sz val="10"/>
        <rFont val="Calibri"/>
        <family val="2"/>
        <charset val="238"/>
        <scheme val="minor"/>
      </rPr>
      <t>1.</t>
    </r>
  </si>
  <si>
    <r>
      <t xml:space="preserve">Napomena </t>
    </r>
    <r>
      <rPr>
        <i/>
        <sz val="10"/>
        <color theme="1"/>
        <rFont val="Calibri"/>
        <family val="2"/>
        <charset val="238"/>
        <scheme val="minor"/>
      </rPr>
      <t>/ Note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</si>
  <si>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r>
      <t xml:space="preserve">Tablica </t>
    </r>
    <r>
      <rPr>
        <sz val="10"/>
        <color rgb="FF000000"/>
        <rFont val="Calibri"/>
        <family val="2"/>
        <charset val="238"/>
        <scheme val="minor"/>
      </rPr>
      <t xml:space="preserve">- </t>
    </r>
    <r>
      <rPr>
        <i/>
        <sz val="10"/>
        <color rgb="FF000000"/>
        <rFont val="Calibri"/>
        <family val="2"/>
        <charset val="238"/>
        <scheme val="minor"/>
      </rPr>
      <t xml:space="preserve">Table </t>
    </r>
    <r>
      <rPr>
        <b/>
        <sz val="10"/>
        <color rgb="FF000000"/>
        <rFont val="Calibri"/>
        <family val="2"/>
        <charset val="238"/>
        <scheme val="minor"/>
      </rPr>
      <t>2.</t>
    </r>
  </si>
  <si>
    <r>
      <t xml:space="preserve">Tablica </t>
    </r>
    <r>
      <rPr>
        <sz val="10"/>
        <rFont val="Calibri"/>
        <family val="2"/>
        <charset val="238"/>
        <scheme val="minor"/>
      </rPr>
      <t xml:space="preserve">- </t>
    </r>
    <r>
      <rPr>
        <i/>
        <sz val="10"/>
        <rFont val="Calibri"/>
        <family val="2"/>
        <charset val="238"/>
        <scheme val="minor"/>
      </rPr>
      <t xml:space="preserve">Table </t>
    </r>
    <r>
      <rPr>
        <b/>
        <sz val="10"/>
        <rFont val="Calibri"/>
        <family val="2"/>
        <charset val="238"/>
        <scheme val="minor"/>
      </rPr>
      <t>2a.</t>
    </r>
  </si>
  <si>
    <t>Broj posjeta</t>
  </si>
  <si>
    <t>Sistematski pregledi</t>
  </si>
  <si>
    <t>Plombirani zubi</t>
  </si>
  <si>
    <t>Izvađeni zubi</t>
  </si>
  <si>
    <t>Protetski radovi</t>
  </si>
  <si>
    <t>No. visits</t>
  </si>
  <si>
    <t>Filled teeth</t>
  </si>
  <si>
    <t>Extracted teeth</t>
  </si>
  <si>
    <t>Prosthetic procedures</t>
  </si>
  <si>
    <t>General examinations</t>
  </si>
  <si>
    <t>Liječenje mekih tkiva</t>
  </si>
  <si>
    <t>Intraoral soft tissue treatments</t>
  </si>
  <si>
    <r>
      <t xml:space="preserve">Zdravstvene ustanove i ordinacije s ugovorom HZZO - </t>
    </r>
    <r>
      <rPr>
        <i/>
        <sz val="10"/>
        <color theme="1"/>
        <rFont val="Calibri"/>
        <family val="2"/>
        <charset val="238"/>
        <scheme val="minor"/>
      </rPr>
      <t>health facilities and dental offices contracted by the CHIF</t>
    </r>
  </si>
  <si>
    <r>
      <t xml:space="preserve">Tablica </t>
    </r>
    <r>
      <rPr>
        <i/>
        <sz val="10"/>
        <rFont val="Calibri"/>
        <family val="2"/>
        <charset val="238"/>
        <scheme val="minor"/>
      </rPr>
      <t>- Table 4</t>
    </r>
    <r>
      <rPr>
        <sz val="10"/>
        <rFont val="Calibri"/>
        <family val="2"/>
        <charset val="238"/>
        <scheme val="minor"/>
      </rPr>
      <t>.</t>
    </r>
  </si>
  <si>
    <r>
      <t xml:space="preserve">Poremećaji u razvoju i nicanju zubi
</t>
    </r>
    <r>
      <rPr>
        <i/>
        <sz val="10"/>
        <color rgb="FF000000"/>
        <rFont val="Calibri"/>
        <family val="2"/>
        <charset val="238"/>
        <scheme val="minor"/>
      </rPr>
      <t>Disorders of tooth development and eruption</t>
    </r>
  </si>
  <si>
    <r>
      <t xml:space="preserve">Zadržani (retinirani) i uklješteni (impaktirani) zubi
</t>
    </r>
    <r>
      <rPr>
        <i/>
        <sz val="10"/>
        <color rgb="FF000000"/>
        <rFont val="Calibri"/>
        <family val="2"/>
        <charset val="238"/>
        <scheme val="minor"/>
      </rPr>
      <t>Embedded and impacted teeth</t>
    </r>
  </si>
  <si>
    <r>
      <t xml:space="preserve">Zubni karijes
</t>
    </r>
    <r>
      <rPr>
        <i/>
        <sz val="10"/>
        <color rgb="FF000000"/>
        <rFont val="Calibri"/>
        <family val="2"/>
        <charset val="238"/>
        <scheme val="minor"/>
      </rPr>
      <t>Dental caries</t>
    </r>
  </si>
  <si>
    <r>
      <t xml:space="preserve">Ostale bolesti čvrstog zubnog tkiva
</t>
    </r>
    <r>
      <rPr>
        <i/>
        <sz val="10"/>
        <color rgb="FF000000"/>
        <rFont val="Calibri"/>
        <family val="2"/>
        <charset val="238"/>
        <scheme val="minor"/>
      </rPr>
      <t>Other diseases of hard tissues of teeth</t>
    </r>
  </si>
  <si>
    <r>
      <t xml:space="preserve">Bolesti pulpe i periapikalnih tkiva
</t>
    </r>
    <r>
      <rPr>
        <i/>
        <sz val="10"/>
        <color rgb="FF000000"/>
        <rFont val="Calibri"/>
        <family val="2"/>
        <charset val="238"/>
        <scheme val="minor"/>
      </rPr>
      <t>Diseases of pulp and periapical tissues</t>
    </r>
  </si>
  <si>
    <r>
      <t xml:space="preserve">Akutni i kronični gingivitis
</t>
    </r>
    <r>
      <rPr>
        <i/>
        <sz val="10"/>
        <color rgb="FF000000"/>
        <rFont val="Calibri"/>
        <family val="2"/>
        <charset val="238"/>
        <scheme val="minor"/>
      </rPr>
      <t>Acute and chronic gingivitis</t>
    </r>
  </si>
  <si>
    <r>
      <t xml:space="preserve">Akutni i kronični periodontitis i periodontoza
</t>
    </r>
    <r>
      <rPr>
        <i/>
        <sz val="10"/>
        <color rgb="FF000000"/>
        <rFont val="Calibri"/>
        <family val="2"/>
        <charset val="238"/>
        <scheme val="minor"/>
      </rPr>
      <t>Acute and chronic periodontitis and periodontosis</t>
    </r>
  </si>
  <si>
    <r>
      <t xml:space="preserve">Ostale periodontalne bolesti
</t>
    </r>
    <r>
      <rPr>
        <i/>
        <sz val="10"/>
        <color rgb="FF000000"/>
        <rFont val="Calibri"/>
        <family val="2"/>
        <charset val="238"/>
        <scheme val="minor"/>
      </rPr>
      <t>Other periodontal diseases</t>
    </r>
  </si>
  <si>
    <r>
      <t xml:space="preserve">Ostali poremećaji gingive i bezuboga alveolarnog grebena
</t>
    </r>
    <r>
      <rPr>
        <i/>
        <sz val="10"/>
        <color rgb="FF000000"/>
        <rFont val="Calibri"/>
        <family val="2"/>
        <charset val="238"/>
        <scheme val="minor"/>
      </rPr>
      <t>Other disorders of gingiva and edentulous alveolar ridge</t>
    </r>
  </si>
  <si>
    <r>
      <t xml:space="preserve">Dentofacijalne nepravilnosti (uključujući malokluziju)
</t>
    </r>
    <r>
      <rPr>
        <i/>
        <sz val="10"/>
        <color rgb="FF000000"/>
        <rFont val="Calibri"/>
        <family val="2"/>
        <charset val="238"/>
        <scheme val="minor"/>
      </rPr>
      <t>Dentofacial anomalies (including malocclusion)</t>
    </r>
  </si>
  <si>
    <r>
      <t xml:space="preserve">Ostali poremećaji zubi i potpornih struktura
</t>
    </r>
    <r>
      <rPr>
        <i/>
        <sz val="10"/>
        <color rgb="FF000000"/>
        <rFont val="Calibri"/>
        <family val="2"/>
        <charset val="238"/>
        <scheme val="minor"/>
      </rPr>
      <t>Other disorders of teeth and supporting structures</t>
    </r>
  </si>
  <si>
    <r>
      <t xml:space="preserve">Ciste oralnog područja koje nisu svrstane drugamo
</t>
    </r>
    <r>
      <rPr>
        <i/>
        <sz val="10"/>
        <color rgb="FF000000"/>
        <rFont val="Calibri"/>
        <family val="2"/>
        <charset val="238"/>
        <scheme val="minor"/>
      </rPr>
      <t>Cysts of oral region, NEC</t>
    </r>
  </si>
  <si>
    <r>
      <t xml:space="preserve">Ostale bolesti čeljusti
</t>
    </r>
    <r>
      <rPr>
        <i/>
        <sz val="10"/>
        <color rgb="FF000000"/>
        <rFont val="Calibri"/>
        <family val="2"/>
        <charset val="238"/>
        <scheme val="minor"/>
      </rPr>
      <t>Other diseases of jaws</t>
    </r>
  </si>
  <si>
    <r>
      <t xml:space="preserve">Bolesti žlijezda slinovnica
</t>
    </r>
    <r>
      <rPr>
        <i/>
        <sz val="10"/>
        <color rgb="FF000000"/>
        <rFont val="Calibri"/>
        <family val="2"/>
        <charset val="238"/>
        <scheme val="minor"/>
      </rPr>
      <t>Diseases of salivary glands</t>
    </r>
  </si>
  <si>
    <r>
      <t xml:space="preserve">Stomatitis i srodna oštećenja
</t>
    </r>
    <r>
      <rPr>
        <i/>
        <sz val="10"/>
        <color rgb="FF000000"/>
        <rFont val="Calibri"/>
        <family val="2"/>
        <charset val="238"/>
        <scheme val="minor"/>
      </rPr>
      <t>Stomatitis and related lesions</t>
    </r>
  </si>
  <si>
    <r>
      <t xml:space="preserve">Ostale bolesti usana i oralne sluznice
</t>
    </r>
    <r>
      <rPr>
        <i/>
        <sz val="10"/>
        <color rgb="FF000000"/>
        <rFont val="Calibri"/>
        <family val="2"/>
        <charset val="238"/>
        <scheme val="minor"/>
      </rPr>
      <t>Other diseases of lip and oral mucosa</t>
    </r>
  </si>
  <si>
    <r>
      <t xml:space="preserve">Bolesti jezika
</t>
    </r>
    <r>
      <rPr>
        <i/>
        <sz val="10"/>
        <color rgb="FF000000"/>
        <rFont val="Calibri"/>
        <family val="2"/>
        <charset val="238"/>
        <scheme val="minor"/>
      </rPr>
      <t>Diseases of tongue</t>
    </r>
  </si>
  <si>
    <r>
      <t xml:space="preserve">UKUPNO
</t>
    </r>
    <r>
      <rPr>
        <i/>
        <sz val="10"/>
        <color rgb="FF000000"/>
        <rFont val="Calibri"/>
        <family val="2"/>
        <charset val="238"/>
        <scheme val="minor"/>
      </rPr>
      <t>Total</t>
    </r>
  </si>
  <si>
    <r>
      <t xml:space="preserve">Zdravstvene ustanove i ordinacije bez ugovora HZZO - </t>
    </r>
    <r>
      <rPr>
        <i/>
        <sz val="10"/>
        <color theme="1"/>
        <rFont val="Calibri"/>
        <family val="2"/>
        <charset val="238"/>
        <scheme val="minor"/>
      </rPr>
      <t>Health facilities and medical offices not contracted by the CHIF</t>
    </r>
  </si>
  <si>
    <t>Broj ordinacija, broj osiguranika u skrbi te broj korisnika zdravstvene zaštite u djelatnosti dentalne medicine po županijama Hrvatske u 2022. godini - zdravstvene ustanove i ordinacije s ugovorom HZZO</t>
  </si>
  <si>
    <t>Number of dental offices, inscribed insured persons and persons receiving dental care from the Dental Health Service by county, Croatia, 2022 - health facilities and medical offices contracted by the CHIF</t>
  </si>
  <si>
    <t>Broj ordinacija, broj osiguranika u skrbi te broj korisnika zdravstvene zaštite u djelatnosti dentalne medicine po županijama Hrvatske u 2022. godini - zdravstvene ustanove i ordinacije bez ugovora s HZZO</t>
  </si>
  <si>
    <t>Number of dental offices, inscribed insured persons and persons receiving dental care from the Dental Health Service by county, Croatia, 2022  - health facilities and dental offices not contracted by the CHIF</t>
  </si>
  <si>
    <t>Broj posjeta, sistematskih pregleda, plombiranih zubi, izvađenih zubi te obavljenih protetskih radova i liječenja mekih tkiva u djelatnosti dentalne medicine po županijama Hrvatske u 2022. godini - zdravstvene ustanove i ordinacije s ugovorom HZZO</t>
  </si>
  <si>
    <t>Number of visits, general examinations, filled teeth, extracted teeth, prosthetic procedures and intraoral soft tissue treatments by the Dental Health Service by county, Croatia, 2022 - health facilities and dental offices contracted by the CHIF</t>
  </si>
  <si>
    <t>Broj posjeta, sistematskih pregleda, plombiranih zubi, izvađenih zubi te obavljenih protetskih radova i liječenja mekih tkiva u djelatnosti dentalne medicine po županijama Hrvatske u 2022. godini - zdravstvene ustanove i ordinacije bez ugovora s HZZO</t>
  </si>
  <si>
    <t>Number of visits, general examinations, filled teeth, extracted teeth, prosthetic procedures and intraoral soft tissue treatments by the Dental Health Service by county, Croatia, 2022 - health facilities and medical offices not contracted by the CHIF</t>
  </si>
  <si>
    <t>Utvrđene bolesti ili stanja u djelatnosti dentalne medicine po dobi u Hrvatskoj u 2022. godini - Diseases and conditions diagnosed by Dental Health Service by age, Croatia, 2022</t>
  </si>
  <si>
    <t>Utvrđene bolesti ili stanja u djelatnosti dentalne medicine u Hrvatskoj u 2022. godini - Diseases and conditions diagnosed by Dental Health Service, Croatia, 2022</t>
  </si>
  <si>
    <r>
      <rPr>
        <b/>
        <sz val="10"/>
        <color theme="1"/>
        <rFont val="Calibri"/>
        <family val="2"/>
        <charset val="238"/>
        <scheme val="minor"/>
      </rPr>
      <t>prikazani podaci se odnose na zaprimljene izvještaje te s obzirom na veliki broj nepristiglih izvještaja iz pojedinih županija nisu potpuni</t>
    </r>
    <r>
      <rPr>
        <i/>
        <sz val="10"/>
        <color theme="1"/>
        <rFont val="Calibri"/>
        <family val="2"/>
        <charset val="238"/>
        <scheme val="minor"/>
      </rPr>
      <t xml:space="preserve"> - The presented figures pertain to data collected heretofore and are therefore incomplete.</t>
    </r>
  </si>
  <si>
    <t xml:space="preserve"> Šibensko-kninska županija</t>
  </si>
  <si>
    <t>1.350.647*</t>
  </si>
  <si>
    <t xml:space="preserve"> </t>
  </si>
  <si>
    <t>4.225.029*</t>
  </si>
  <si>
    <t>110.250*</t>
  </si>
  <si>
    <t>*ispravljeno 30.10.2026.</t>
  </si>
  <si>
    <t>*ispravljeno  30.10.2026.</t>
  </si>
  <si>
    <r>
      <t xml:space="preserve">Tablica </t>
    </r>
    <r>
      <rPr>
        <i/>
        <sz val="10"/>
        <rFont val="Calibri"/>
        <family val="2"/>
        <charset val="238"/>
        <scheme val="minor"/>
      </rPr>
      <t xml:space="preserve">- Table </t>
    </r>
    <r>
      <rPr>
        <sz val="10"/>
        <rFont val="Calibri"/>
        <family val="2"/>
        <charset val="238"/>
        <scheme val="minor"/>
      </rPr>
      <t>3.*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</si>
</sst>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4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i/>
      <u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0" fillId="0" borderId="0" xfId="0" applyFont="1" applyFill="1"/>
    <xf numFmtId="0" fontId="3" fillId="0" borderId="0" xfId="0" applyFont="1" applyFill="1"/>
    <xf numFmtId="0" fontId="1" fillId="0" borderId="0" xfId="0" applyFont="1" applyFill="1"/>
    <xf numFmtId="3" fontId="4" fillId="0" borderId="0" xfId="0" applyNumberFormat="1" applyFont="1" applyFill="1"/>
    <xf numFmtId="0" fontId="5" fillId="0" borderId="0" xfId="0" applyFont="1" applyFill="1" applyAlignment="1"/>
    <xf numFmtId="0" fontId="7" fillId="0" borderId="0" xfId="0" applyFont="1" applyFill="1"/>
    <xf numFmtId="0" fontId="8" fillId="0" borderId="0" xfId="0" applyFont="1" applyFill="1"/>
    <xf numFmtId="0" fontId="9" fillId="0" borderId="1" xfId="0" applyFont="1" applyFill="1" applyBorder="1"/>
    <xf numFmtId="0" fontId="7" fillId="0" borderId="1" xfId="0" applyFont="1" applyFill="1" applyBorder="1"/>
    <xf numFmtId="0" fontId="5" fillId="0" borderId="0" xfId="0" applyFont="1" applyFill="1"/>
    <xf numFmtId="3" fontId="5" fillId="0" borderId="1" xfId="0" applyNumberFormat="1" applyFont="1" applyFill="1" applyBorder="1"/>
    <xf numFmtId="3" fontId="13" fillId="0" borderId="1" xfId="0" applyNumberFormat="1" applyFont="1" applyFill="1" applyBorder="1"/>
    <xf numFmtId="0" fontId="14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3" fontId="9" fillId="0" borderId="1" xfId="0" applyNumberFormat="1" applyFont="1" applyFill="1" applyBorder="1"/>
    <xf numFmtId="0" fontId="16" fillId="0" borderId="1" xfId="0" applyFont="1" applyFill="1" applyBorder="1"/>
    <xf numFmtId="3" fontId="16" fillId="0" borderId="1" xfId="0" applyNumberFormat="1" applyFont="1" applyFill="1" applyBorder="1"/>
    <xf numFmtId="0" fontId="14" fillId="0" borderId="0" xfId="0" applyFont="1" applyFill="1" applyAlignment="1"/>
    <xf numFmtId="0" fontId="9" fillId="0" borderId="0" xfId="0" applyFont="1" applyFill="1" applyAlignment="1"/>
    <xf numFmtId="0" fontId="7" fillId="0" borderId="0" xfId="0" applyFont="1" applyFill="1" applyAlignment="1"/>
    <xf numFmtId="3" fontId="14" fillId="0" borderId="0" xfId="0" applyNumberFormat="1" applyFont="1" applyFill="1"/>
    <xf numFmtId="3" fontId="7" fillId="0" borderId="0" xfId="0" applyNumberFormat="1" applyFont="1" applyFill="1"/>
    <xf numFmtId="0" fontId="1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Font="1" applyFill="1" applyAlignment="1"/>
    <xf numFmtId="0" fontId="5" fillId="0" borderId="0" xfId="0" applyFont="1" applyFill="1" applyBorder="1" applyAlignment="1"/>
    <xf numFmtId="0" fontId="14" fillId="0" borderId="0" xfId="0" applyFont="1" applyFill="1" applyBorder="1" applyAlignment="1"/>
    <xf numFmtId="0" fontId="7" fillId="0" borderId="0" xfId="0" applyFont="1" applyFill="1" applyBorder="1"/>
    <xf numFmtId="0" fontId="9" fillId="0" borderId="0" xfId="0" applyFont="1" applyFill="1" applyBorder="1"/>
    <xf numFmtId="0" fontId="14" fillId="0" borderId="0" xfId="0" applyFont="1" applyFill="1" applyBorder="1"/>
    <xf numFmtId="0" fontId="14" fillId="0" borderId="0" xfId="0" applyFont="1" applyFill="1" applyAlignment="1">
      <alignment horizontal="left" indent="13"/>
    </xf>
    <xf numFmtId="0" fontId="9" fillId="0" borderId="6" xfId="0" applyFont="1" applyFill="1" applyBorder="1" applyAlignment="1">
      <alignment wrapText="1"/>
    </xf>
    <xf numFmtId="0" fontId="16" fillId="0" borderId="6" xfId="0" applyFont="1" applyFill="1" applyBorder="1" applyAlignment="1">
      <alignment horizontal="right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wrapText="1"/>
    </xf>
    <xf numFmtId="3" fontId="16" fillId="0" borderId="6" xfId="0" applyNumberFormat="1" applyFont="1" applyFill="1" applyBorder="1" applyAlignment="1">
      <alignment horizontal="right" vertical="center" wrapText="1"/>
    </xf>
    <xf numFmtId="3" fontId="9" fillId="0" borderId="6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horizontal="right"/>
    </xf>
    <xf numFmtId="3" fontId="14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zoomScaleNormal="100" workbookViewId="0">
      <selection activeCell="H22" sqref="H22"/>
    </sheetView>
  </sheetViews>
  <sheetFormatPr defaultRowHeight="15" x14ac:dyDescent="0.25"/>
  <cols>
    <col min="1" max="1" width="30.7109375" style="3" customWidth="1"/>
    <col min="2" max="5" width="20.7109375" style="3" customWidth="1"/>
    <col min="6" max="16384" width="9.140625" style="3"/>
  </cols>
  <sheetData>
    <row r="1" spans="1:19" x14ac:dyDescent="0.25">
      <c r="A1" s="7" t="s">
        <v>68</v>
      </c>
      <c r="B1" s="7" t="s">
        <v>105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4"/>
      <c r="B2" s="9" t="s">
        <v>106</v>
      </c>
    </row>
    <row r="3" spans="1:19" x14ac:dyDescent="0.25">
      <c r="A3" s="4"/>
    </row>
    <row r="4" spans="1:19" x14ac:dyDescent="0.25">
      <c r="A4" s="51" t="s">
        <v>3</v>
      </c>
      <c r="B4" s="61" t="s">
        <v>2</v>
      </c>
      <c r="C4" s="61"/>
      <c r="D4" s="61"/>
      <c r="E4" s="61"/>
    </row>
    <row r="5" spans="1:19" x14ac:dyDescent="0.25">
      <c r="A5" s="51"/>
      <c r="B5" s="59" t="s">
        <v>58</v>
      </c>
      <c r="C5" s="59" t="s">
        <v>59</v>
      </c>
      <c r="D5" s="59" t="s">
        <v>60</v>
      </c>
      <c r="E5" s="59" t="s">
        <v>61</v>
      </c>
    </row>
    <row r="6" spans="1:19" ht="15" customHeight="1" x14ac:dyDescent="0.25">
      <c r="A6" s="51"/>
      <c r="B6" s="59"/>
      <c r="C6" s="59"/>
      <c r="D6" s="59"/>
      <c r="E6" s="59"/>
    </row>
    <row r="7" spans="1:19" x14ac:dyDescent="0.25">
      <c r="A7" s="55" t="s">
        <v>5</v>
      </c>
      <c r="B7" s="60" t="s">
        <v>4</v>
      </c>
      <c r="C7" s="60"/>
      <c r="D7" s="60"/>
      <c r="E7" s="60"/>
    </row>
    <row r="8" spans="1:19" x14ac:dyDescent="0.25">
      <c r="A8" s="55"/>
      <c r="B8" s="58" t="s">
        <v>62</v>
      </c>
      <c r="C8" s="58" t="s">
        <v>63</v>
      </c>
      <c r="D8" s="58" t="s">
        <v>64</v>
      </c>
      <c r="E8" s="58" t="s">
        <v>65</v>
      </c>
    </row>
    <row r="9" spans="1:19" ht="15" customHeight="1" x14ac:dyDescent="0.25">
      <c r="A9" s="55"/>
      <c r="B9" s="58"/>
      <c r="C9" s="58"/>
      <c r="D9" s="58"/>
      <c r="E9" s="58"/>
    </row>
    <row r="10" spans="1:19" x14ac:dyDescent="0.25">
      <c r="A10" s="10" t="s">
        <v>57</v>
      </c>
      <c r="B10" s="13">
        <v>2057</v>
      </c>
      <c r="C10" s="13">
        <v>0</v>
      </c>
      <c r="D10" s="13">
        <v>3584183</v>
      </c>
      <c r="E10" s="48" t="s">
        <v>117</v>
      </c>
    </row>
    <row r="11" spans="1:19" x14ac:dyDescent="0.25">
      <c r="A11" s="11" t="s">
        <v>1</v>
      </c>
      <c r="B11" s="14">
        <v>414</v>
      </c>
      <c r="C11" s="14">
        <v>0</v>
      </c>
      <c r="D11" s="14">
        <v>719900</v>
      </c>
      <c r="E11" s="14">
        <v>269182</v>
      </c>
    </row>
    <row r="12" spans="1:19" x14ac:dyDescent="0.25">
      <c r="A12" s="11" t="s">
        <v>6</v>
      </c>
      <c r="B12" s="14">
        <v>145</v>
      </c>
      <c r="C12" s="14">
        <v>0</v>
      </c>
      <c r="D12" s="14">
        <v>264118</v>
      </c>
      <c r="E12" s="14">
        <v>100116</v>
      </c>
    </row>
    <row r="13" spans="1:19" x14ac:dyDescent="0.25">
      <c r="A13" s="11" t="s">
        <v>7</v>
      </c>
      <c r="B13" s="14">
        <v>55</v>
      </c>
      <c r="C13" s="14">
        <v>0</v>
      </c>
      <c r="D13" s="14">
        <v>106926</v>
      </c>
      <c r="E13" s="14">
        <v>40858</v>
      </c>
      <c r="O13" s="5"/>
    </row>
    <row r="14" spans="1:19" x14ac:dyDescent="0.25">
      <c r="A14" s="11" t="s">
        <v>8</v>
      </c>
      <c r="B14" s="14">
        <v>80</v>
      </c>
      <c r="C14" s="14">
        <v>0</v>
      </c>
      <c r="D14" s="14">
        <v>131814</v>
      </c>
      <c r="E14" s="14">
        <v>50028</v>
      </c>
    </row>
    <row r="15" spans="1:19" x14ac:dyDescent="0.25">
      <c r="A15" s="11" t="s">
        <v>9</v>
      </c>
      <c r="B15" s="14">
        <v>66</v>
      </c>
      <c r="C15" s="14">
        <v>0</v>
      </c>
      <c r="D15" s="14">
        <v>106987</v>
      </c>
      <c r="E15" s="14">
        <v>44477</v>
      </c>
    </row>
    <row r="16" spans="1:19" x14ac:dyDescent="0.25">
      <c r="A16" s="11" t="s">
        <v>10</v>
      </c>
      <c r="B16" s="14">
        <v>81</v>
      </c>
      <c r="C16" s="14">
        <v>0</v>
      </c>
      <c r="D16" s="14">
        <v>145862</v>
      </c>
      <c r="E16" s="14">
        <v>60211</v>
      </c>
    </row>
    <row r="17" spans="1:5" x14ac:dyDescent="0.25">
      <c r="A17" s="11" t="s">
        <v>11</v>
      </c>
      <c r="B17" s="14">
        <v>46</v>
      </c>
      <c r="C17" s="14">
        <v>0</v>
      </c>
      <c r="D17" s="14">
        <v>81204</v>
      </c>
      <c r="E17" s="14">
        <v>34195</v>
      </c>
    </row>
    <row r="18" spans="1:5" x14ac:dyDescent="0.25">
      <c r="A18" s="11" t="s">
        <v>12</v>
      </c>
      <c r="B18" s="14">
        <v>56</v>
      </c>
      <c r="C18" s="14">
        <v>0</v>
      </c>
      <c r="D18" s="14">
        <v>97008</v>
      </c>
      <c r="E18" s="14">
        <v>37171</v>
      </c>
    </row>
    <row r="19" spans="1:5" x14ac:dyDescent="0.25">
      <c r="A19" s="11" t="s">
        <v>13</v>
      </c>
      <c r="B19" s="14">
        <v>154</v>
      </c>
      <c r="C19" s="14">
        <v>0</v>
      </c>
      <c r="D19" s="14">
        <v>249748</v>
      </c>
      <c r="E19" s="14">
        <v>94522</v>
      </c>
    </row>
    <row r="20" spans="1:5" x14ac:dyDescent="0.25">
      <c r="A20" s="11" t="s">
        <v>14</v>
      </c>
      <c r="B20" s="14">
        <v>25</v>
      </c>
      <c r="C20" s="14">
        <v>0</v>
      </c>
      <c r="D20" s="14">
        <v>38917</v>
      </c>
      <c r="E20" s="14">
        <v>13574</v>
      </c>
    </row>
    <row r="21" spans="1:5" x14ac:dyDescent="0.25">
      <c r="A21" s="11" t="s">
        <v>15</v>
      </c>
      <c r="B21" s="14">
        <v>39</v>
      </c>
      <c r="C21" s="14">
        <v>0</v>
      </c>
      <c r="D21" s="14">
        <v>68688</v>
      </c>
      <c r="E21" s="14">
        <v>27221</v>
      </c>
    </row>
    <row r="22" spans="1:5" x14ac:dyDescent="0.25">
      <c r="A22" s="11" t="s">
        <v>16</v>
      </c>
      <c r="B22" s="14">
        <v>34</v>
      </c>
      <c r="C22" s="14">
        <v>0</v>
      </c>
      <c r="D22" s="14">
        <v>59689</v>
      </c>
      <c r="E22" s="14">
        <v>23391</v>
      </c>
    </row>
    <row r="23" spans="1:5" x14ac:dyDescent="0.25">
      <c r="A23" s="11" t="s">
        <v>17</v>
      </c>
      <c r="B23" s="14">
        <v>71</v>
      </c>
      <c r="C23" s="14">
        <v>0</v>
      </c>
      <c r="D23" s="14">
        <v>122388</v>
      </c>
      <c r="E23" s="14">
        <v>45575</v>
      </c>
    </row>
    <row r="24" spans="1:5" x14ac:dyDescent="0.25">
      <c r="A24" s="11" t="s">
        <v>18</v>
      </c>
      <c r="B24" s="14">
        <v>80</v>
      </c>
      <c r="C24" s="14">
        <v>0</v>
      </c>
      <c r="D24" s="14">
        <v>143937</v>
      </c>
      <c r="E24" s="14">
        <v>54785</v>
      </c>
    </row>
    <row r="25" spans="1:5" x14ac:dyDescent="0.25">
      <c r="A25" s="11" t="s">
        <v>19</v>
      </c>
      <c r="B25" s="14">
        <v>134</v>
      </c>
      <c r="C25" s="14">
        <v>0</v>
      </c>
      <c r="D25" s="14">
        <v>243423</v>
      </c>
      <c r="E25" s="14">
        <v>92955</v>
      </c>
    </row>
    <row r="26" spans="1:5" x14ac:dyDescent="0.25">
      <c r="A26" s="11" t="s">
        <v>20</v>
      </c>
      <c r="B26" s="14">
        <v>56</v>
      </c>
      <c r="C26" s="14">
        <v>0</v>
      </c>
      <c r="D26" s="14">
        <v>92737</v>
      </c>
      <c r="E26" s="14">
        <v>35414</v>
      </c>
    </row>
    <row r="27" spans="1:5" x14ac:dyDescent="0.25">
      <c r="A27" s="11" t="s">
        <v>21</v>
      </c>
      <c r="B27" s="14">
        <v>74</v>
      </c>
      <c r="C27" s="14">
        <v>0</v>
      </c>
      <c r="D27" s="14">
        <v>137348</v>
      </c>
      <c r="E27" s="14">
        <v>48836</v>
      </c>
    </row>
    <row r="28" spans="1:5" x14ac:dyDescent="0.25">
      <c r="A28" s="11" t="s">
        <v>22</v>
      </c>
      <c r="B28" s="14">
        <v>237</v>
      </c>
      <c r="C28" s="14">
        <v>0</v>
      </c>
      <c r="D28" s="14">
        <v>395423</v>
      </c>
      <c r="E28" s="14">
        <v>139572</v>
      </c>
    </row>
    <row r="29" spans="1:5" x14ac:dyDescent="0.25">
      <c r="A29" s="11" t="s">
        <v>23</v>
      </c>
      <c r="B29" s="14">
        <v>98</v>
      </c>
      <c r="C29" s="14">
        <v>0</v>
      </c>
      <c r="D29" s="14">
        <v>182321</v>
      </c>
      <c r="E29" s="14">
        <v>63469</v>
      </c>
    </row>
    <row r="30" spans="1:5" x14ac:dyDescent="0.25">
      <c r="A30" s="11" t="s">
        <v>24</v>
      </c>
      <c r="B30" s="14">
        <v>61</v>
      </c>
      <c r="C30" s="14">
        <v>0</v>
      </c>
      <c r="D30" s="14">
        <v>103093</v>
      </c>
      <c r="E30" s="14">
        <v>35921</v>
      </c>
    </row>
    <row r="31" spans="1:5" x14ac:dyDescent="0.25">
      <c r="A31" s="11" t="s">
        <v>25</v>
      </c>
      <c r="B31" s="14">
        <v>51</v>
      </c>
      <c r="C31" s="14">
        <v>0</v>
      </c>
      <c r="D31" s="14">
        <v>92652</v>
      </c>
      <c r="E31" s="14">
        <v>39174</v>
      </c>
    </row>
    <row r="32" spans="1:5" x14ac:dyDescent="0.25">
      <c r="A32" s="6"/>
      <c r="B32" s="6"/>
      <c r="C32" s="6"/>
      <c r="D32" s="6"/>
      <c r="E32" s="6"/>
    </row>
    <row r="34" spans="1:4" x14ac:dyDescent="0.25">
      <c r="A34" s="12" t="s">
        <v>66</v>
      </c>
      <c r="B34" s="15" t="s">
        <v>107</v>
      </c>
    </row>
    <row r="35" spans="1:4" x14ac:dyDescent="0.25">
      <c r="A35" s="12"/>
      <c r="B35" s="9" t="s">
        <v>108</v>
      </c>
    </row>
    <row r="36" spans="1:4" x14ac:dyDescent="0.25">
      <c r="A36" s="12"/>
      <c r="B36" s="9"/>
    </row>
    <row r="37" spans="1:4" x14ac:dyDescent="0.25">
      <c r="A37" s="51" t="s">
        <v>3</v>
      </c>
      <c r="B37" s="52" t="s">
        <v>2</v>
      </c>
      <c r="C37" s="53"/>
      <c r="D37" s="54"/>
    </row>
    <row r="38" spans="1:4" x14ac:dyDescent="0.25">
      <c r="A38" s="51"/>
      <c r="B38" s="51" t="s">
        <v>58</v>
      </c>
      <c r="C38" s="51" t="s">
        <v>59</v>
      </c>
      <c r="D38" s="51" t="s">
        <v>60</v>
      </c>
    </row>
    <row r="39" spans="1:4" x14ac:dyDescent="0.25">
      <c r="A39" s="51"/>
      <c r="B39" s="51"/>
      <c r="C39" s="51"/>
      <c r="D39" s="51"/>
    </row>
    <row r="40" spans="1:4" x14ac:dyDescent="0.25">
      <c r="A40" s="55" t="s">
        <v>5</v>
      </c>
      <c r="B40" s="56" t="s">
        <v>4</v>
      </c>
      <c r="C40" s="57"/>
      <c r="D40" s="57"/>
    </row>
    <row r="41" spans="1:4" x14ac:dyDescent="0.25">
      <c r="A41" s="55"/>
      <c r="B41" s="55" t="s">
        <v>62</v>
      </c>
      <c r="C41" s="55" t="s">
        <v>63</v>
      </c>
      <c r="D41" s="58" t="s">
        <v>67</v>
      </c>
    </row>
    <row r="42" spans="1:4" x14ac:dyDescent="0.25">
      <c r="A42" s="55"/>
      <c r="B42" s="55"/>
      <c r="C42" s="55"/>
      <c r="D42" s="58"/>
    </row>
    <row r="43" spans="1:4" x14ac:dyDescent="0.25">
      <c r="A43" s="10" t="s">
        <v>26</v>
      </c>
      <c r="B43" s="18">
        <v>499</v>
      </c>
      <c r="C43" s="18">
        <v>15</v>
      </c>
      <c r="D43" s="18">
        <v>272792</v>
      </c>
    </row>
    <row r="44" spans="1:4" x14ac:dyDescent="0.25">
      <c r="A44" s="19" t="s">
        <v>1</v>
      </c>
      <c r="B44" s="20">
        <v>71</v>
      </c>
      <c r="C44" s="20">
        <v>5</v>
      </c>
      <c r="D44" s="20">
        <v>31593</v>
      </c>
    </row>
    <row r="45" spans="1:4" x14ac:dyDescent="0.25">
      <c r="A45" s="19" t="s">
        <v>6</v>
      </c>
      <c r="B45" s="20">
        <v>2</v>
      </c>
      <c r="C45" s="20">
        <v>0</v>
      </c>
      <c r="D45" s="20">
        <v>4385</v>
      </c>
    </row>
    <row r="46" spans="1:4" x14ac:dyDescent="0.25">
      <c r="A46" s="19" t="s">
        <v>7</v>
      </c>
      <c r="B46" s="20">
        <v>4</v>
      </c>
      <c r="C46" s="20">
        <v>1</v>
      </c>
      <c r="D46" s="20">
        <v>3196</v>
      </c>
    </row>
    <row r="47" spans="1:4" x14ac:dyDescent="0.25">
      <c r="A47" s="19" t="s">
        <v>8</v>
      </c>
      <c r="B47" s="20">
        <v>10</v>
      </c>
      <c r="C47" s="20">
        <v>0</v>
      </c>
      <c r="D47" s="20">
        <v>16782</v>
      </c>
    </row>
    <row r="48" spans="1:4" x14ac:dyDescent="0.25">
      <c r="A48" s="19" t="s">
        <v>10</v>
      </c>
      <c r="B48" s="20">
        <v>18</v>
      </c>
      <c r="C48" s="20">
        <v>1</v>
      </c>
      <c r="D48" s="20">
        <v>5842</v>
      </c>
    </row>
    <row r="49" spans="1:4" x14ac:dyDescent="0.25">
      <c r="A49" s="19" t="s">
        <v>11</v>
      </c>
      <c r="B49" s="20">
        <v>3</v>
      </c>
      <c r="C49" s="20">
        <v>0</v>
      </c>
      <c r="D49" s="20">
        <v>4308</v>
      </c>
    </row>
    <row r="50" spans="1:4" x14ac:dyDescent="0.25">
      <c r="A50" s="19" t="s">
        <v>12</v>
      </c>
      <c r="B50" s="20">
        <v>1</v>
      </c>
      <c r="C50" s="20">
        <v>0</v>
      </c>
      <c r="D50" s="20">
        <v>853</v>
      </c>
    </row>
    <row r="51" spans="1:4" x14ac:dyDescent="0.25">
      <c r="A51" s="19" t="s">
        <v>13</v>
      </c>
      <c r="B51" s="20">
        <v>173</v>
      </c>
      <c r="C51" s="20">
        <v>2</v>
      </c>
      <c r="D51" s="20">
        <v>104990</v>
      </c>
    </row>
    <row r="52" spans="1:4" x14ac:dyDescent="0.25">
      <c r="A52" s="19" t="s">
        <v>14</v>
      </c>
      <c r="B52" s="20">
        <v>0</v>
      </c>
      <c r="C52" s="20">
        <v>0</v>
      </c>
      <c r="D52" s="20">
        <v>0</v>
      </c>
    </row>
    <row r="53" spans="1:4" x14ac:dyDescent="0.25">
      <c r="A53" s="19" t="s">
        <v>20</v>
      </c>
      <c r="B53" s="20">
        <v>8</v>
      </c>
      <c r="C53" s="20">
        <v>0</v>
      </c>
      <c r="D53" s="20">
        <v>4656</v>
      </c>
    </row>
    <row r="54" spans="1:4" x14ac:dyDescent="0.25">
      <c r="A54" s="19" t="s">
        <v>18</v>
      </c>
      <c r="B54" s="20">
        <v>28</v>
      </c>
      <c r="C54" s="20">
        <v>3</v>
      </c>
      <c r="D54" s="20">
        <v>34501</v>
      </c>
    </row>
    <row r="55" spans="1:4" x14ac:dyDescent="0.25">
      <c r="A55" s="19" t="s">
        <v>21</v>
      </c>
      <c r="B55" s="20">
        <v>1</v>
      </c>
      <c r="C55" s="20">
        <v>0</v>
      </c>
      <c r="D55" s="20">
        <v>592</v>
      </c>
    </row>
    <row r="56" spans="1:4" x14ac:dyDescent="0.25">
      <c r="A56" s="19" t="s">
        <v>22</v>
      </c>
      <c r="B56" s="20">
        <v>24</v>
      </c>
      <c r="C56" s="20">
        <v>0</v>
      </c>
      <c r="D56" s="20">
        <v>11801</v>
      </c>
    </row>
    <row r="57" spans="1:4" x14ac:dyDescent="0.25">
      <c r="A57" s="19" t="s">
        <v>23</v>
      </c>
      <c r="B57" s="20">
        <v>139</v>
      </c>
      <c r="C57" s="20">
        <v>2</v>
      </c>
      <c r="D57" s="20">
        <v>45942</v>
      </c>
    </row>
    <row r="58" spans="1:4" x14ac:dyDescent="0.25">
      <c r="A58" s="19" t="s">
        <v>24</v>
      </c>
      <c r="B58" s="20">
        <v>15</v>
      </c>
      <c r="C58" s="20">
        <v>0</v>
      </c>
      <c r="D58" s="20">
        <v>1175</v>
      </c>
    </row>
    <row r="59" spans="1:4" x14ac:dyDescent="0.25">
      <c r="A59" s="19" t="s">
        <v>25</v>
      </c>
      <c r="B59" s="20">
        <v>2</v>
      </c>
      <c r="C59" s="20">
        <v>1</v>
      </c>
      <c r="D59" s="20">
        <v>2176</v>
      </c>
    </row>
    <row r="61" spans="1:4" x14ac:dyDescent="0.25">
      <c r="A61" s="21" t="s">
        <v>69</v>
      </c>
      <c r="B61" s="9" t="s">
        <v>115</v>
      </c>
    </row>
    <row r="63" spans="1:4" x14ac:dyDescent="0.25">
      <c r="A63" s="3" t="s">
        <v>121</v>
      </c>
    </row>
  </sheetData>
  <mergeCells count="22">
    <mergeCell ref="D5:D6"/>
    <mergeCell ref="E5:E6"/>
    <mergeCell ref="A7:A9"/>
    <mergeCell ref="B7:E7"/>
    <mergeCell ref="B8:B9"/>
    <mergeCell ref="C8:C9"/>
    <mergeCell ref="D8:D9"/>
    <mergeCell ref="E8:E9"/>
    <mergeCell ref="A4:A6"/>
    <mergeCell ref="B4:E4"/>
    <mergeCell ref="B5:B6"/>
    <mergeCell ref="C5:C6"/>
    <mergeCell ref="A40:A42"/>
    <mergeCell ref="B40:D40"/>
    <mergeCell ref="B41:B42"/>
    <mergeCell ref="C41:C42"/>
    <mergeCell ref="D41:D42"/>
    <mergeCell ref="A37:A39"/>
    <mergeCell ref="B37:D37"/>
    <mergeCell ref="B38:B39"/>
    <mergeCell ref="C38:C39"/>
    <mergeCell ref="D38:D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B71" sqref="B71"/>
    </sheetView>
  </sheetViews>
  <sheetFormatPr defaultRowHeight="12.75" x14ac:dyDescent="0.2"/>
  <cols>
    <col min="1" max="7" width="25.7109375" style="8" customWidth="1"/>
    <col min="8" max="16384" width="9.140625" style="8"/>
  </cols>
  <sheetData>
    <row r="1" spans="1:7" x14ac:dyDescent="0.2">
      <c r="A1" s="22" t="s">
        <v>70</v>
      </c>
      <c r="B1" s="21" t="s">
        <v>109</v>
      </c>
      <c r="C1" s="23"/>
      <c r="D1" s="23"/>
    </row>
    <row r="2" spans="1:7" x14ac:dyDescent="0.2">
      <c r="B2" s="9" t="s">
        <v>110</v>
      </c>
    </row>
    <row r="4" spans="1:7" x14ac:dyDescent="0.2">
      <c r="A4" s="15" t="s">
        <v>3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6" t="s">
        <v>82</v>
      </c>
    </row>
    <row r="5" spans="1:7" x14ac:dyDescent="0.2">
      <c r="A5" s="9" t="s">
        <v>5</v>
      </c>
      <c r="B5" s="27" t="s">
        <v>77</v>
      </c>
      <c r="C5" s="27" t="s">
        <v>81</v>
      </c>
      <c r="D5" s="27" t="s">
        <v>78</v>
      </c>
      <c r="E5" s="27" t="s">
        <v>79</v>
      </c>
      <c r="F5" s="27" t="s">
        <v>80</v>
      </c>
      <c r="G5" s="27" t="s">
        <v>83</v>
      </c>
    </row>
    <row r="6" spans="1:7" x14ac:dyDescent="0.2">
      <c r="A6" s="15" t="s">
        <v>26</v>
      </c>
      <c r="B6" s="49" t="s">
        <v>119</v>
      </c>
      <c r="C6" s="24">
        <v>1762086</v>
      </c>
      <c r="D6" s="24">
        <v>2091589</v>
      </c>
      <c r="E6" s="24">
        <v>422603</v>
      </c>
      <c r="F6" s="24">
        <v>139420</v>
      </c>
      <c r="G6" s="24">
        <v>2472030</v>
      </c>
    </row>
    <row r="7" spans="1:7" x14ac:dyDescent="0.2">
      <c r="A7" s="8" t="s">
        <v>1</v>
      </c>
      <c r="B7" s="25">
        <v>787341</v>
      </c>
      <c r="C7" s="25">
        <v>321131</v>
      </c>
      <c r="D7" s="25">
        <v>378758</v>
      </c>
      <c r="E7" s="25">
        <v>55257</v>
      </c>
      <c r="F7" s="25">
        <v>22720</v>
      </c>
      <c r="G7" s="25">
        <v>574988</v>
      </c>
    </row>
    <row r="8" spans="1:7" x14ac:dyDescent="0.2">
      <c r="A8" s="8" t="s">
        <v>6</v>
      </c>
      <c r="B8" s="25">
        <v>303749</v>
      </c>
      <c r="C8" s="25">
        <v>122640</v>
      </c>
      <c r="D8" s="25">
        <v>151740</v>
      </c>
      <c r="E8" s="25">
        <v>30161</v>
      </c>
      <c r="F8" s="25">
        <v>10748</v>
      </c>
      <c r="G8" s="25">
        <v>175024</v>
      </c>
    </row>
    <row r="9" spans="1:7" x14ac:dyDescent="0.2">
      <c r="A9" s="8" t="s">
        <v>7</v>
      </c>
      <c r="B9" s="25">
        <v>125375</v>
      </c>
      <c r="C9" s="25">
        <v>46981</v>
      </c>
      <c r="D9" s="25">
        <v>65408</v>
      </c>
      <c r="E9" s="25">
        <v>13688</v>
      </c>
      <c r="F9" s="25">
        <v>3378</v>
      </c>
      <c r="G9" s="25">
        <v>60069</v>
      </c>
    </row>
    <row r="10" spans="1:7" x14ac:dyDescent="0.2">
      <c r="A10" s="8" t="s">
        <v>8</v>
      </c>
      <c r="B10" s="25">
        <v>176958</v>
      </c>
      <c r="C10" s="25">
        <v>73732</v>
      </c>
      <c r="D10" s="25">
        <v>98087</v>
      </c>
      <c r="E10" s="25">
        <v>19005</v>
      </c>
      <c r="F10" s="25">
        <v>7405</v>
      </c>
      <c r="G10" s="25">
        <v>88793</v>
      </c>
    </row>
    <row r="11" spans="1:7" x14ac:dyDescent="0.2">
      <c r="A11" s="8" t="s">
        <v>9</v>
      </c>
      <c r="B11" s="25">
        <v>142151</v>
      </c>
      <c r="C11" s="25">
        <v>63540</v>
      </c>
      <c r="D11" s="25">
        <v>69582</v>
      </c>
      <c r="E11" s="25">
        <v>14301</v>
      </c>
      <c r="F11" s="25">
        <v>4982</v>
      </c>
      <c r="G11" s="25">
        <v>61579</v>
      </c>
    </row>
    <row r="12" spans="1:7" x14ac:dyDescent="0.2">
      <c r="A12" s="8" t="s">
        <v>10</v>
      </c>
      <c r="B12" s="25">
        <v>194794</v>
      </c>
      <c r="C12" s="25">
        <v>90671</v>
      </c>
      <c r="D12" s="25">
        <v>93490</v>
      </c>
      <c r="E12" s="25">
        <v>19900</v>
      </c>
      <c r="F12" s="25">
        <v>4362</v>
      </c>
      <c r="G12" s="25">
        <v>97585</v>
      </c>
    </row>
    <row r="13" spans="1:7" x14ac:dyDescent="0.2">
      <c r="A13" s="8" t="s">
        <v>11</v>
      </c>
      <c r="B13" s="25">
        <v>105189</v>
      </c>
      <c r="C13" s="25">
        <v>57251</v>
      </c>
      <c r="D13" s="25">
        <v>50867</v>
      </c>
      <c r="E13" s="25">
        <v>13210</v>
      </c>
      <c r="F13" s="25">
        <v>4152</v>
      </c>
      <c r="G13" s="25">
        <v>64302</v>
      </c>
    </row>
    <row r="14" spans="1:7" x14ac:dyDescent="0.2">
      <c r="A14" s="8" t="s">
        <v>12</v>
      </c>
      <c r="B14" s="25">
        <v>121290</v>
      </c>
      <c r="C14" s="25">
        <v>48865</v>
      </c>
      <c r="D14" s="25">
        <v>60543</v>
      </c>
      <c r="E14" s="25">
        <v>14971</v>
      </c>
      <c r="F14" s="25">
        <v>4127</v>
      </c>
      <c r="G14" s="25">
        <v>61305</v>
      </c>
    </row>
    <row r="15" spans="1:7" x14ac:dyDescent="0.2">
      <c r="A15" s="8" t="s">
        <v>13</v>
      </c>
      <c r="B15" s="25">
        <v>296421</v>
      </c>
      <c r="C15" s="25">
        <v>107142</v>
      </c>
      <c r="D15" s="25">
        <v>131743</v>
      </c>
      <c r="E15" s="25">
        <v>28552</v>
      </c>
      <c r="F15" s="25">
        <v>10271</v>
      </c>
      <c r="G15" s="25">
        <v>169797</v>
      </c>
    </row>
    <row r="16" spans="1:7" x14ac:dyDescent="0.2">
      <c r="A16" s="8" t="s">
        <v>14</v>
      </c>
      <c r="B16" s="25">
        <v>44921</v>
      </c>
      <c r="C16" s="25">
        <v>14404</v>
      </c>
      <c r="D16" s="25">
        <v>18661</v>
      </c>
      <c r="E16" s="25">
        <v>5339</v>
      </c>
      <c r="F16" s="25">
        <v>2167</v>
      </c>
      <c r="G16" s="25">
        <v>20011</v>
      </c>
    </row>
    <row r="17" spans="1:7" x14ac:dyDescent="0.2">
      <c r="A17" s="8" t="s">
        <v>15</v>
      </c>
      <c r="B17" s="25">
        <v>97905</v>
      </c>
      <c r="C17" s="25">
        <v>53012</v>
      </c>
      <c r="D17" s="25">
        <v>44040</v>
      </c>
      <c r="E17" s="25">
        <v>12500</v>
      </c>
      <c r="F17" s="25">
        <v>3410</v>
      </c>
      <c r="G17" s="25">
        <v>61999</v>
      </c>
    </row>
    <row r="18" spans="1:7" x14ac:dyDescent="0.2">
      <c r="A18" s="8" t="s">
        <v>16</v>
      </c>
      <c r="B18" s="25">
        <v>72068</v>
      </c>
      <c r="C18" s="25">
        <v>37475</v>
      </c>
      <c r="D18" s="25">
        <v>37569</v>
      </c>
      <c r="E18" s="25">
        <v>9346</v>
      </c>
      <c r="F18" s="25">
        <v>2730</v>
      </c>
      <c r="G18" s="25">
        <v>41001</v>
      </c>
    </row>
    <row r="19" spans="1:7" x14ac:dyDescent="0.2">
      <c r="A19" s="8" t="s">
        <v>17</v>
      </c>
      <c r="B19" s="25">
        <v>149915</v>
      </c>
      <c r="C19" s="25">
        <v>67216</v>
      </c>
      <c r="D19" s="25">
        <v>70053</v>
      </c>
      <c r="E19" s="25">
        <v>18172</v>
      </c>
      <c r="F19" s="25">
        <v>5701</v>
      </c>
      <c r="G19" s="25">
        <v>63252</v>
      </c>
    </row>
    <row r="20" spans="1:7" x14ac:dyDescent="0.2">
      <c r="A20" s="8" t="s">
        <v>18</v>
      </c>
      <c r="B20" s="25">
        <v>173086</v>
      </c>
      <c r="C20" s="25">
        <v>67567</v>
      </c>
      <c r="D20" s="25">
        <v>100851</v>
      </c>
      <c r="E20" s="25">
        <v>16852</v>
      </c>
      <c r="F20" s="25">
        <v>4691</v>
      </c>
      <c r="G20" s="25">
        <v>102514</v>
      </c>
    </row>
    <row r="21" spans="1:7" x14ac:dyDescent="0.2">
      <c r="A21" s="8" t="s">
        <v>19</v>
      </c>
      <c r="B21" s="25">
        <v>285293</v>
      </c>
      <c r="C21" s="25">
        <v>121769</v>
      </c>
      <c r="D21" s="25">
        <v>133303</v>
      </c>
      <c r="E21" s="25">
        <v>38091</v>
      </c>
      <c r="F21" s="25">
        <v>11806</v>
      </c>
      <c r="G21" s="25">
        <v>161593</v>
      </c>
    </row>
    <row r="22" spans="1:7" x14ac:dyDescent="0.2">
      <c r="A22" s="8" t="s">
        <v>20</v>
      </c>
      <c r="B22" s="50" t="s">
        <v>120</v>
      </c>
      <c r="C22" s="25">
        <v>48141</v>
      </c>
      <c r="D22" s="25">
        <v>57640</v>
      </c>
      <c r="E22" s="25">
        <v>12806</v>
      </c>
      <c r="F22" s="25">
        <v>3262</v>
      </c>
      <c r="G22" s="25">
        <v>59663</v>
      </c>
    </row>
    <row r="23" spans="1:7" x14ac:dyDescent="0.2">
      <c r="A23" s="8" t="s">
        <v>21</v>
      </c>
      <c r="B23" s="25">
        <v>161511</v>
      </c>
      <c r="C23" s="25">
        <v>53074</v>
      </c>
      <c r="D23" s="25">
        <v>83649</v>
      </c>
      <c r="E23" s="25">
        <v>22773</v>
      </c>
      <c r="F23" s="25">
        <v>5887</v>
      </c>
      <c r="G23" s="25">
        <v>82767</v>
      </c>
    </row>
    <row r="24" spans="1:7" x14ac:dyDescent="0.2">
      <c r="A24" s="8" t="s">
        <v>22</v>
      </c>
      <c r="B24" s="25">
        <v>445014</v>
      </c>
      <c r="C24" s="25">
        <v>207169</v>
      </c>
      <c r="D24" s="25">
        <v>244207</v>
      </c>
      <c r="E24" s="25">
        <v>34952</v>
      </c>
      <c r="F24" s="25">
        <v>14381</v>
      </c>
      <c r="G24" s="25">
        <v>276828</v>
      </c>
    </row>
    <row r="25" spans="1:7" x14ac:dyDescent="0.2">
      <c r="A25" s="8" t="s">
        <v>23</v>
      </c>
      <c r="B25" s="25">
        <v>197136</v>
      </c>
      <c r="C25" s="25">
        <v>67571</v>
      </c>
      <c r="D25" s="25">
        <v>87990</v>
      </c>
      <c r="E25" s="25">
        <v>20106</v>
      </c>
      <c r="F25" s="25">
        <v>6064</v>
      </c>
      <c r="G25" s="25">
        <v>126126</v>
      </c>
    </row>
    <row r="26" spans="1:7" x14ac:dyDescent="0.2">
      <c r="A26" s="8" t="s">
        <v>24</v>
      </c>
      <c r="B26" s="25">
        <v>113264</v>
      </c>
      <c r="C26" s="25">
        <v>43355</v>
      </c>
      <c r="D26" s="25">
        <v>56533</v>
      </c>
      <c r="E26" s="25">
        <v>9574</v>
      </c>
      <c r="F26" s="25">
        <v>3316</v>
      </c>
      <c r="G26" s="25">
        <v>60558</v>
      </c>
    </row>
    <row r="27" spans="1:7" x14ac:dyDescent="0.2">
      <c r="A27" s="8" t="s">
        <v>25</v>
      </c>
      <c r="B27" s="25">
        <v>121398</v>
      </c>
      <c r="C27" s="25">
        <v>49380</v>
      </c>
      <c r="D27" s="25">
        <v>56875</v>
      </c>
      <c r="E27" s="25">
        <v>13047</v>
      </c>
      <c r="F27" s="25">
        <v>3860</v>
      </c>
      <c r="G27" s="25">
        <v>62276</v>
      </c>
    </row>
    <row r="28" spans="1:7" x14ac:dyDescent="0.2">
      <c r="B28" s="25" t="s">
        <v>118</v>
      </c>
      <c r="C28" s="25"/>
      <c r="D28" s="25"/>
      <c r="E28" s="25"/>
      <c r="F28" s="25"/>
      <c r="G28" s="25"/>
    </row>
    <row r="29" spans="1:7" x14ac:dyDescent="0.2">
      <c r="A29" s="15"/>
    </row>
    <row r="30" spans="1:7" x14ac:dyDescent="0.2">
      <c r="A30" s="7" t="s">
        <v>71</v>
      </c>
      <c r="B30" s="22" t="s">
        <v>111</v>
      </c>
      <c r="C30" s="23"/>
    </row>
    <row r="31" spans="1:7" x14ac:dyDescent="0.2">
      <c r="A31" s="7"/>
      <c r="B31" s="28" t="s">
        <v>112</v>
      </c>
      <c r="C31" s="23"/>
    </row>
    <row r="32" spans="1:7" x14ac:dyDescent="0.2">
      <c r="A32" s="22"/>
      <c r="B32" s="22"/>
      <c r="C32" s="23"/>
    </row>
    <row r="33" spans="1:7" x14ac:dyDescent="0.2">
      <c r="A33" s="15" t="s">
        <v>3</v>
      </c>
      <c r="B33" s="26" t="s">
        <v>72</v>
      </c>
      <c r="C33" s="26" t="s">
        <v>73</v>
      </c>
      <c r="D33" s="26" t="s">
        <v>74</v>
      </c>
      <c r="E33" s="26" t="s">
        <v>75</v>
      </c>
      <c r="F33" s="26" t="s">
        <v>76</v>
      </c>
      <c r="G33" s="26" t="s">
        <v>82</v>
      </c>
    </row>
    <row r="34" spans="1:7" x14ac:dyDescent="0.2">
      <c r="A34" s="9" t="s">
        <v>5</v>
      </c>
      <c r="B34" s="27" t="s">
        <v>77</v>
      </c>
      <c r="C34" s="27" t="s">
        <v>81</v>
      </c>
      <c r="D34" s="27" t="s">
        <v>78</v>
      </c>
      <c r="E34" s="27" t="s">
        <v>79</v>
      </c>
      <c r="F34" s="27" t="s">
        <v>80</v>
      </c>
      <c r="G34" s="27" t="s">
        <v>83</v>
      </c>
    </row>
    <row r="35" spans="1:7" x14ac:dyDescent="0.2">
      <c r="A35" s="15" t="s">
        <v>26</v>
      </c>
      <c r="B35" s="24">
        <v>369139</v>
      </c>
      <c r="C35" s="24">
        <v>97456</v>
      </c>
      <c r="D35" s="24">
        <v>168831</v>
      </c>
      <c r="E35" s="24">
        <v>44868</v>
      </c>
      <c r="F35" s="24">
        <v>75840</v>
      </c>
      <c r="G35" s="24">
        <v>46517</v>
      </c>
    </row>
    <row r="36" spans="1:7" x14ac:dyDescent="0.2">
      <c r="A36" s="16" t="s">
        <v>1</v>
      </c>
      <c r="B36" s="17">
        <v>57478</v>
      </c>
      <c r="C36" s="17">
        <v>15173</v>
      </c>
      <c r="D36" s="17">
        <v>32740</v>
      </c>
      <c r="E36" s="17">
        <v>6488</v>
      </c>
      <c r="F36" s="17">
        <v>9710</v>
      </c>
      <c r="G36" s="17">
        <v>7888</v>
      </c>
    </row>
    <row r="37" spans="1:7" x14ac:dyDescent="0.2">
      <c r="A37" s="16" t="s">
        <v>6</v>
      </c>
      <c r="B37" s="17">
        <v>5446</v>
      </c>
      <c r="C37" s="17">
        <v>36845</v>
      </c>
      <c r="D37" s="17">
        <v>4166</v>
      </c>
      <c r="E37" s="17">
        <v>150</v>
      </c>
      <c r="F37" s="17">
        <v>100</v>
      </c>
      <c r="G37" s="17">
        <v>2815</v>
      </c>
    </row>
    <row r="38" spans="1:7" x14ac:dyDescent="0.2">
      <c r="A38" s="16" t="s">
        <v>7</v>
      </c>
      <c r="B38" s="17">
        <v>7465</v>
      </c>
      <c r="C38" s="17">
        <v>175</v>
      </c>
      <c r="D38" s="17">
        <v>3147</v>
      </c>
      <c r="E38" s="17">
        <v>1198</v>
      </c>
      <c r="F38" s="17">
        <v>3445</v>
      </c>
      <c r="G38" s="17">
        <v>468</v>
      </c>
    </row>
    <row r="39" spans="1:7" x14ac:dyDescent="0.2">
      <c r="A39" s="16" t="s">
        <v>8</v>
      </c>
      <c r="B39" s="17">
        <v>15477</v>
      </c>
      <c r="C39" s="17">
        <v>243</v>
      </c>
      <c r="D39" s="17">
        <v>2040</v>
      </c>
      <c r="E39" s="17">
        <v>969</v>
      </c>
      <c r="F39" s="17">
        <v>2818</v>
      </c>
      <c r="G39" s="17">
        <v>103</v>
      </c>
    </row>
    <row r="40" spans="1:7" x14ac:dyDescent="0.2">
      <c r="A40" s="16" t="s">
        <v>10</v>
      </c>
      <c r="B40" s="17">
        <v>10430</v>
      </c>
      <c r="C40" s="17">
        <v>722</v>
      </c>
      <c r="D40" s="17">
        <v>3634</v>
      </c>
      <c r="E40" s="17">
        <v>513</v>
      </c>
      <c r="F40" s="17">
        <v>1130</v>
      </c>
      <c r="G40" s="17">
        <v>1454</v>
      </c>
    </row>
    <row r="41" spans="1:7" x14ac:dyDescent="0.2">
      <c r="A41" s="16" t="s">
        <v>11</v>
      </c>
      <c r="B41" s="17">
        <v>8543</v>
      </c>
      <c r="C41" s="17">
        <v>275</v>
      </c>
      <c r="D41" s="17">
        <v>2473</v>
      </c>
      <c r="E41" s="17">
        <v>884</v>
      </c>
      <c r="F41" s="17">
        <v>3215</v>
      </c>
      <c r="G41" s="17">
        <v>523</v>
      </c>
    </row>
    <row r="42" spans="1:7" x14ac:dyDescent="0.2">
      <c r="A42" s="16" t="s">
        <v>12</v>
      </c>
      <c r="B42" s="17">
        <v>4062</v>
      </c>
      <c r="C42" s="17">
        <v>3</v>
      </c>
      <c r="D42" s="17">
        <v>1417</v>
      </c>
      <c r="E42" s="17">
        <v>189</v>
      </c>
      <c r="F42" s="17">
        <v>102</v>
      </c>
      <c r="G42" s="17">
        <v>228</v>
      </c>
    </row>
    <row r="43" spans="1:7" x14ac:dyDescent="0.2">
      <c r="A43" s="16" t="s">
        <v>13</v>
      </c>
      <c r="B43" s="17">
        <v>84666</v>
      </c>
      <c r="C43" s="17">
        <v>21433</v>
      </c>
      <c r="D43" s="17">
        <v>30076</v>
      </c>
      <c r="E43" s="17">
        <v>12606</v>
      </c>
      <c r="F43" s="17">
        <v>20068</v>
      </c>
      <c r="G43" s="17">
        <v>12406</v>
      </c>
    </row>
    <row r="44" spans="1:7" x14ac:dyDescent="0.2">
      <c r="A44" s="16" t="s">
        <v>14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</row>
    <row r="45" spans="1:7" x14ac:dyDescent="0.2">
      <c r="A45" s="16" t="s">
        <v>116</v>
      </c>
      <c r="B45" s="17">
        <v>8926</v>
      </c>
      <c r="C45" s="17">
        <v>1813</v>
      </c>
      <c r="D45" s="17">
        <v>4399</v>
      </c>
      <c r="E45" s="17">
        <v>897</v>
      </c>
      <c r="F45" s="17">
        <v>1789</v>
      </c>
      <c r="G45" s="17">
        <v>1111</v>
      </c>
    </row>
    <row r="46" spans="1:7" x14ac:dyDescent="0.2">
      <c r="A46" s="16" t="s">
        <v>18</v>
      </c>
      <c r="B46" s="17">
        <v>40258</v>
      </c>
      <c r="C46" s="17">
        <v>6100</v>
      </c>
      <c r="D46" s="17">
        <v>24353</v>
      </c>
      <c r="E46" s="17">
        <v>4162</v>
      </c>
      <c r="F46" s="17">
        <v>7452</v>
      </c>
      <c r="G46" s="17">
        <v>4353</v>
      </c>
    </row>
    <row r="47" spans="1:7" x14ac:dyDescent="0.2">
      <c r="A47" s="16" t="s">
        <v>21</v>
      </c>
      <c r="B47" s="17">
        <v>1073</v>
      </c>
      <c r="C47" s="17">
        <v>0</v>
      </c>
      <c r="D47" s="17">
        <v>488</v>
      </c>
      <c r="E47" s="17">
        <v>315</v>
      </c>
      <c r="F47" s="17">
        <v>3</v>
      </c>
      <c r="G47" s="17">
        <v>87</v>
      </c>
    </row>
    <row r="48" spans="1:7" x14ac:dyDescent="0.2">
      <c r="A48" s="16" t="s">
        <v>22</v>
      </c>
      <c r="B48" s="17">
        <v>25966</v>
      </c>
      <c r="C48" s="17">
        <v>1971</v>
      </c>
      <c r="D48" s="17">
        <v>10393</v>
      </c>
      <c r="E48" s="17">
        <v>1693</v>
      </c>
      <c r="F48" s="17">
        <v>2285</v>
      </c>
      <c r="G48" s="17">
        <v>1424</v>
      </c>
    </row>
    <row r="49" spans="1:7" x14ac:dyDescent="0.2">
      <c r="A49" s="16" t="s">
        <v>23</v>
      </c>
      <c r="B49" s="17">
        <v>88568</v>
      </c>
      <c r="C49" s="17">
        <v>10593</v>
      </c>
      <c r="D49" s="17">
        <v>40973</v>
      </c>
      <c r="E49" s="17">
        <v>12770</v>
      </c>
      <c r="F49" s="17">
        <v>22851</v>
      </c>
      <c r="G49" s="17">
        <v>12914</v>
      </c>
    </row>
    <row r="50" spans="1:7" x14ac:dyDescent="0.2">
      <c r="A50" s="16" t="s">
        <v>24</v>
      </c>
      <c r="B50" s="17">
        <v>8410</v>
      </c>
      <c r="C50" s="17">
        <v>2110</v>
      </c>
      <c r="D50" s="17">
        <v>6917</v>
      </c>
      <c r="E50" s="17">
        <v>1275</v>
      </c>
      <c r="F50" s="17">
        <v>479</v>
      </c>
      <c r="G50" s="17">
        <v>374</v>
      </c>
    </row>
    <row r="51" spans="1:7" x14ac:dyDescent="0.2">
      <c r="A51" s="8" t="s">
        <v>25</v>
      </c>
      <c r="B51" s="25">
        <v>2371</v>
      </c>
      <c r="C51" s="25">
        <v>0</v>
      </c>
      <c r="D51" s="25">
        <v>1615</v>
      </c>
      <c r="E51" s="25">
        <v>759</v>
      </c>
      <c r="F51" s="25">
        <v>393</v>
      </c>
      <c r="G51" s="25">
        <v>369</v>
      </c>
    </row>
    <row r="53" spans="1:7" x14ac:dyDescent="0.2">
      <c r="A53" s="21" t="s">
        <v>69</v>
      </c>
      <c r="B53" s="9" t="s">
        <v>115</v>
      </c>
    </row>
    <row r="56" spans="1:7" x14ac:dyDescent="0.2">
      <c r="A56" s="8" t="s">
        <v>122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selection activeCell="T15" sqref="T15"/>
    </sheetView>
  </sheetViews>
  <sheetFormatPr defaultRowHeight="12.75" x14ac:dyDescent="0.2"/>
  <cols>
    <col min="1" max="1" width="16.85546875" style="31" customWidth="1"/>
    <col min="2" max="2" width="49.28515625" style="31" customWidth="1"/>
    <col min="3" max="3" width="15.7109375" style="31" customWidth="1"/>
    <col min="4" max="8" width="10.7109375" style="31" customWidth="1"/>
    <col min="9" max="16384" width="9.140625" style="31"/>
  </cols>
  <sheetData>
    <row r="1" spans="1:8" x14ac:dyDescent="0.2">
      <c r="A1" s="29" t="s">
        <v>123</v>
      </c>
      <c r="B1" s="30" t="s">
        <v>113</v>
      </c>
    </row>
    <row r="2" spans="1:8" x14ac:dyDescent="0.2">
      <c r="A2" s="32"/>
      <c r="B2" s="33" t="s">
        <v>84</v>
      </c>
    </row>
    <row r="3" spans="1:8" x14ac:dyDescent="0.2">
      <c r="A3" s="32"/>
    </row>
    <row r="4" spans="1:8" x14ac:dyDescent="0.2">
      <c r="B4" s="46" t="s">
        <v>27</v>
      </c>
      <c r="C4" s="44" t="s">
        <v>28</v>
      </c>
      <c r="D4" s="44" t="s">
        <v>29</v>
      </c>
      <c r="E4" s="44" t="s">
        <v>30</v>
      </c>
      <c r="F4" s="44" t="s">
        <v>31</v>
      </c>
      <c r="G4" s="44" t="s">
        <v>32</v>
      </c>
      <c r="H4" s="44" t="s">
        <v>0</v>
      </c>
    </row>
    <row r="5" spans="1:8" ht="13.5" thickBot="1" x14ac:dyDescent="0.25">
      <c r="B5" s="47" t="s">
        <v>33</v>
      </c>
      <c r="C5" s="45" t="s">
        <v>34</v>
      </c>
      <c r="D5" s="45" t="s">
        <v>35</v>
      </c>
      <c r="E5" s="45" t="s">
        <v>36</v>
      </c>
      <c r="F5" s="45" t="s">
        <v>37</v>
      </c>
      <c r="G5" s="45" t="s">
        <v>38</v>
      </c>
      <c r="H5" s="45" t="s">
        <v>39</v>
      </c>
    </row>
    <row r="6" spans="1:8" ht="26.25" thickBot="1" x14ac:dyDescent="0.25">
      <c r="A6" s="37">
        <v>1</v>
      </c>
      <c r="B6" s="35" t="s">
        <v>86</v>
      </c>
      <c r="C6" s="37" t="s">
        <v>40</v>
      </c>
      <c r="D6" s="40">
        <v>3647</v>
      </c>
      <c r="E6" s="40">
        <v>20063</v>
      </c>
      <c r="F6" s="40">
        <v>6757</v>
      </c>
      <c r="G6" s="40">
        <v>1872</v>
      </c>
      <c r="H6" s="41">
        <v>32339</v>
      </c>
    </row>
    <row r="7" spans="1:8" ht="26.25" thickBot="1" x14ac:dyDescent="0.25">
      <c r="A7" s="37">
        <v>2</v>
      </c>
      <c r="B7" s="35" t="s">
        <v>87</v>
      </c>
      <c r="C7" s="37" t="s">
        <v>41</v>
      </c>
      <c r="D7" s="40">
        <v>353</v>
      </c>
      <c r="E7" s="40">
        <v>4576</v>
      </c>
      <c r="F7" s="40">
        <v>19483</v>
      </c>
      <c r="G7" s="40">
        <v>719</v>
      </c>
      <c r="H7" s="41">
        <v>25131</v>
      </c>
    </row>
    <row r="8" spans="1:8" ht="26.25" thickBot="1" x14ac:dyDescent="0.25">
      <c r="A8" s="37">
        <v>3</v>
      </c>
      <c r="B8" s="35" t="s">
        <v>88</v>
      </c>
      <c r="C8" s="37" t="s">
        <v>42</v>
      </c>
      <c r="D8" s="40">
        <v>31839</v>
      </c>
      <c r="E8" s="40">
        <v>145232</v>
      </c>
      <c r="F8" s="40">
        <v>439784</v>
      </c>
      <c r="G8" s="40">
        <v>99134</v>
      </c>
      <c r="H8" s="41">
        <v>715989</v>
      </c>
    </row>
    <row r="9" spans="1:8" ht="26.25" thickBot="1" x14ac:dyDescent="0.25">
      <c r="A9" s="37">
        <v>4</v>
      </c>
      <c r="B9" s="35" t="s">
        <v>89</v>
      </c>
      <c r="C9" s="37" t="s">
        <v>43</v>
      </c>
      <c r="D9" s="40">
        <v>3635</v>
      </c>
      <c r="E9" s="40">
        <v>37300</v>
      </c>
      <c r="F9" s="40">
        <v>265280</v>
      </c>
      <c r="G9" s="40">
        <v>50002</v>
      </c>
      <c r="H9" s="41">
        <v>356217</v>
      </c>
    </row>
    <row r="10" spans="1:8" ht="26.25" thickBot="1" x14ac:dyDescent="0.25">
      <c r="A10" s="37">
        <v>5</v>
      </c>
      <c r="B10" s="35" t="s">
        <v>90</v>
      </c>
      <c r="C10" s="37" t="s">
        <v>44</v>
      </c>
      <c r="D10" s="40">
        <v>13693</v>
      </c>
      <c r="E10" s="40">
        <v>51101</v>
      </c>
      <c r="F10" s="40">
        <v>281440</v>
      </c>
      <c r="G10" s="40">
        <v>72642</v>
      </c>
      <c r="H10" s="41">
        <v>418876</v>
      </c>
    </row>
    <row r="11" spans="1:8" ht="26.25" thickBot="1" x14ac:dyDescent="0.25">
      <c r="A11" s="37">
        <v>6</v>
      </c>
      <c r="B11" s="35" t="s">
        <v>91</v>
      </c>
      <c r="C11" s="37" t="s">
        <v>45</v>
      </c>
      <c r="D11" s="40">
        <v>315</v>
      </c>
      <c r="E11" s="40">
        <v>6146</v>
      </c>
      <c r="F11" s="40">
        <v>30195</v>
      </c>
      <c r="G11" s="40">
        <v>9865</v>
      </c>
      <c r="H11" s="41">
        <v>46521</v>
      </c>
    </row>
    <row r="12" spans="1:8" ht="26.25" thickBot="1" x14ac:dyDescent="0.25">
      <c r="A12" s="37">
        <v>7</v>
      </c>
      <c r="B12" s="35" t="s">
        <v>92</v>
      </c>
      <c r="C12" s="37" t="s">
        <v>46</v>
      </c>
      <c r="D12" s="40">
        <v>244</v>
      </c>
      <c r="E12" s="40">
        <v>1744</v>
      </c>
      <c r="F12" s="40">
        <v>55288</v>
      </c>
      <c r="G12" s="40">
        <v>26180</v>
      </c>
      <c r="H12" s="41">
        <v>83456</v>
      </c>
    </row>
    <row r="13" spans="1:8" ht="26.25" thickBot="1" x14ac:dyDescent="0.25">
      <c r="A13" s="37">
        <v>8</v>
      </c>
      <c r="B13" s="35" t="s">
        <v>93</v>
      </c>
      <c r="C13" s="37" t="s">
        <v>47</v>
      </c>
      <c r="D13" s="40">
        <v>15</v>
      </c>
      <c r="E13" s="40">
        <v>179</v>
      </c>
      <c r="F13" s="40">
        <v>2871</v>
      </c>
      <c r="G13" s="40">
        <v>743</v>
      </c>
      <c r="H13" s="41">
        <v>3808</v>
      </c>
    </row>
    <row r="14" spans="1:8" ht="26.25" thickBot="1" x14ac:dyDescent="0.25">
      <c r="A14" s="37">
        <v>9</v>
      </c>
      <c r="B14" s="35" t="s">
        <v>94</v>
      </c>
      <c r="C14" s="37" t="s">
        <v>48</v>
      </c>
      <c r="D14" s="40">
        <v>49</v>
      </c>
      <c r="E14" s="40">
        <v>362</v>
      </c>
      <c r="F14" s="40">
        <v>7016</v>
      </c>
      <c r="G14" s="40">
        <v>4325</v>
      </c>
      <c r="H14" s="41">
        <v>11752</v>
      </c>
    </row>
    <row r="15" spans="1:8" ht="26.25" thickBot="1" x14ac:dyDescent="0.25">
      <c r="A15" s="37">
        <v>10</v>
      </c>
      <c r="B15" s="35" t="s">
        <v>95</v>
      </c>
      <c r="C15" s="37" t="s">
        <v>49</v>
      </c>
      <c r="D15" s="40">
        <v>1002</v>
      </c>
      <c r="E15" s="40">
        <v>63687</v>
      </c>
      <c r="F15" s="40">
        <v>6743</v>
      </c>
      <c r="G15" s="40">
        <v>1113</v>
      </c>
      <c r="H15" s="41">
        <v>72545</v>
      </c>
    </row>
    <row r="16" spans="1:8" ht="26.25" thickBot="1" x14ac:dyDescent="0.25">
      <c r="A16" s="37">
        <v>11</v>
      </c>
      <c r="B16" s="35" t="s">
        <v>96</v>
      </c>
      <c r="C16" s="37" t="s">
        <v>50</v>
      </c>
      <c r="D16" s="40">
        <v>1938</v>
      </c>
      <c r="E16" s="40">
        <v>16295</v>
      </c>
      <c r="F16" s="40">
        <v>111010</v>
      </c>
      <c r="G16" s="40">
        <v>84400</v>
      </c>
      <c r="H16" s="41">
        <v>213643</v>
      </c>
    </row>
    <row r="17" spans="1:8" ht="26.25" thickBot="1" x14ac:dyDescent="0.25">
      <c r="A17" s="37">
        <v>12</v>
      </c>
      <c r="B17" s="35" t="s">
        <v>97</v>
      </c>
      <c r="C17" s="37" t="s">
        <v>51</v>
      </c>
      <c r="D17" s="40">
        <v>4</v>
      </c>
      <c r="E17" s="40">
        <v>135</v>
      </c>
      <c r="F17" s="40">
        <v>1262</v>
      </c>
      <c r="G17" s="40">
        <v>232</v>
      </c>
      <c r="H17" s="41">
        <v>1633</v>
      </c>
    </row>
    <row r="18" spans="1:8" ht="26.25" thickBot="1" x14ac:dyDescent="0.25">
      <c r="A18" s="37">
        <v>13</v>
      </c>
      <c r="B18" s="35" t="s">
        <v>98</v>
      </c>
      <c r="C18" s="37" t="s">
        <v>52</v>
      </c>
      <c r="D18" s="40">
        <v>388</v>
      </c>
      <c r="E18" s="40">
        <v>1694</v>
      </c>
      <c r="F18" s="40">
        <v>18934</v>
      </c>
      <c r="G18" s="40">
        <v>5542</v>
      </c>
      <c r="H18" s="41">
        <v>26558</v>
      </c>
    </row>
    <row r="19" spans="1:8" ht="26.25" thickBot="1" x14ac:dyDescent="0.25">
      <c r="A19" s="37">
        <v>14</v>
      </c>
      <c r="B19" s="35" t="s">
        <v>99</v>
      </c>
      <c r="C19" s="37" t="s">
        <v>53</v>
      </c>
      <c r="D19" s="40">
        <v>7</v>
      </c>
      <c r="E19" s="40">
        <v>73</v>
      </c>
      <c r="F19" s="40">
        <v>805</v>
      </c>
      <c r="G19" s="40">
        <v>521</v>
      </c>
      <c r="H19" s="41">
        <v>1406</v>
      </c>
    </row>
    <row r="20" spans="1:8" ht="26.25" thickBot="1" x14ac:dyDescent="0.25">
      <c r="A20" s="37">
        <v>15</v>
      </c>
      <c r="B20" s="35" t="s">
        <v>100</v>
      </c>
      <c r="C20" s="37" t="s">
        <v>54</v>
      </c>
      <c r="D20" s="40">
        <v>258</v>
      </c>
      <c r="E20" s="40">
        <v>759</v>
      </c>
      <c r="F20" s="40">
        <v>4831</v>
      </c>
      <c r="G20" s="40">
        <v>3227</v>
      </c>
      <c r="H20" s="41">
        <v>9075</v>
      </c>
    </row>
    <row r="21" spans="1:8" ht="26.25" thickBot="1" x14ac:dyDescent="0.25">
      <c r="A21" s="37">
        <v>16</v>
      </c>
      <c r="B21" s="35" t="s">
        <v>101</v>
      </c>
      <c r="C21" s="37" t="s">
        <v>55</v>
      </c>
      <c r="D21" s="40">
        <v>118</v>
      </c>
      <c r="E21" s="40">
        <v>471</v>
      </c>
      <c r="F21" s="40">
        <v>3707</v>
      </c>
      <c r="G21" s="40">
        <v>2093</v>
      </c>
      <c r="H21" s="41">
        <v>6389</v>
      </c>
    </row>
    <row r="22" spans="1:8" ht="26.25" thickBot="1" x14ac:dyDescent="0.25">
      <c r="A22" s="37">
        <v>17</v>
      </c>
      <c r="B22" s="35" t="s">
        <v>102</v>
      </c>
      <c r="C22" s="37" t="s">
        <v>56</v>
      </c>
      <c r="D22" s="40">
        <v>24</v>
      </c>
      <c r="E22" s="40">
        <v>51</v>
      </c>
      <c r="F22" s="40">
        <v>731</v>
      </c>
      <c r="G22" s="40">
        <v>425</v>
      </c>
      <c r="H22" s="41">
        <v>1231</v>
      </c>
    </row>
    <row r="23" spans="1:8" ht="26.25" thickBot="1" x14ac:dyDescent="0.25">
      <c r="A23" s="38"/>
      <c r="B23" s="35" t="s">
        <v>103</v>
      </c>
      <c r="C23" s="39"/>
      <c r="D23" s="41">
        <v>57529</v>
      </c>
      <c r="E23" s="41">
        <f>SUM(E6:E22)</f>
        <v>349868</v>
      </c>
      <c r="F23" s="41">
        <f>SUM(F6:F22)</f>
        <v>1256137</v>
      </c>
      <c r="G23" s="41">
        <v>363035</v>
      </c>
      <c r="H23" s="41">
        <v>2026569</v>
      </c>
    </row>
    <row r="24" spans="1:8" x14ac:dyDescent="0.2">
      <c r="A24" s="8"/>
      <c r="B24" s="8"/>
      <c r="C24" s="8"/>
      <c r="D24" s="8"/>
      <c r="E24" s="8"/>
      <c r="F24" s="8"/>
      <c r="G24" s="8"/>
      <c r="H24" s="8"/>
    </row>
    <row r="25" spans="1:8" x14ac:dyDescent="0.2">
      <c r="A25" s="34"/>
      <c r="B25" s="8"/>
      <c r="C25" s="8"/>
      <c r="D25" s="8"/>
      <c r="E25" s="8"/>
      <c r="F25" s="8"/>
      <c r="G25" s="8"/>
      <c r="H25" s="8"/>
    </row>
    <row r="26" spans="1:8" x14ac:dyDescent="0.2">
      <c r="A26" s="21" t="s">
        <v>69</v>
      </c>
      <c r="B26" s="8"/>
      <c r="C26" s="8"/>
      <c r="D26" s="8"/>
      <c r="E26" s="8"/>
      <c r="F26" s="8"/>
      <c r="G26" s="8"/>
      <c r="H26" s="8"/>
    </row>
    <row r="27" spans="1:8" x14ac:dyDescent="0.2">
      <c r="B27" s="8"/>
      <c r="C27" s="8"/>
      <c r="D27" s="8"/>
      <c r="E27" s="8"/>
      <c r="F27" s="8"/>
      <c r="G27" s="8"/>
      <c r="H27" s="8"/>
    </row>
    <row r="28" spans="1:8" x14ac:dyDescent="0.2">
      <c r="A28" s="29" t="s">
        <v>85</v>
      </c>
      <c r="B28" s="30" t="s">
        <v>114</v>
      </c>
    </row>
    <row r="29" spans="1:8" x14ac:dyDescent="0.2">
      <c r="A29" s="32"/>
      <c r="B29" s="33" t="s">
        <v>104</v>
      </c>
    </row>
    <row r="31" spans="1:8" x14ac:dyDescent="0.2">
      <c r="B31" s="42" t="s">
        <v>27</v>
      </c>
      <c r="C31" s="44" t="s">
        <v>28</v>
      </c>
      <c r="D31" s="44" t="s">
        <v>29</v>
      </c>
      <c r="E31" s="44" t="s">
        <v>30</v>
      </c>
      <c r="F31" s="44" t="s">
        <v>31</v>
      </c>
      <c r="G31" s="44" t="s">
        <v>32</v>
      </c>
      <c r="H31" s="44" t="s">
        <v>0</v>
      </c>
    </row>
    <row r="32" spans="1:8" ht="13.5" thickBot="1" x14ac:dyDescent="0.25">
      <c r="B32" s="43" t="s">
        <v>33</v>
      </c>
      <c r="C32" s="45" t="s">
        <v>34</v>
      </c>
      <c r="D32" s="45" t="s">
        <v>35</v>
      </c>
      <c r="E32" s="45" t="s">
        <v>36</v>
      </c>
      <c r="F32" s="45" t="s">
        <v>37</v>
      </c>
      <c r="G32" s="45" t="s">
        <v>38</v>
      </c>
      <c r="H32" s="45" t="s">
        <v>39</v>
      </c>
    </row>
    <row r="33" spans="1:8" ht="26.25" thickBot="1" x14ac:dyDescent="0.25">
      <c r="A33" s="37">
        <v>1</v>
      </c>
      <c r="B33" s="35" t="s">
        <v>86</v>
      </c>
      <c r="C33" s="37" t="s">
        <v>40</v>
      </c>
      <c r="D33" s="40">
        <v>504</v>
      </c>
      <c r="E33" s="40">
        <v>2345</v>
      </c>
      <c r="F33" s="40">
        <v>4155</v>
      </c>
      <c r="G33" s="40">
        <v>599</v>
      </c>
      <c r="H33" s="41">
        <v>7603</v>
      </c>
    </row>
    <row r="34" spans="1:8" ht="26.25" thickBot="1" x14ac:dyDescent="0.25">
      <c r="A34" s="37">
        <v>2</v>
      </c>
      <c r="B34" s="35" t="s">
        <v>87</v>
      </c>
      <c r="C34" s="37" t="s">
        <v>41</v>
      </c>
      <c r="D34" s="36">
        <v>111</v>
      </c>
      <c r="E34" s="40">
        <v>688</v>
      </c>
      <c r="F34" s="40">
        <v>2466</v>
      </c>
      <c r="G34" s="36">
        <v>215</v>
      </c>
      <c r="H34" s="41">
        <v>3480</v>
      </c>
    </row>
    <row r="35" spans="1:8" ht="26.25" thickBot="1" x14ac:dyDescent="0.25">
      <c r="A35" s="37">
        <v>3</v>
      </c>
      <c r="B35" s="35" t="s">
        <v>88</v>
      </c>
      <c r="C35" s="37" t="s">
        <v>42</v>
      </c>
      <c r="D35" s="40">
        <v>5316</v>
      </c>
      <c r="E35" s="40">
        <v>25433</v>
      </c>
      <c r="F35" s="40">
        <v>104047</v>
      </c>
      <c r="G35" s="40">
        <v>15506</v>
      </c>
      <c r="H35" s="41">
        <v>150302</v>
      </c>
    </row>
    <row r="36" spans="1:8" ht="26.25" thickBot="1" x14ac:dyDescent="0.25">
      <c r="A36" s="37">
        <v>4</v>
      </c>
      <c r="B36" s="35" t="s">
        <v>89</v>
      </c>
      <c r="C36" s="37" t="s">
        <v>43</v>
      </c>
      <c r="D36" s="40">
        <v>268</v>
      </c>
      <c r="E36" s="40">
        <v>1495</v>
      </c>
      <c r="F36" s="40">
        <v>13545</v>
      </c>
      <c r="G36" s="40">
        <v>2439</v>
      </c>
      <c r="H36" s="41">
        <v>17747</v>
      </c>
    </row>
    <row r="37" spans="1:8" ht="26.25" thickBot="1" x14ac:dyDescent="0.25">
      <c r="A37" s="37">
        <v>5</v>
      </c>
      <c r="B37" s="35" t="s">
        <v>90</v>
      </c>
      <c r="C37" s="37" t="s">
        <v>44</v>
      </c>
      <c r="D37" s="40">
        <v>1985</v>
      </c>
      <c r="E37" s="40">
        <v>8087</v>
      </c>
      <c r="F37" s="40">
        <v>38492</v>
      </c>
      <c r="G37" s="40">
        <v>7463</v>
      </c>
      <c r="H37" s="41">
        <v>56027</v>
      </c>
    </row>
    <row r="38" spans="1:8" ht="26.25" thickBot="1" x14ac:dyDescent="0.25">
      <c r="A38" s="37">
        <v>6</v>
      </c>
      <c r="B38" s="35" t="s">
        <v>91</v>
      </c>
      <c r="C38" s="37" t="s">
        <v>45</v>
      </c>
      <c r="D38" s="36">
        <v>99</v>
      </c>
      <c r="E38" s="40">
        <v>1537</v>
      </c>
      <c r="F38" s="40">
        <v>10064</v>
      </c>
      <c r="G38" s="40">
        <v>2649</v>
      </c>
      <c r="H38" s="41">
        <v>14349</v>
      </c>
    </row>
    <row r="39" spans="1:8" ht="26.25" thickBot="1" x14ac:dyDescent="0.25">
      <c r="A39" s="37">
        <v>7</v>
      </c>
      <c r="B39" s="35" t="s">
        <v>92</v>
      </c>
      <c r="C39" s="37" t="s">
        <v>46</v>
      </c>
      <c r="D39" s="36">
        <v>24</v>
      </c>
      <c r="E39" s="40">
        <v>330</v>
      </c>
      <c r="F39" s="40">
        <v>6766</v>
      </c>
      <c r="G39" s="40">
        <v>3296</v>
      </c>
      <c r="H39" s="41">
        <v>10416</v>
      </c>
    </row>
    <row r="40" spans="1:8" ht="26.25" thickBot="1" x14ac:dyDescent="0.25">
      <c r="A40" s="37">
        <v>8</v>
      </c>
      <c r="B40" s="35" t="s">
        <v>93</v>
      </c>
      <c r="C40" s="37" t="s">
        <v>47</v>
      </c>
      <c r="D40" s="36">
        <v>4</v>
      </c>
      <c r="E40" s="36">
        <v>64</v>
      </c>
      <c r="F40" s="40">
        <v>621</v>
      </c>
      <c r="G40" s="36">
        <v>310</v>
      </c>
      <c r="H40" s="41">
        <v>999</v>
      </c>
    </row>
    <row r="41" spans="1:8" ht="26.25" thickBot="1" x14ac:dyDescent="0.25">
      <c r="A41" s="37">
        <v>9</v>
      </c>
      <c r="B41" s="35" t="s">
        <v>94</v>
      </c>
      <c r="C41" s="37" t="s">
        <v>48</v>
      </c>
      <c r="D41" s="36">
        <v>2</v>
      </c>
      <c r="E41" s="36">
        <v>121</v>
      </c>
      <c r="F41" s="40">
        <v>675</v>
      </c>
      <c r="G41" s="40">
        <v>354</v>
      </c>
      <c r="H41" s="41">
        <v>1152</v>
      </c>
    </row>
    <row r="42" spans="1:8" ht="26.25" thickBot="1" x14ac:dyDescent="0.25">
      <c r="A42" s="37">
        <v>10</v>
      </c>
      <c r="B42" s="35" t="s">
        <v>95</v>
      </c>
      <c r="C42" s="37" t="s">
        <v>49</v>
      </c>
      <c r="D42" s="40">
        <v>229</v>
      </c>
      <c r="E42" s="40">
        <v>7442</v>
      </c>
      <c r="F42" s="40">
        <v>4616</v>
      </c>
      <c r="G42" s="40">
        <v>511</v>
      </c>
      <c r="H42" s="41">
        <v>12798</v>
      </c>
    </row>
    <row r="43" spans="1:8" ht="26.25" thickBot="1" x14ac:dyDescent="0.25">
      <c r="A43" s="37">
        <v>11</v>
      </c>
      <c r="B43" s="35" t="s">
        <v>96</v>
      </c>
      <c r="C43" s="37" t="s">
        <v>50</v>
      </c>
      <c r="D43" s="40">
        <v>28</v>
      </c>
      <c r="E43" s="40">
        <v>221</v>
      </c>
      <c r="F43" s="40">
        <v>5961</v>
      </c>
      <c r="G43" s="40">
        <v>2480</v>
      </c>
      <c r="H43" s="41">
        <v>8690</v>
      </c>
    </row>
    <row r="44" spans="1:8" ht="26.25" thickBot="1" x14ac:dyDescent="0.25">
      <c r="A44" s="37">
        <v>12</v>
      </c>
      <c r="B44" s="35" t="s">
        <v>97</v>
      </c>
      <c r="C44" s="37" t="s">
        <v>51</v>
      </c>
      <c r="D44" s="36">
        <v>4</v>
      </c>
      <c r="E44" s="36">
        <v>109</v>
      </c>
      <c r="F44" s="40">
        <v>841</v>
      </c>
      <c r="G44" s="36">
        <v>281</v>
      </c>
      <c r="H44" s="41">
        <v>1235</v>
      </c>
    </row>
    <row r="45" spans="1:8" ht="26.25" thickBot="1" x14ac:dyDescent="0.25">
      <c r="A45" s="37">
        <v>13</v>
      </c>
      <c r="B45" s="35" t="s">
        <v>98</v>
      </c>
      <c r="C45" s="37" t="s">
        <v>52</v>
      </c>
      <c r="D45" s="36">
        <v>6</v>
      </c>
      <c r="E45" s="40">
        <v>579</v>
      </c>
      <c r="F45" s="40">
        <v>1918</v>
      </c>
      <c r="G45" s="40">
        <v>697</v>
      </c>
      <c r="H45" s="41">
        <v>3200</v>
      </c>
    </row>
    <row r="46" spans="1:8" ht="26.25" thickBot="1" x14ac:dyDescent="0.25">
      <c r="A46" s="37">
        <v>14</v>
      </c>
      <c r="B46" s="35" t="s">
        <v>99</v>
      </c>
      <c r="C46" s="37" t="s">
        <v>53</v>
      </c>
      <c r="D46" s="36">
        <v>0</v>
      </c>
      <c r="E46" s="36">
        <v>11</v>
      </c>
      <c r="F46" s="40">
        <v>101</v>
      </c>
      <c r="G46" s="36">
        <v>33</v>
      </c>
      <c r="H46" s="41">
        <v>145</v>
      </c>
    </row>
    <row r="47" spans="1:8" ht="26.25" thickBot="1" x14ac:dyDescent="0.25">
      <c r="A47" s="37">
        <v>15</v>
      </c>
      <c r="B47" s="35" t="s">
        <v>100</v>
      </c>
      <c r="C47" s="37" t="s">
        <v>54</v>
      </c>
      <c r="D47" s="36">
        <v>35</v>
      </c>
      <c r="E47" s="40">
        <v>104</v>
      </c>
      <c r="F47" s="40">
        <v>338</v>
      </c>
      <c r="G47" s="40">
        <v>267</v>
      </c>
      <c r="H47" s="41">
        <v>744</v>
      </c>
    </row>
    <row r="48" spans="1:8" ht="26.25" thickBot="1" x14ac:dyDescent="0.25">
      <c r="A48" s="37">
        <v>16</v>
      </c>
      <c r="B48" s="35" t="s">
        <v>101</v>
      </c>
      <c r="C48" s="37" t="s">
        <v>55</v>
      </c>
      <c r="D48" s="40">
        <v>6</v>
      </c>
      <c r="E48" s="40">
        <v>90</v>
      </c>
      <c r="F48" s="40">
        <v>321</v>
      </c>
      <c r="G48" s="40">
        <v>244</v>
      </c>
      <c r="H48" s="41">
        <v>661</v>
      </c>
    </row>
    <row r="49" spans="1:8" ht="26.25" thickBot="1" x14ac:dyDescent="0.25">
      <c r="A49" s="37">
        <v>17</v>
      </c>
      <c r="B49" s="35" t="s">
        <v>102</v>
      </c>
      <c r="C49" s="37" t="s">
        <v>56</v>
      </c>
      <c r="D49" s="36">
        <v>57</v>
      </c>
      <c r="E49" s="36">
        <v>160</v>
      </c>
      <c r="F49" s="40">
        <v>162</v>
      </c>
      <c r="G49" s="36">
        <v>127</v>
      </c>
      <c r="H49" s="41">
        <v>506</v>
      </c>
    </row>
    <row r="50" spans="1:8" ht="26.25" thickBot="1" x14ac:dyDescent="0.25">
      <c r="A50" s="35"/>
      <c r="B50" s="35" t="s">
        <v>103</v>
      </c>
      <c r="C50" s="39"/>
      <c r="D50" s="41">
        <v>8678</v>
      </c>
      <c r="E50" s="41">
        <v>48816</v>
      </c>
      <c r="F50" s="41">
        <v>195089</v>
      </c>
      <c r="G50" s="41">
        <v>37471</v>
      </c>
      <c r="H50" s="41">
        <v>290054</v>
      </c>
    </row>
    <row r="54" spans="1:8" x14ac:dyDescent="0.2">
      <c r="A54" s="31" t="s">
        <v>121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Natalie Tanja Petreski</cp:lastModifiedBy>
  <dcterms:created xsi:type="dcterms:W3CDTF">2018-05-01T20:00:53Z</dcterms:created>
  <dcterms:modified xsi:type="dcterms:W3CDTF">2026-11-04T12:41:50Z</dcterms:modified>
</cp:coreProperties>
</file>